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0"/>
  </bookViews>
  <sheets>
    <sheet name="CAT" sheetId="1" r:id="rId1"/>
  </sheets>
  <definedNames>
    <definedName name="_xlnm.Print_Titles" localSheetId="0">'CAT'!$A:$A</definedName>
  </definedNames>
  <calcPr fullCalcOnLoad="1"/>
</workbook>
</file>

<file path=xl/sharedStrings.xml><?xml version="1.0" encoding="utf-8"?>
<sst xmlns="http://schemas.openxmlformats.org/spreadsheetml/2006/main" count="661" uniqueCount="171">
  <si>
    <t>Unitat: GWh</t>
  </si>
  <si>
    <t>Cobertura de la demanda d'energia elèctrica en barres de central (EBC)</t>
  </si>
  <si>
    <t>[2] - Consums auxiliars</t>
  </si>
  <si>
    <t>[3] Producció neta [1-2]</t>
  </si>
  <si>
    <t xml:space="preserve">[4] - Consum en bombament </t>
  </si>
  <si>
    <t>[5] Producció disponible [3-4]</t>
  </si>
  <si>
    <t>Total Catalunya</t>
  </si>
  <si>
    <t>Total DGGN gas d'emissió</t>
  </si>
  <si>
    <t>HIDROELÈCTRIQUES</t>
  </si>
  <si>
    <t>TÈRMIQUES CONVENCIONALS</t>
  </si>
  <si>
    <t xml:space="preserve">      TURBINES DE VAPOR</t>
  </si>
  <si>
    <t xml:space="preserve">            CARBÓ</t>
  </si>
  <si>
    <t xml:space="preserve">            GAS NATURAL</t>
  </si>
  <si>
    <t xml:space="preserve">            FUEL-OIL</t>
  </si>
  <si>
    <t xml:space="preserve">      CICLES COMBINATS</t>
  </si>
  <si>
    <t>NUCLEARS</t>
  </si>
  <si>
    <t>TOTAL EBC per a mercat regulat</t>
  </si>
  <si>
    <t>TOTAL EBC per a mercat lliure</t>
  </si>
  <si>
    <t>Unitat: GWh de Poder Calorífic Superior (PCS)</t>
  </si>
  <si>
    <t>Total carburants automoció</t>
  </si>
  <si>
    <t>Consum de carburants d'automoció a Catalunya</t>
  </si>
  <si>
    <t>DGGN gas d'emissió</t>
  </si>
  <si>
    <t>Punts frontera d'Enagás</t>
  </si>
  <si>
    <t>Distribuïdores alimentades amb GNL</t>
  </si>
  <si>
    <t>Unitat: ktep</t>
  </si>
  <si>
    <t>Dades referides a nova zona catalana (Catalunya, petita part de Castelló i petita part d'Osca)</t>
  </si>
  <si>
    <t xml:space="preserve">Demanda global de gas natural a Catalunya (DGGN) </t>
  </si>
  <si>
    <t>GEN-09</t>
  </si>
  <si>
    <t>FEB-09</t>
  </si>
  <si>
    <t>MAR-09</t>
  </si>
  <si>
    <t>ABR-09</t>
  </si>
  <si>
    <t>MAI-09</t>
  </si>
  <si>
    <t>JUN-09</t>
  </si>
  <si>
    <t>JUL-09</t>
  </si>
  <si>
    <t>AGO-09</t>
  </si>
  <si>
    <t>SET-09</t>
  </si>
  <si>
    <t>OCT-09</t>
  </si>
  <si>
    <t>NOV-09</t>
  </si>
  <si>
    <t>DES-09</t>
  </si>
  <si>
    <t>GEN-10</t>
  </si>
  <si>
    <t>FEB-10</t>
  </si>
  <si>
    <t>MAR-10</t>
  </si>
  <si>
    <t>ABR-10</t>
  </si>
  <si>
    <t>MAI-10</t>
  </si>
  <si>
    <t>JUN-10</t>
  </si>
  <si>
    <t>JUL-10</t>
  </si>
  <si>
    <t>AGO-10</t>
  </si>
  <si>
    <t>SET-10</t>
  </si>
  <si>
    <t>OCT-10</t>
  </si>
  <si>
    <t>NOV-10</t>
  </si>
  <si>
    <t>DES-10</t>
  </si>
  <si>
    <t>Principals indicadors de l'energia a Catalunya</t>
  </si>
  <si>
    <t>GEN-11</t>
  </si>
  <si>
    <t>Font: CORES (Corporación de Reservas Estratégicas de Productos Petrolíferos)</t>
  </si>
  <si>
    <t>[7] Saldo d'intercanvis elèctrics (I-X)</t>
  </si>
  <si>
    <t>[8] EBC [5+6+7]</t>
  </si>
  <si>
    <t>FEB-11</t>
  </si>
  <si>
    <t>MAR-11</t>
  </si>
  <si>
    <t>Gasolines d'automoció</t>
  </si>
  <si>
    <t>Gasoil A</t>
  </si>
  <si>
    <t>ABR-11</t>
  </si>
  <si>
    <t>MAI-11</t>
  </si>
  <si>
    <t>JUN-11</t>
  </si>
  <si>
    <t>JUL-11</t>
  </si>
  <si>
    <t>AGO-11</t>
  </si>
  <si>
    <t>SET-11</t>
  </si>
  <si>
    <t>OCT-11</t>
  </si>
  <si>
    <t>NOV-11</t>
  </si>
  <si>
    <t>DES-11</t>
  </si>
  <si>
    <t>GEN-12</t>
  </si>
  <si>
    <t>FEB-12</t>
  </si>
  <si>
    <t>MAR-12</t>
  </si>
  <si>
    <t>ABR-12</t>
  </si>
  <si>
    <t>MAI-12</t>
  </si>
  <si>
    <t>JUN-12</t>
  </si>
  <si>
    <t>JUL-12</t>
  </si>
  <si>
    <t>AGO-12</t>
  </si>
  <si>
    <t>SET-12</t>
  </si>
  <si>
    <t>OCT-12</t>
  </si>
  <si>
    <t>NOV-12</t>
  </si>
  <si>
    <t>DES-12</t>
  </si>
  <si>
    <t>GEN-13</t>
  </si>
  <si>
    <t>FEB-13</t>
  </si>
  <si>
    <t>MAR-13</t>
  </si>
  <si>
    <t>ABR-13</t>
  </si>
  <si>
    <t>MAI-13</t>
  </si>
  <si>
    <t>JUN-13</t>
  </si>
  <si>
    <t>JUL-13</t>
  </si>
  <si>
    <t>AGO-13</t>
  </si>
  <si>
    <t>SET-13</t>
  </si>
  <si>
    <t>OCT-13</t>
  </si>
  <si>
    <t>NOV-13</t>
  </si>
  <si>
    <t>DES-13</t>
  </si>
  <si>
    <t>GEN-14</t>
  </si>
  <si>
    <t>FEB-14</t>
  </si>
  <si>
    <t>MAR-14</t>
  </si>
  <si>
    <t>ABR-14</t>
  </si>
  <si>
    <t>MAI-14</t>
  </si>
  <si>
    <t>JUN-14</t>
  </si>
  <si>
    <t>JUL-14</t>
  </si>
  <si>
    <t>AGO-14</t>
  </si>
  <si>
    <t>Balanç de producció d'energia elèctrica de les centrals de l'antic règim ordinari</t>
  </si>
  <si>
    <t xml:space="preserve">[1] Producció bruta de l'antic règim ordinari </t>
  </si>
  <si>
    <t>Vendes a xarxa de les centrals elèctriques de l'antic règim especial</t>
  </si>
  <si>
    <t>[6] Total vendes a xarxa de les centrals de l'antic Règim especial</t>
  </si>
  <si>
    <t>Producció bruta d'energia elèctrica en l'antic règim ordinari a Catalunya</t>
  </si>
  <si>
    <t>Consum de gas natural de les centrals tèrmiques de l'antic règim ordinari</t>
  </si>
  <si>
    <t>Total DGGN gas d'emissió sense centrals tèrmiques de l'antic règim ordinari</t>
  </si>
  <si>
    <t>SET-14</t>
  </si>
  <si>
    <t>GEN-08</t>
  </si>
  <si>
    <t>GEN-05</t>
  </si>
  <si>
    <t>MAI-05</t>
  </si>
  <si>
    <t>FEB-05</t>
  </si>
  <si>
    <t>MAR-05</t>
  </si>
  <si>
    <t>ABR-05</t>
  </si>
  <si>
    <t>JUN-05</t>
  </si>
  <si>
    <t>JUL-05</t>
  </si>
  <si>
    <t>AGO-05</t>
  </si>
  <si>
    <t>SET-05</t>
  </si>
  <si>
    <t>OCT-05</t>
  </si>
  <si>
    <t>NOV-05</t>
  </si>
  <si>
    <t>DES-05</t>
  </si>
  <si>
    <t>GEN-06</t>
  </si>
  <si>
    <t>FEB-06</t>
  </si>
  <si>
    <t>MAR-06</t>
  </si>
  <si>
    <t>ABR-06</t>
  </si>
  <si>
    <t>MAI-06</t>
  </si>
  <si>
    <t>JUN-06</t>
  </si>
  <si>
    <t>JUL-06</t>
  </si>
  <si>
    <t>AGO-06</t>
  </si>
  <si>
    <t>SET-06</t>
  </si>
  <si>
    <t>OCT-06</t>
  </si>
  <si>
    <t>NOV-06</t>
  </si>
  <si>
    <t>DES-06</t>
  </si>
  <si>
    <t>GEN-07</t>
  </si>
  <si>
    <t>FEB-07</t>
  </si>
  <si>
    <t>MAR-07</t>
  </si>
  <si>
    <t>ABR-07</t>
  </si>
  <si>
    <t>MAI-07</t>
  </si>
  <si>
    <t>JUN-07</t>
  </si>
  <si>
    <t>JUL-07</t>
  </si>
  <si>
    <t>AGO-07</t>
  </si>
  <si>
    <t>SET-07</t>
  </si>
  <si>
    <t>OCT-07</t>
  </si>
  <si>
    <t>NOV-07</t>
  </si>
  <si>
    <t>DES-07</t>
  </si>
  <si>
    <t>FEB-08</t>
  </si>
  <si>
    <t>MAR-08</t>
  </si>
  <si>
    <t>ABR-08</t>
  </si>
  <si>
    <t>MAI-08</t>
  </si>
  <si>
    <t>JUN-08</t>
  </si>
  <si>
    <t>JUL-08</t>
  </si>
  <si>
    <t>AGO-08</t>
  </si>
  <si>
    <t>SET-08</t>
  </si>
  <si>
    <t>OCT-08</t>
  </si>
  <si>
    <t>NOV-08</t>
  </si>
  <si>
    <t>DES-08</t>
  </si>
  <si>
    <t>Terciari</t>
  </si>
  <si>
    <t>Domèstic</t>
  </si>
  <si>
    <t>Primari</t>
  </si>
  <si>
    <t>TOTAL</t>
  </si>
  <si>
    <t>Indústria</t>
  </si>
  <si>
    <r>
      <t xml:space="preserve">Energètic </t>
    </r>
    <r>
      <rPr>
        <i/>
        <sz val="8"/>
        <rFont val="Arial"/>
        <family val="2"/>
      </rPr>
      <t>(Pot presentar una elevada variabilitat segons l'autoconsum d'aquest sector)</t>
    </r>
  </si>
  <si>
    <t>Facturació d'energia elèctrica a Catalunya</t>
  </si>
  <si>
    <t>Dades referides a clients finals connectats a la xarxa de distribució d'Endesa a Catalunya</t>
  </si>
  <si>
    <t>OCT-14</t>
  </si>
  <si>
    <t>NOV-14</t>
  </si>
  <si>
    <t>DES-14</t>
  </si>
  <si>
    <t>GEN-15</t>
  </si>
  <si>
    <t>FEB-15</t>
  </si>
  <si>
    <t>Data d'elaboració: 21/04/2015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</si>
</sst>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.00\ &quot;Pts&quot;_-;\-* #,##0.00\ &quot;Pts&quot;_-;_-* &quot;-&quot;??\ &quot;Pts&quot;_-;_-@_-"/>
    <numFmt numFmtId="166" formatCode="0.0_)"/>
    <numFmt numFmtId="167" formatCode="0.0%"/>
    <numFmt numFmtId="168" formatCode="#,##0.0"/>
    <numFmt numFmtId="169" formatCode="0.000000000_)"/>
    <numFmt numFmtId="170" formatCode="#,##0.000"/>
    <numFmt numFmtId="171" formatCode="#,##0.0000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000"/>
    <numFmt numFmtId="177" formatCode="0.000"/>
    <numFmt numFmtId="178" formatCode="0.0"/>
    <numFmt numFmtId="179" formatCode="0.0000000"/>
    <numFmt numFmtId="180" formatCode="0.000000"/>
    <numFmt numFmtId="181" formatCode="0.0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_)"/>
    <numFmt numFmtId="188" formatCode="0.00_)"/>
    <numFmt numFmtId="189" formatCode="0.000_)"/>
  </numFmts>
  <fonts count="52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43" fontId="0" fillId="0" borderId="0" applyFon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44" fontId="0" fillId="0" borderId="0" applyFont="0" applyFill="0" applyBorder="0" applyAlignment="0" applyProtection="0"/>
    <xf numFmtId="0" fontId="41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5" fillId="0" borderId="0" xfId="56" applyNumberFormat="1" applyFont="1">
      <alignment/>
      <protection/>
    </xf>
    <xf numFmtId="166" fontId="0" fillId="0" borderId="0" xfId="57" applyNumberFormat="1" applyFont="1">
      <alignment/>
      <protection/>
    </xf>
    <xf numFmtId="166" fontId="0" fillId="0" borderId="0" xfId="57" applyNumberFormat="1" applyFont="1" applyBorder="1">
      <alignment/>
      <protection/>
    </xf>
    <xf numFmtId="0" fontId="0" fillId="0" borderId="0" xfId="57" applyFont="1" applyBorder="1">
      <alignment/>
      <protection/>
    </xf>
    <xf numFmtId="166" fontId="5" fillId="0" borderId="0" xfId="57" applyNumberFormat="1" applyFont="1" applyBorder="1">
      <alignment/>
      <protection/>
    </xf>
    <xf numFmtId="166" fontId="0" fillId="0" borderId="0" xfId="56" applyNumberFormat="1" applyFont="1">
      <alignment/>
      <protection/>
    </xf>
    <xf numFmtId="166" fontId="0" fillId="0" borderId="10" xfId="57" applyNumberFormat="1" applyFont="1" applyBorder="1" applyAlignment="1">
      <alignment/>
      <protection/>
    </xf>
    <xf numFmtId="166" fontId="0" fillId="0" borderId="0" xfId="58" applyNumberFormat="1" applyFont="1">
      <alignment/>
      <protection/>
    </xf>
    <xf numFmtId="166" fontId="0" fillId="0" borderId="10" xfId="56" applyNumberFormat="1" applyFont="1" applyBorder="1">
      <alignment/>
      <protection/>
    </xf>
    <xf numFmtId="166" fontId="0" fillId="0" borderId="0" xfId="56" applyNumberFormat="1" applyFont="1" applyFill="1">
      <alignment/>
      <protection/>
    </xf>
    <xf numFmtId="0" fontId="4" fillId="34" borderId="0" xfId="0" applyFont="1" applyFill="1" applyBorder="1" applyAlignment="1">
      <alignment horizontal="right" vertical="top"/>
    </xf>
    <xf numFmtId="0" fontId="4" fillId="34" borderId="0" xfId="0" applyFont="1" applyFill="1" applyBorder="1" applyAlignment="1">
      <alignment horizontal="left" vertical="top"/>
    </xf>
    <xf numFmtId="166" fontId="0" fillId="0" borderId="11" xfId="57" applyNumberFormat="1" applyFont="1" applyBorder="1">
      <alignment/>
      <protection/>
    </xf>
    <xf numFmtId="0" fontId="4" fillId="0" borderId="0" xfId="58" applyFont="1" applyBorder="1" applyAlignment="1" quotePrefix="1">
      <alignment horizontal="left"/>
      <protection/>
    </xf>
    <xf numFmtId="166" fontId="0" fillId="0" borderId="11" xfId="58" applyNumberFormat="1" applyFont="1" applyBorder="1">
      <alignment/>
      <protection/>
    </xf>
    <xf numFmtId="166" fontId="11" fillId="0" borderId="11" xfId="56" applyNumberFormat="1" applyFont="1" applyFill="1" applyBorder="1">
      <alignment/>
      <protection/>
    </xf>
    <xf numFmtId="166" fontId="0" fillId="0" borderId="11" xfId="56" applyNumberFormat="1" applyFont="1" applyFill="1" applyBorder="1">
      <alignment/>
      <protection/>
    </xf>
    <xf numFmtId="166" fontId="8" fillId="0" borderId="11" xfId="59" applyNumberFormat="1" applyFont="1" applyBorder="1" applyAlignment="1">
      <alignment vertical="top"/>
      <protection/>
    </xf>
    <xf numFmtId="166" fontId="5" fillId="0" borderId="10" xfId="57" applyNumberFormat="1" applyFont="1" applyBorder="1" applyAlignment="1">
      <alignment/>
      <protection/>
    </xf>
    <xf numFmtId="0" fontId="4" fillId="0" borderId="11" xfId="58" applyFont="1" applyBorder="1" applyAlignment="1" quotePrefix="1">
      <alignment horizontal="left"/>
      <protection/>
    </xf>
    <xf numFmtId="166" fontId="0" fillId="0" borderId="0" xfId="59" applyNumberFormat="1" applyFont="1" applyAlignment="1" quotePrefix="1">
      <alignment horizontal="left"/>
      <protection/>
    </xf>
    <xf numFmtId="0" fontId="0" fillId="0" borderId="11" xfId="0" applyFont="1" applyBorder="1" applyAlignment="1">
      <alignment/>
    </xf>
    <xf numFmtId="166" fontId="12" fillId="0" borderId="0" xfId="56" applyNumberFormat="1" applyFont="1">
      <alignment/>
      <protection/>
    </xf>
    <xf numFmtId="0" fontId="12" fillId="0" borderId="0" xfId="59" applyFont="1" applyAlignment="1" quotePrefix="1">
      <alignment horizontal="left" vertical="center"/>
      <protection/>
    </xf>
    <xf numFmtId="0" fontId="12" fillId="0" borderId="0" xfId="0" applyFont="1" applyAlignment="1">
      <alignment/>
    </xf>
    <xf numFmtId="166" fontId="7" fillId="35" borderId="0" xfId="56" applyNumberFormat="1" applyFont="1" applyFill="1">
      <alignment/>
      <protection/>
    </xf>
    <xf numFmtId="0" fontId="4" fillId="35" borderId="0" xfId="0" applyFont="1" applyFill="1" applyBorder="1" applyAlignment="1">
      <alignment horizontal="left" vertical="top"/>
    </xf>
    <xf numFmtId="0" fontId="13" fillId="0" borderId="0" xfId="0" applyFont="1" applyAlignment="1" quotePrefix="1">
      <alignment horizontal="left"/>
    </xf>
    <xf numFmtId="0" fontId="14" fillId="0" borderId="0" xfId="0" applyFont="1" applyAlignment="1" quotePrefix="1">
      <alignment/>
    </xf>
    <xf numFmtId="166" fontId="51" fillId="0" borderId="0" xfId="58" applyNumberFormat="1" applyFont="1">
      <alignment/>
      <protection/>
    </xf>
    <xf numFmtId="166" fontId="6" fillId="0" borderId="11" xfId="0" applyNumberFormat="1" applyFont="1" applyBorder="1" applyAlignment="1">
      <alignment/>
    </xf>
    <xf numFmtId="166" fontId="10" fillId="0" borderId="0" xfId="0" applyNumberFormat="1" applyFont="1" applyAlignment="1">
      <alignment horizontal="left"/>
    </xf>
    <xf numFmtId="166" fontId="12" fillId="0" borderId="10" xfId="55" applyNumberFormat="1" applyFont="1" applyBorder="1" applyAlignment="1">
      <alignment/>
      <protection/>
    </xf>
    <xf numFmtId="0" fontId="12" fillId="0" borderId="10" xfId="0" applyFont="1" applyBorder="1" applyAlignment="1">
      <alignment horizontal="center" wrapText="1"/>
    </xf>
    <xf numFmtId="166" fontId="15" fillId="0" borderId="0" xfId="56" applyNumberFormat="1" applyFont="1">
      <alignment/>
      <protection/>
    </xf>
    <xf numFmtId="166" fontId="15" fillId="36" borderId="10" xfId="55" applyNumberFormat="1" applyFont="1" applyFill="1" applyBorder="1">
      <alignment/>
      <protection/>
    </xf>
    <xf numFmtId="168" fontId="15" fillId="36" borderId="10" xfId="55" applyNumberFormat="1" applyFont="1" applyFill="1" applyBorder="1" applyAlignment="1">
      <alignment horizontal="right"/>
      <protection/>
    </xf>
    <xf numFmtId="166" fontId="15" fillId="0" borderId="10" xfId="55" applyNumberFormat="1" applyFont="1" applyBorder="1" quotePrefix="1">
      <alignment/>
      <protection/>
    </xf>
    <xf numFmtId="168" fontId="15" fillId="0" borderId="10" xfId="55" applyNumberFormat="1" applyFont="1" applyBorder="1" applyAlignment="1">
      <alignment horizontal="right"/>
      <protection/>
    </xf>
    <xf numFmtId="166" fontId="15" fillId="0" borderId="10" xfId="55" applyNumberFormat="1" applyFont="1" applyBorder="1">
      <alignment/>
      <protection/>
    </xf>
    <xf numFmtId="166" fontId="15" fillId="0" borderId="10" xfId="55" applyNumberFormat="1" applyFont="1" applyBorder="1" applyAlignment="1">
      <alignment/>
      <protection/>
    </xf>
    <xf numFmtId="166" fontId="15" fillId="36" borderId="10" xfId="0" applyNumberFormat="1" applyFont="1" applyFill="1" applyBorder="1" applyAlignment="1">
      <alignment horizontal="left"/>
    </xf>
    <xf numFmtId="168" fontId="15" fillId="0" borderId="12" xfId="55" applyNumberFormat="1" applyFont="1" applyFill="1" applyBorder="1" applyAlignment="1">
      <alignment horizontal="right"/>
      <protection/>
    </xf>
    <xf numFmtId="168" fontId="12" fillId="36" borderId="13" xfId="55" applyNumberFormat="1" applyFont="1" applyFill="1" applyBorder="1" applyAlignment="1">
      <alignment horizontal="right"/>
      <protection/>
    </xf>
    <xf numFmtId="166" fontId="15" fillId="0" borderId="0" xfId="56" applyNumberFormat="1" applyFont="1" applyFill="1">
      <alignment/>
      <protection/>
    </xf>
    <xf numFmtId="166" fontId="12" fillId="0" borderId="10" xfId="56" applyNumberFormat="1" applyFont="1" applyBorder="1">
      <alignment/>
      <protection/>
    </xf>
    <xf numFmtId="166" fontId="15" fillId="0" borderId="10" xfId="56" applyNumberFormat="1" applyFont="1" applyBorder="1">
      <alignment/>
      <protection/>
    </xf>
    <xf numFmtId="166" fontId="15" fillId="0" borderId="0" xfId="57" applyNumberFormat="1" applyFont="1">
      <alignment/>
      <protection/>
    </xf>
    <xf numFmtId="166" fontId="15" fillId="0" borderId="10" xfId="56" applyNumberFormat="1" applyFont="1" applyBorder="1" applyAlignment="1">
      <alignment horizontal="left"/>
      <protection/>
    </xf>
    <xf numFmtId="166" fontId="15" fillId="0" borderId="10" xfId="56" applyNumberFormat="1" applyFont="1" applyBorder="1" applyAlignment="1" quotePrefix="1">
      <alignment horizontal="left"/>
      <protection/>
    </xf>
    <xf numFmtId="166" fontId="15" fillId="0" borderId="10" xfId="56" applyNumberFormat="1" applyFont="1" applyBorder="1" quotePrefix="1">
      <alignment/>
      <protection/>
    </xf>
    <xf numFmtId="166" fontId="12" fillId="36" borderId="13" xfId="56" applyNumberFormat="1" applyFont="1" applyFill="1" applyBorder="1">
      <alignment/>
      <protection/>
    </xf>
    <xf numFmtId="166" fontId="15" fillId="0" borderId="0" xfId="58" applyNumberFormat="1" applyFont="1">
      <alignment/>
      <protection/>
    </xf>
    <xf numFmtId="166" fontId="15" fillId="0" borderId="10" xfId="57" applyNumberFormat="1" applyFont="1" applyBorder="1" applyAlignment="1">
      <alignment/>
      <protection/>
    </xf>
    <xf numFmtId="166" fontId="12" fillId="0" borderId="10" xfId="57" applyNumberFormat="1" applyFont="1" applyBorder="1" applyAlignment="1">
      <alignment/>
      <protection/>
    </xf>
    <xf numFmtId="2" fontId="15" fillId="0" borderId="10" xfId="58" applyNumberFormat="1" applyFont="1" applyBorder="1" applyAlignment="1">
      <alignment horizontal="left"/>
      <protection/>
    </xf>
    <xf numFmtId="168" fontId="15" fillId="0" borderId="10" xfId="58" applyNumberFormat="1" applyFont="1" applyBorder="1" applyAlignment="1">
      <alignment horizontal="right"/>
      <protection/>
    </xf>
    <xf numFmtId="0" fontId="15" fillId="0" borderId="10" xfId="59" applyFont="1" applyBorder="1" applyAlignment="1">
      <alignment/>
      <protection/>
    </xf>
    <xf numFmtId="0" fontId="12" fillId="36" borderId="14" xfId="59" applyFont="1" applyFill="1" applyBorder="1" applyAlignment="1" quotePrefix="1">
      <alignment horizontal="left"/>
      <protection/>
    </xf>
    <xf numFmtId="168" fontId="12" fillId="36" borderId="14" xfId="59" applyNumberFormat="1" applyFont="1" applyFill="1" applyBorder="1" applyAlignment="1">
      <alignment horizontal="right"/>
      <protection/>
    </xf>
    <xf numFmtId="166" fontId="15" fillId="0" borderId="0" xfId="59" applyNumberFormat="1" applyFont="1" applyBorder="1" applyAlignment="1">
      <alignment/>
      <protection/>
    </xf>
    <xf numFmtId="168" fontId="15" fillId="0" borderId="0" xfId="59" applyNumberFormat="1" applyFont="1" applyBorder="1" applyAlignment="1">
      <alignment horizontal="right"/>
      <protection/>
    </xf>
    <xf numFmtId="0" fontId="15" fillId="0" borderId="14" xfId="59" applyFont="1" applyBorder="1" applyAlignment="1">
      <alignment wrapText="1"/>
      <protection/>
    </xf>
    <xf numFmtId="168" fontId="15" fillId="0" borderId="14" xfId="59" applyNumberFormat="1" applyFont="1" applyBorder="1" applyAlignment="1">
      <alignment horizontal="right"/>
      <protection/>
    </xf>
    <xf numFmtId="166" fontId="15" fillId="0" borderId="12" xfId="58" applyNumberFormat="1" applyFont="1" applyBorder="1">
      <alignment/>
      <protection/>
    </xf>
    <xf numFmtId="0" fontId="12" fillId="36" borderId="13" xfId="59" applyFont="1" applyFill="1" applyBorder="1" applyAlignment="1">
      <alignment wrapText="1"/>
      <protection/>
    </xf>
    <xf numFmtId="168" fontId="12" fillId="36" borderId="13" xfId="59" applyNumberFormat="1" applyFont="1" applyFill="1" applyBorder="1" applyAlignment="1">
      <alignment horizontal="right"/>
      <protection/>
    </xf>
    <xf numFmtId="166" fontId="15" fillId="0" borderId="10" xfId="57" applyNumberFormat="1" applyFont="1" applyBorder="1" applyAlignment="1" quotePrefix="1">
      <alignment horizontal="left"/>
      <protection/>
    </xf>
    <xf numFmtId="166" fontId="15" fillId="0" borderId="15" xfId="59" applyNumberFormat="1" applyFont="1" applyBorder="1" applyAlignment="1">
      <alignment horizontal="left"/>
      <protection/>
    </xf>
    <xf numFmtId="166" fontId="15" fillId="0" borderId="14" xfId="59" applyNumberFormat="1" applyFont="1" applyBorder="1" applyAlignment="1">
      <alignment horizontal="left"/>
      <protection/>
    </xf>
    <xf numFmtId="0" fontId="15" fillId="0" borderId="16" xfId="57" applyFont="1" applyBorder="1" applyAlignment="1">
      <alignment wrapText="1"/>
      <protection/>
    </xf>
    <xf numFmtId="167" fontId="15" fillId="0" borderId="10" xfId="61" applyNumberFormat="1" applyFont="1" applyBorder="1" applyAlignment="1">
      <alignment horizontal="right"/>
    </xf>
    <xf numFmtId="0" fontId="15" fillId="0" borderId="10" xfId="57" applyFont="1" applyBorder="1" applyAlignment="1">
      <alignment wrapText="1"/>
      <protection/>
    </xf>
    <xf numFmtId="167" fontId="15" fillId="0" borderId="10" xfId="61" applyNumberFormat="1" applyFont="1" applyBorder="1" applyAlignment="1" quotePrefix="1">
      <alignment horizontal="right"/>
    </xf>
    <xf numFmtId="166" fontId="7" fillId="35" borderId="0" xfId="56" applyNumberFormat="1" applyFont="1" applyFill="1" applyAlignment="1">
      <alignment wrapText="1"/>
      <protection/>
    </xf>
    <xf numFmtId="166" fontId="9" fillId="0" borderId="10" xfId="55" applyNumberFormat="1" applyFont="1" applyBorder="1" applyAlignment="1">
      <alignment/>
      <protection/>
    </xf>
    <xf numFmtId="0" fontId="12" fillId="36" borderId="13" xfId="55" applyFont="1" applyFill="1" applyBorder="1">
      <alignment/>
      <protection/>
    </xf>
    <xf numFmtId="0" fontId="0" fillId="0" borderId="0" xfId="0" applyFont="1" applyAlignment="1">
      <alignment/>
    </xf>
    <xf numFmtId="166" fontId="0" fillId="0" borderId="0" xfId="57" applyNumberFormat="1" applyFont="1" applyBorder="1" applyAlignment="1">
      <alignment/>
      <protection/>
    </xf>
    <xf numFmtId="166" fontId="0" fillId="0" borderId="0" xfId="58" applyNumberFormat="1" applyFont="1" applyAlignment="1">
      <alignment/>
      <protection/>
    </xf>
    <xf numFmtId="166" fontId="0" fillId="0" borderId="0" xfId="56" applyNumberFormat="1" applyFont="1" applyAlignment="1">
      <alignment/>
      <protection/>
    </xf>
    <xf numFmtId="166" fontId="15" fillId="0" borderId="0" xfId="56" applyNumberFormat="1" applyFont="1" applyAlignment="1">
      <alignment/>
      <protection/>
    </xf>
    <xf numFmtId="166" fontId="15" fillId="0" borderId="0" xfId="56" applyNumberFormat="1" applyFont="1" applyFill="1" applyAlignment="1">
      <alignment/>
      <protection/>
    </xf>
    <xf numFmtId="166" fontId="0" fillId="0" borderId="0" xfId="56" applyNumberFormat="1" applyFont="1" applyFill="1" applyAlignment="1">
      <alignment/>
      <protection/>
    </xf>
    <xf numFmtId="166" fontId="0" fillId="0" borderId="0" xfId="57" applyNumberFormat="1" applyFont="1" applyAlignment="1">
      <alignment/>
      <protection/>
    </xf>
    <xf numFmtId="166" fontId="15" fillId="0" borderId="0" xfId="57" applyNumberFormat="1" applyFont="1" applyAlignment="1">
      <alignment/>
      <protection/>
    </xf>
    <xf numFmtId="166" fontId="15" fillId="0" borderId="0" xfId="58" applyNumberFormat="1" applyFont="1" applyAlignment="1">
      <alignment/>
      <protection/>
    </xf>
    <xf numFmtId="166" fontId="15" fillId="0" borderId="12" xfId="58" applyNumberFormat="1" applyFont="1" applyBorder="1" applyAlignment="1">
      <alignment/>
      <protection/>
    </xf>
    <xf numFmtId="17" fontId="12" fillId="0" borderId="10" xfId="0" applyNumberFormat="1" applyFont="1" applyBorder="1" applyAlignment="1" quotePrefix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17" fontId="12" fillId="0" borderId="10" xfId="0" applyNumberFormat="1" applyFont="1" applyBorder="1" applyAlignment="1">
      <alignment horizontal="center" wrapText="1"/>
    </xf>
    <xf numFmtId="168" fontId="15" fillId="0" borderId="15" xfId="59" applyNumberFormat="1" applyFont="1" applyBorder="1" applyAlignment="1">
      <alignment horizontal="right"/>
      <protection/>
    </xf>
    <xf numFmtId="0" fontId="0" fillId="0" borderId="0" xfId="0" applyFont="1" applyBorder="1" applyAlignment="1">
      <alignment/>
    </xf>
    <xf numFmtId="168" fontId="15" fillId="0" borderId="10" xfId="55" applyNumberFormat="1" applyFont="1" applyBorder="1" applyAlignment="1">
      <alignment horizontal="left"/>
      <protection/>
    </xf>
  </cellXfs>
  <cellStyles count="5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Euro" xfId="47"/>
    <cellStyle name="Incorrecte" xfId="48"/>
    <cellStyle name="Comma [0]" xfId="49"/>
    <cellStyle name="Currency" xfId="50"/>
    <cellStyle name="Currency [0]" xfId="51"/>
    <cellStyle name="Monetari [0]_Full1" xfId="52"/>
    <cellStyle name="Monetari_Full1" xfId="53"/>
    <cellStyle name="Neutral" xfId="54"/>
    <cellStyle name="Normal_Butll2" xfId="55"/>
    <cellStyle name="Normal_Butll2-2002" xfId="56"/>
    <cellStyle name="Normal_Butll4-2002" xfId="57"/>
    <cellStyle name="Normal_Butll5-des2002" xfId="58"/>
    <cellStyle name="Normal_Gaspet-CORES-2002" xfId="59"/>
    <cellStyle name="Nota" xfId="60"/>
    <cellStyle name="Percent" xfId="61"/>
    <cellStyle name="Resultat" xfId="62"/>
    <cellStyle name="Text d'advertiment" xfId="63"/>
    <cellStyle name="Text explicatiu" xfId="64"/>
    <cellStyle name="Títol" xfId="65"/>
    <cellStyle name="Títol 1" xfId="66"/>
    <cellStyle name="Títol 2" xfId="67"/>
    <cellStyle name="Títol 3" xfId="68"/>
    <cellStyle name="Títol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38100</xdr:rowOff>
    </xdr:from>
    <xdr:to>
      <xdr:col>0</xdr:col>
      <xdr:colOff>2200275</xdr:colOff>
      <xdr:row>3</xdr:row>
      <xdr:rowOff>47625</xdr:rowOff>
    </xdr:to>
    <xdr:pic>
      <xdr:nvPicPr>
        <xdr:cNvPr id="1" name="Picture 15" descr="http://www.gencat.cat/piv/descarregues/arxius/dpt/COLOR/Economia/icaen_h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2162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77"/>
  <sheetViews>
    <sheetView showGridLines="0" tabSelected="1" zoomScalePageLayoutView="0" workbookViewId="0" topLeftCell="A1">
      <pane xSplit="1" ySplit="7" topLeftCell="DL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6" sqref="A6"/>
    </sheetView>
  </sheetViews>
  <sheetFormatPr defaultColWidth="11.421875" defaultRowHeight="12.75"/>
  <cols>
    <col min="1" max="1" width="74.8515625" style="2" customWidth="1"/>
    <col min="2" max="49" width="12.28125" style="2" customWidth="1"/>
    <col min="50" max="78" width="11.28125" style="2" customWidth="1"/>
    <col min="79" max="125" width="11.421875" style="81" customWidth="1"/>
    <col min="126" max="16384" width="11.421875" style="2" customWidth="1"/>
  </cols>
  <sheetData>
    <row r="1" spans="1:78" ht="1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123" ht="12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</row>
    <row r="3" spans="1:123" ht="12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</row>
    <row r="5" spans="50:123" ht="6" customHeight="1"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</row>
    <row r="6" spans="1:123" ht="18" customHeight="1" thickBot="1">
      <c r="A6" s="34" t="s">
        <v>51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</row>
    <row r="7" spans="1:93" ht="12.75">
      <c r="A7" s="35" t="s">
        <v>170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</row>
    <row r="8" spans="1:93" ht="12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</row>
    <row r="9" spans="1:125" s="5" customFormat="1" ht="31.5">
      <c r="A9" s="78" t="s">
        <v>105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88"/>
      <c r="DU9" s="88"/>
    </row>
    <row r="10" spans="1:125" s="5" customFormat="1" ht="9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88"/>
      <c r="DU10" s="88"/>
    </row>
    <row r="11" spans="1:125" s="51" customFormat="1" ht="12">
      <c r="A11" s="49" t="s">
        <v>0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89"/>
      <c r="DU11" s="89"/>
    </row>
    <row r="12" spans="1:125" s="51" customFormat="1" ht="12">
      <c r="A12" s="50"/>
      <c r="B12" s="92" t="s">
        <v>110</v>
      </c>
      <c r="C12" s="92" t="s">
        <v>112</v>
      </c>
      <c r="D12" s="92" t="s">
        <v>113</v>
      </c>
      <c r="E12" s="92" t="s">
        <v>114</v>
      </c>
      <c r="F12" s="92" t="s">
        <v>111</v>
      </c>
      <c r="G12" s="92" t="s">
        <v>115</v>
      </c>
      <c r="H12" s="92" t="s">
        <v>116</v>
      </c>
      <c r="I12" s="92" t="s">
        <v>117</v>
      </c>
      <c r="J12" s="92" t="s">
        <v>118</v>
      </c>
      <c r="K12" s="92" t="s">
        <v>119</v>
      </c>
      <c r="L12" s="92" t="s">
        <v>120</v>
      </c>
      <c r="M12" s="92" t="s">
        <v>121</v>
      </c>
      <c r="N12" s="92" t="s">
        <v>122</v>
      </c>
      <c r="O12" s="92" t="s">
        <v>123</v>
      </c>
      <c r="P12" s="92" t="s">
        <v>124</v>
      </c>
      <c r="Q12" s="92" t="s">
        <v>125</v>
      </c>
      <c r="R12" s="92" t="s">
        <v>126</v>
      </c>
      <c r="S12" s="92" t="s">
        <v>127</v>
      </c>
      <c r="T12" s="92" t="s">
        <v>128</v>
      </c>
      <c r="U12" s="92" t="s">
        <v>129</v>
      </c>
      <c r="V12" s="92" t="s">
        <v>130</v>
      </c>
      <c r="W12" s="92" t="s">
        <v>131</v>
      </c>
      <c r="X12" s="92" t="s">
        <v>132</v>
      </c>
      <c r="Y12" s="92" t="s">
        <v>133</v>
      </c>
      <c r="Z12" s="92" t="s">
        <v>134</v>
      </c>
      <c r="AA12" s="92" t="s">
        <v>135</v>
      </c>
      <c r="AB12" s="92" t="s">
        <v>136</v>
      </c>
      <c r="AC12" s="92" t="s">
        <v>137</v>
      </c>
      <c r="AD12" s="92" t="s">
        <v>138</v>
      </c>
      <c r="AE12" s="92" t="s">
        <v>139</v>
      </c>
      <c r="AF12" s="92" t="s">
        <v>140</v>
      </c>
      <c r="AG12" s="92" t="s">
        <v>141</v>
      </c>
      <c r="AH12" s="92" t="s">
        <v>142</v>
      </c>
      <c r="AI12" s="92" t="s">
        <v>143</v>
      </c>
      <c r="AJ12" s="92" t="s">
        <v>144</v>
      </c>
      <c r="AK12" s="92" t="s">
        <v>145</v>
      </c>
      <c r="AL12" s="92" t="s">
        <v>109</v>
      </c>
      <c r="AM12" s="92" t="s">
        <v>146</v>
      </c>
      <c r="AN12" s="92" t="s">
        <v>147</v>
      </c>
      <c r="AO12" s="92" t="s">
        <v>148</v>
      </c>
      <c r="AP12" s="92" t="s">
        <v>149</v>
      </c>
      <c r="AQ12" s="92" t="s">
        <v>150</v>
      </c>
      <c r="AR12" s="92" t="s">
        <v>151</v>
      </c>
      <c r="AS12" s="92" t="s">
        <v>152</v>
      </c>
      <c r="AT12" s="92" t="s">
        <v>153</v>
      </c>
      <c r="AU12" s="92" t="s">
        <v>154</v>
      </c>
      <c r="AV12" s="92" t="s">
        <v>155</v>
      </c>
      <c r="AW12" s="92" t="s">
        <v>156</v>
      </c>
      <c r="AX12" s="37" t="s">
        <v>27</v>
      </c>
      <c r="AY12" s="37" t="s">
        <v>28</v>
      </c>
      <c r="AZ12" s="37" t="s">
        <v>29</v>
      </c>
      <c r="BA12" s="37" t="s">
        <v>30</v>
      </c>
      <c r="BB12" s="37" t="s">
        <v>31</v>
      </c>
      <c r="BC12" s="37" t="s">
        <v>32</v>
      </c>
      <c r="BD12" s="37" t="s">
        <v>33</v>
      </c>
      <c r="BE12" s="37" t="s">
        <v>34</v>
      </c>
      <c r="BF12" s="37" t="s">
        <v>35</v>
      </c>
      <c r="BG12" s="37" t="s">
        <v>36</v>
      </c>
      <c r="BH12" s="37" t="s">
        <v>37</v>
      </c>
      <c r="BI12" s="37" t="s">
        <v>38</v>
      </c>
      <c r="BJ12" s="37" t="s">
        <v>39</v>
      </c>
      <c r="BK12" s="37" t="s">
        <v>40</v>
      </c>
      <c r="BL12" s="37" t="s">
        <v>41</v>
      </c>
      <c r="BM12" s="37" t="s">
        <v>42</v>
      </c>
      <c r="BN12" s="37" t="s">
        <v>43</v>
      </c>
      <c r="BO12" s="37" t="s">
        <v>44</v>
      </c>
      <c r="BP12" s="37" t="s">
        <v>45</v>
      </c>
      <c r="BQ12" s="37" t="s">
        <v>46</v>
      </c>
      <c r="BR12" s="37" t="s">
        <v>47</v>
      </c>
      <c r="BS12" s="37" t="s">
        <v>48</v>
      </c>
      <c r="BT12" s="37" t="s">
        <v>49</v>
      </c>
      <c r="BU12" s="37" t="s">
        <v>50</v>
      </c>
      <c r="BV12" s="37" t="s">
        <v>52</v>
      </c>
      <c r="BW12" s="92" t="s">
        <v>56</v>
      </c>
      <c r="BX12" s="92" t="s">
        <v>57</v>
      </c>
      <c r="BY12" s="92" t="s">
        <v>60</v>
      </c>
      <c r="BZ12" s="92" t="s">
        <v>61</v>
      </c>
      <c r="CA12" s="92" t="s">
        <v>62</v>
      </c>
      <c r="CB12" s="92" t="s">
        <v>63</v>
      </c>
      <c r="CC12" s="92" t="s">
        <v>64</v>
      </c>
      <c r="CD12" s="92" t="s">
        <v>65</v>
      </c>
      <c r="CE12" s="92" t="s">
        <v>66</v>
      </c>
      <c r="CF12" s="92" t="s">
        <v>67</v>
      </c>
      <c r="CG12" s="92" t="s">
        <v>68</v>
      </c>
      <c r="CH12" s="92" t="s">
        <v>69</v>
      </c>
      <c r="CI12" s="92" t="s">
        <v>70</v>
      </c>
      <c r="CJ12" s="92" t="s">
        <v>71</v>
      </c>
      <c r="CK12" s="92" t="s">
        <v>72</v>
      </c>
      <c r="CL12" s="92" t="s">
        <v>73</v>
      </c>
      <c r="CM12" s="92" t="s">
        <v>74</v>
      </c>
      <c r="CN12" s="92" t="s">
        <v>75</v>
      </c>
      <c r="CO12" s="92" t="s">
        <v>76</v>
      </c>
      <c r="CP12" s="92" t="s">
        <v>77</v>
      </c>
      <c r="CQ12" s="92" t="s">
        <v>78</v>
      </c>
      <c r="CR12" s="92" t="s">
        <v>79</v>
      </c>
      <c r="CS12" s="92" t="s">
        <v>80</v>
      </c>
      <c r="CT12" s="92" t="s">
        <v>81</v>
      </c>
      <c r="CU12" s="92" t="s">
        <v>82</v>
      </c>
      <c r="CV12" s="92" t="s">
        <v>83</v>
      </c>
      <c r="CW12" s="92" t="s">
        <v>84</v>
      </c>
      <c r="CX12" s="92" t="s">
        <v>85</v>
      </c>
      <c r="CY12" s="92" t="s">
        <v>86</v>
      </c>
      <c r="CZ12" s="92" t="s">
        <v>87</v>
      </c>
      <c r="DA12" s="92" t="s">
        <v>88</v>
      </c>
      <c r="DB12" s="92" t="s">
        <v>89</v>
      </c>
      <c r="DC12" s="92" t="s">
        <v>90</v>
      </c>
      <c r="DD12" s="92" t="s">
        <v>91</v>
      </c>
      <c r="DE12" s="95" t="s">
        <v>92</v>
      </c>
      <c r="DF12" s="95" t="s">
        <v>93</v>
      </c>
      <c r="DG12" s="92" t="s">
        <v>94</v>
      </c>
      <c r="DH12" s="92" t="s">
        <v>95</v>
      </c>
      <c r="DI12" s="92" t="s">
        <v>96</v>
      </c>
      <c r="DJ12" s="92" t="s">
        <v>97</v>
      </c>
      <c r="DK12" s="92" t="s">
        <v>98</v>
      </c>
      <c r="DL12" s="92" t="s">
        <v>99</v>
      </c>
      <c r="DM12" s="92" t="s">
        <v>100</v>
      </c>
      <c r="DN12" s="92" t="s">
        <v>108</v>
      </c>
      <c r="DO12" s="92" t="s">
        <v>165</v>
      </c>
      <c r="DP12" s="92" t="s">
        <v>166</v>
      </c>
      <c r="DQ12" s="92" t="s">
        <v>167</v>
      </c>
      <c r="DR12" s="92" t="s">
        <v>168</v>
      </c>
      <c r="DS12" s="92" t="s">
        <v>169</v>
      </c>
      <c r="DT12" s="89"/>
      <c r="DU12" s="89"/>
    </row>
    <row r="13" spans="1:125" s="51" customFormat="1" ht="12">
      <c r="A13" s="52" t="s">
        <v>8</v>
      </c>
      <c r="B13" s="42">
        <v>213.825222514</v>
      </c>
      <c r="C13" s="42">
        <v>186.464235841</v>
      </c>
      <c r="D13" s="42">
        <v>256.922667362</v>
      </c>
      <c r="E13" s="42">
        <v>279.882989041</v>
      </c>
      <c r="F13" s="42">
        <v>477.225488772</v>
      </c>
      <c r="G13" s="42">
        <v>423.398057772</v>
      </c>
      <c r="H13" s="42">
        <v>276.94037919</v>
      </c>
      <c r="I13" s="42">
        <v>198.36485802</v>
      </c>
      <c r="J13" s="42">
        <v>206.188868444</v>
      </c>
      <c r="K13" s="42">
        <v>183.220275869</v>
      </c>
      <c r="L13" s="42">
        <v>215.510102075</v>
      </c>
      <c r="M13" s="42">
        <v>218.094962696</v>
      </c>
      <c r="N13" s="42">
        <v>244.044648857</v>
      </c>
      <c r="O13" s="42">
        <v>193.889308235</v>
      </c>
      <c r="P13" s="42">
        <v>260.861769091</v>
      </c>
      <c r="Q13" s="42">
        <v>331.148222</v>
      </c>
      <c r="R13" s="42">
        <v>381.75657</v>
      </c>
      <c r="S13" s="42">
        <v>238.23012</v>
      </c>
      <c r="T13" s="42">
        <v>230.10632</v>
      </c>
      <c r="U13" s="42">
        <v>155.25548</v>
      </c>
      <c r="V13" s="42">
        <v>184.32709999999997</v>
      </c>
      <c r="W13" s="42">
        <v>189.34373</v>
      </c>
      <c r="X13" s="42">
        <v>208.50483</v>
      </c>
      <c r="Y13" s="42">
        <v>247.16659</v>
      </c>
      <c r="Z13" s="42">
        <v>178.66054</v>
      </c>
      <c r="AA13" s="42">
        <v>150.611</v>
      </c>
      <c r="AB13" s="42">
        <v>241.091</v>
      </c>
      <c r="AC13" s="42">
        <v>435.779</v>
      </c>
      <c r="AD13" s="42">
        <v>523.803</v>
      </c>
      <c r="AE13" s="42">
        <v>379.425</v>
      </c>
      <c r="AF13" s="42">
        <v>252.339</v>
      </c>
      <c r="AG13" s="42">
        <v>169.901</v>
      </c>
      <c r="AH13" s="42">
        <v>183.488</v>
      </c>
      <c r="AI13" s="42">
        <v>165.051</v>
      </c>
      <c r="AJ13" s="42">
        <v>123.833</v>
      </c>
      <c r="AK13" s="42">
        <v>152.225</v>
      </c>
      <c r="AL13" s="42">
        <v>155.233</v>
      </c>
      <c r="AM13" s="42">
        <v>131.068</v>
      </c>
      <c r="AN13" s="42">
        <v>157.375</v>
      </c>
      <c r="AO13" s="42">
        <v>293.273</v>
      </c>
      <c r="AP13" s="42">
        <v>499.277</v>
      </c>
      <c r="AQ13" s="42">
        <v>591.864</v>
      </c>
      <c r="AR13" s="42">
        <v>381.133</v>
      </c>
      <c r="AS13" s="42">
        <v>218.824</v>
      </c>
      <c r="AT13" s="42">
        <v>206.902</v>
      </c>
      <c r="AU13" s="42">
        <v>131.05</v>
      </c>
      <c r="AV13" s="42">
        <v>235.908</v>
      </c>
      <c r="AW13" s="42">
        <v>304.848</v>
      </c>
      <c r="AX13" s="42">
        <v>247.939</v>
      </c>
      <c r="AY13" s="42">
        <v>326.376</v>
      </c>
      <c r="AZ13" s="42">
        <v>337.996</v>
      </c>
      <c r="BA13" s="42">
        <v>364.632</v>
      </c>
      <c r="BB13" s="42">
        <v>547.059</v>
      </c>
      <c r="BC13" s="42">
        <v>395.818</v>
      </c>
      <c r="BD13" s="42">
        <v>262.381</v>
      </c>
      <c r="BE13" s="42">
        <v>212.4</v>
      </c>
      <c r="BF13" s="42">
        <v>183.899</v>
      </c>
      <c r="BG13" s="42">
        <v>157.417</v>
      </c>
      <c r="BH13" s="42">
        <v>210.602</v>
      </c>
      <c r="BI13" s="42">
        <v>236.399</v>
      </c>
      <c r="BJ13" s="42">
        <v>367.005</v>
      </c>
      <c r="BK13" s="42">
        <v>301.213</v>
      </c>
      <c r="BL13" s="42">
        <v>372.773</v>
      </c>
      <c r="BM13" s="42">
        <v>399.109</v>
      </c>
      <c r="BN13" s="42">
        <v>547.883</v>
      </c>
      <c r="BO13" s="42">
        <v>596.47</v>
      </c>
      <c r="BP13" s="42">
        <v>425.035</v>
      </c>
      <c r="BQ13" s="42">
        <v>292.497</v>
      </c>
      <c r="BR13" s="42">
        <v>197.789</v>
      </c>
      <c r="BS13" s="42">
        <v>185.763</v>
      </c>
      <c r="BT13" s="42">
        <v>205.331</v>
      </c>
      <c r="BU13" s="42">
        <v>264.518</v>
      </c>
      <c r="BV13" s="42">
        <v>268.866</v>
      </c>
      <c r="BW13" s="42">
        <v>192.028</v>
      </c>
      <c r="BX13" s="42">
        <v>297.494</v>
      </c>
      <c r="BY13" s="42">
        <v>395.415</v>
      </c>
      <c r="BZ13" s="42">
        <v>375.995</v>
      </c>
      <c r="CA13" s="42">
        <v>368.284</v>
      </c>
      <c r="CB13" s="42">
        <v>218.836</v>
      </c>
      <c r="CC13" s="42">
        <v>226.73</v>
      </c>
      <c r="CD13" s="42">
        <v>175.598</v>
      </c>
      <c r="CE13" s="42">
        <v>136.621</v>
      </c>
      <c r="CF13" s="42">
        <v>205.527</v>
      </c>
      <c r="CG13" s="42">
        <v>190.909</v>
      </c>
      <c r="CH13" s="42">
        <v>189.77</v>
      </c>
      <c r="CI13" s="42">
        <v>145.98</v>
      </c>
      <c r="CJ13" s="42">
        <v>195.472</v>
      </c>
      <c r="CK13" s="42">
        <v>263.411</v>
      </c>
      <c r="CL13" s="42">
        <v>482.356</v>
      </c>
      <c r="CM13" s="42">
        <v>413.944</v>
      </c>
      <c r="CN13" s="42">
        <v>246.929</v>
      </c>
      <c r="CO13" s="42">
        <v>191.694</v>
      </c>
      <c r="CP13" s="42">
        <v>177.861</v>
      </c>
      <c r="CQ13" s="42">
        <v>142.202</v>
      </c>
      <c r="CR13" s="42">
        <v>185.957</v>
      </c>
      <c r="CS13" s="42">
        <v>232.524</v>
      </c>
      <c r="CT13" s="42">
        <v>278.364</v>
      </c>
      <c r="CU13" s="42">
        <v>313.845</v>
      </c>
      <c r="CV13" s="42">
        <v>376.413</v>
      </c>
      <c r="CW13" s="42">
        <v>469.469</v>
      </c>
      <c r="CX13" s="42">
        <v>647.61</v>
      </c>
      <c r="CY13" s="42">
        <v>646.725</v>
      </c>
      <c r="CZ13" s="42">
        <v>535.161</v>
      </c>
      <c r="DA13" s="42">
        <v>350.296</v>
      </c>
      <c r="DB13" s="42">
        <v>276.511</v>
      </c>
      <c r="DC13" s="42">
        <v>197.01</v>
      </c>
      <c r="DD13" s="42">
        <v>248.237</v>
      </c>
      <c r="DE13" s="42">
        <v>265.425</v>
      </c>
      <c r="DF13" s="42">
        <v>318.564</v>
      </c>
      <c r="DG13" s="42">
        <v>317.816</v>
      </c>
      <c r="DH13" s="42">
        <v>368.679</v>
      </c>
      <c r="DI13" s="42">
        <v>524.363</v>
      </c>
      <c r="DJ13" s="42">
        <v>529.469</v>
      </c>
      <c r="DK13" s="42">
        <v>497.908</v>
      </c>
      <c r="DL13" s="42">
        <v>443.946</v>
      </c>
      <c r="DM13" s="42">
        <v>316.581</v>
      </c>
      <c r="DN13" s="42">
        <v>256.923</v>
      </c>
      <c r="DO13" s="42">
        <v>175.091</v>
      </c>
      <c r="DP13" s="42">
        <v>198.63</v>
      </c>
      <c r="DQ13" s="42">
        <v>439.684</v>
      </c>
      <c r="DR13" s="42">
        <v>332.822</v>
      </c>
      <c r="DS13" s="42">
        <v>301.164</v>
      </c>
      <c r="DT13" s="89"/>
      <c r="DU13" s="89"/>
    </row>
    <row r="14" spans="1:125" s="51" customFormat="1" ht="12">
      <c r="A14" s="52" t="s">
        <v>9</v>
      </c>
      <c r="B14" s="42">
        <v>1252.854434</v>
      </c>
      <c r="C14" s="42">
        <v>1240.81818</v>
      </c>
      <c r="D14" s="42">
        <v>1253.0254380000001</v>
      </c>
      <c r="E14" s="42">
        <v>953.639328</v>
      </c>
      <c r="F14" s="42">
        <v>813.663054</v>
      </c>
      <c r="G14" s="42">
        <v>978.2232839999999</v>
      </c>
      <c r="H14" s="42">
        <v>1425.171278</v>
      </c>
      <c r="I14" s="42">
        <v>974.8491799999999</v>
      </c>
      <c r="J14" s="42">
        <v>1008.3816700000001</v>
      </c>
      <c r="K14" s="42">
        <v>921.250868</v>
      </c>
      <c r="L14" s="42">
        <v>950.044578</v>
      </c>
      <c r="M14" s="42">
        <v>1024.5670499999999</v>
      </c>
      <c r="N14" s="42">
        <v>1152.011231</v>
      </c>
      <c r="O14" s="42">
        <v>1108.285368</v>
      </c>
      <c r="P14" s="42">
        <v>894.5553716874999</v>
      </c>
      <c r="Q14" s="42">
        <v>908.0170918749999</v>
      </c>
      <c r="R14" s="42">
        <v>948.3137644999999</v>
      </c>
      <c r="S14" s="42">
        <v>1057.32357825</v>
      </c>
      <c r="T14" s="42">
        <v>1285.30850175</v>
      </c>
      <c r="U14" s="42">
        <v>876.5198290000001</v>
      </c>
      <c r="V14" s="42">
        <v>983.959346</v>
      </c>
      <c r="W14" s="42">
        <v>598.7593425</v>
      </c>
      <c r="X14" s="42">
        <v>564.245267</v>
      </c>
      <c r="Y14" s="42">
        <v>504.89664600000003</v>
      </c>
      <c r="Z14" s="42">
        <v>869.9773080000001</v>
      </c>
      <c r="AA14" s="42">
        <v>674.001458</v>
      </c>
      <c r="AB14" s="42">
        <v>706.443792</v>
      </c>
      <c r="AC14" s="42">
        <v>821.972302</v>
      </c>
      <c r="AD14" s="42">
        <v>912.413004</v>
      </c>
      <c r="AE14" s="42">
        <v>1155.825808</v>
      </c>
      <c r="AF14" s="42">
        <v>1337.12057</v>
      </c>
      <c r="AG14" s="42">
        <v>1003.050842</v>
      </c>
      <c r="AH14" s="42">
        <v>1042.180805</v>
      </c>
      <c r="AI14" s="42">
        <v>1234.94731</v>
      </c>
      <c r="AJ14" s="42">
        <v>1432.19256</v>
      </c>
      <c r="AK14" s="42">
        <v>1266.003654</v>
      </c>
      <c r="AL14" s="42">
        <v>1476.0198360000002</v>
      </c>
      <c r="AM14" s="42">
        <v>1240.995692</v>
      </c>
      <c r="AN14" s="42">
        <v>1192.2445780000003</v>
      </c>
      <c r="AO14" s="42">
        <v>902.1386000000001</v>
      </c>
      <c r="AP14" s="42">
        <v>777.28183</v>
      </c>
      <c r="AQ14" s="42">
        <v>863.47306</v>
      </c>
      <c r="AR14" s="42">
        <v>997.061061</v>
      </c>
      <c r="AS14" s="42">
        <v>1034.6276790000002</v>
      </c>
      <c r="AT14" s="42">
        <v>1073.569105</v>
      </c>
      <c r="AU14" s="42">
        <v>1257.223038</v>
      </c>
      <c r="AV14" s="42">
        <v>877.917174</v>
      </c>
      <c r="AW14" s="42">
        <v>546.025712</v>
      </c>
      <c r="AX14" s="42">
        <v>533.212628</v>
      </c>
      <c r="AY14" s="42">
        <v>537.4377539999999</v>
      </c>
      <c r="AZ14" s="42">
        <v>726.951147</v>
      </c>
      <c r="BA14" s="42">
        <v>716.3635919999999</v>
      </c>
      <c r="BB14" s="42">
        <v>838.964111</v>
      </c>
      <c r="BC14" s="42">
        <v>966.7262389999999</v>
      </c>
      <c r="BD14" s="42">
        <v>1304.298671</v>
      </c>
      <c r="BE14" s="42">
        <v>1005.221034875</v>
      </c>
      <c r="BF14" s="42">
        <v>991.9646130000001</v>
      </c>
      <c r="BG14" s="42">
        <v>854.203457</v>
      </c>
      <c r="BH14" s="42">
        <v>761.36065</v>
      </c>
      <c r="BI14" s="42">
        <v>922.210613</v>
      </c>
      <c r="BJ14" s="42">
        <v>734.634102</v>
      </c>
      <c r="BK14" s="42">
        <v>648.4759960000001</v>
      </c>
      <c r="BL14" s="42">
        <v>710.159052</v>
      </c>
      <c r="BM14" s="42">
        <v>607.327633</v>
      </c>
      <c r="BN14" s="42">
        <v>865.106349</v>
      </c>
      <c r="BO14" s="42">
        <v>737.6384520000001</v>
      </c>
      <c r="BP14" s="42">
        <v>913.064072</v>
      </c>
      <c r="BQ14" s="42">
        <v>758.957861</v>
      </c>
      <c r="BR14" s="42">
        <v>792.316069</v>
      </c>
      <c r="BS14" s="42">
        <v>978.48135</v>
      </c>
      <c r="BT14" s="42">
        <v>863.4044450000001</v>
      </c>
      <c r="BU14" s="42">
        <v>679.917545</v>
      </c>
      <c r="BV14" s="42">
        <v>682.122838</v>
      </c>
      <c r="BW14" s="42">
        <v>972.5406869999999</v>
      </c>
      <c r="BX14" s="42">
        <v>1025.551691</v>
      </c>
      <c r="BY14" s="42">
        <v>765.370669</v>
      </c>
      <c r="BZ14" s="42">
        <v>841.150948</v>
      </c>
      <c r="CA14" s="42">
        <v>853.661253</v>
      </c>
      <c r="CB14" s="42">
        <v>808.071369</v>
      </c>
      <c r="CC14" s="42">
        <v>860.82846</v>
      </c>
      <c r="CD14" s="42">
        <v>872.8070670000001</v>
      </c>
      <c r="CE14" s="42">
        <v>721.0543010000001</v>
      </c>
      <c r="CF14" s="42">
        <v>674.8292549999999</v>
      </c>
      <c r="CG14" s="42">
        <v>647.2736287500001</v>
      </c>
      <c r="CH14" s="42">
        <v>896.959238</v>
      </c>
      <c r="CI14" s="42">
        <v>741.225</v>
      </c>
      <c r="CJ14" s="42">
        <v>596.555384</v>
      </c>
      <c r="CK14" s="42">
        <v>468.55</v>
      </c>
      <c r="CL14" s="42">
        <v>455.36935900000003</v>
      </c>
      <c r="CM14" s="42">
        <v>736.1637</v>
      </c>
      <c r="CN14" s="42">
        <v>871.404976</v>
      </c>
      <c r="CO14" s="42">
        <v>838.8159999999999</v>
      </c>
      <c r="CP14" s="42">
        <v>761.8280000000001</v>
      </c>
      <c r="CQ14" s="42">
        <v>672.961375</v>
      </c>
      <c r="CR14" s="42">
        <v>704.271</v>
      </c>
      <c r="CS14" s="42">
        <v>598.883</v>
      </c>
      <c r="CT14" s="42">
        <v>671.9685</v>
      </c>
      <c r="CU14" s="42">
        <v>571.9200000000001</v>
      </c>
      <c r="CV14" s="42">
        <v>442.326</v>
      </c>
      <c r="CW14" s="42">
        <v>301.956</v>
      </c>
      <c r="CX14" s="42">
        <v>382.619</v>
      </c>
      <c r="CY14" s="42">
        <v>308.964</v>
      </c>
      <c r="CZ14" s="42">
        <v>565.211</v>
      </c>
      <c r="DA14" s="42">
        <v>503.88100000000003</v>
      </c>
      <c r="DB14" s="42">
        <v>477.21750000000003</v>
      </c>
      <c r="DC14" s="42">
        <v>554.721826</v>
      </c>
      <c r="DD14" s="42">
        <v>476.08799999999997</v>
      </c>
      <c r="DE14" s="42">
        <v>634.8425</v>
      </c>
      <c r="DF14" s="42">
        <v>403.408</v>
      </c>
      <c r="DG14" s="42">
        <v>321.2975</v>
      </c>
      <c r="DH14" s="42">
        <v>307.55600000000004</v>
      </c>
      <c r="DI14" s="42">
        <v>340.55400000000003</v>
      </c>
      <c r="DJ14" s="42">
        <v>361.767</v>
      </c>
      <c r="DK14" s="42">
        <v>472.77500000000003</v>
      </c>
      <c r="DL14" s="42">
        <v>464.102</v>
      </c>
      <c r="DM14" s="42">
        <v>503.71099999999996</v>
      </c>
      <c r="DN14" s="42">
        <v>541.2345</v>
      </c>
      <c r="DO14" s="42">
        <v>505.183</v>
      </c>
      <c r="DP14" s="42">
        <v>502.18899999999996</v>
      </c>
      <c r="DQ14" s="42">
        <v>499.81100000000004</v>
      </c>
      <c r="DR14" s="42">
        <v>588.8985</v>
      </c>
      <c r="DS14" s="42">
        <v>466.428</v>
      </c>
      <c r="DT14" s="89"/>
      <c r="DU14" s="89"/>
    </row>
    <row r="15" spans="1:125" s="51" customFormat="1" ht="12">
      <c r="A15" s="53" t="s">
        <v>10</v>
      </c>
      <c r="B15" s="42">
        <v>389.94694000000004</v>
      </c>
      <c r="C15" s="42">
        <v>385.57859</v>
      </c>
      <c r="D15" s="42">
        <v>467.77892</v>
      </c>
      <c r="E15" s="42">
        <v>187.82567999999998</v>
      </c>
      <c r="F15" s="42">
        <v>265.67912</v>
      </c>
      <c r="G15" s="42">
        <v>350.30466</v>
      </c>
      <c r="H15" s="42">
        <v>450.98581</v>
      </c>
      <c r="I15" s="42">
        <v>122.98221000000001</v>
      </c>
      <c r="J15" s="42">
        <v>151.36226</v>
      </c>
      <c r="K15" s="42">
        <v>207.03490000000002</v>
      </c>
      <c r="L15" s="42">
        <v>173.278488</v>
      </c>
      <c r="M15" s="42">
        <v>248.75517999999997</v>
      </c>
      <c r="N15" s="42">
        <v>353.056686</v>
      </c>
      <c r="O15" s="42">
        <v>249.319552</v>
      </c>
      <c r="P15" s="42">
        <v>96.234332</v>
      </c>
      <c r="Q15" s="42">
        <v>97.6056</v>
      </c>
      <c r="R15" s="42">
        <v>98.709902</v>
      </c>
      <c r="S15" s="42">
        <v>184.000352</v>
      </c>
      <c r="T15" s="42">
        <v>357.206228</v>
      </c>
      <c r="U15" s="42">
        <v>165.97670399999998</v>
      </c>
      <c r="V15" s="42">
        <v>192.463306</v>
      </c>
      <c r="W15" s="42">
        <v>98.87753000000001</v>
      </c>
      <c r="X15" s="42">
        <v>125.140142</v>
      </c>
      <c r="Y15" s="42">
        <v>101.43402599999999</v>
      </c>
      <c r="Z15" s="42">
        <v>124.88657799999999</v>
      </c>
      <c r="AA15" s="42">
        <v>115.237368</v>
      </c>
      <c r="AB15" s="42">
        <v>48.799362</v>
      </c>
      <c r="AC15" s="42">
        <v>99.471132</v>
      </c>
      <c r="AD15" s="42">
        <v>68.46813399999999</v>
      </c>
      <c r="AE15" s="42">
        <v>138.087358</v>
      </c>
      <c r="AF15" s="42">
        <v>190.95980000000003</v>
      </c>
      <c r="AG15" s="42">
        <v>97.592032</v>
      </c>
      <c r="AH15" s="42">
        <v>96.08793499999999</v>
      </c>
      <c r="AI15" s="42">
        <v>97.30005</v>
      </c>
      <c r="AJ15" s="42">
        <v>42.774</v>
      </c>
      <c r="AK15" s="42">
        <v>69.24266399999999</v>
      </c>
      <c r="AL15" s="42">
        <v>102.193696</v>
      </c>
      <c r="AM15" s="42">
        <v>122.01868200000001</v>
      </c>
      <c r="AN15" s="42">
        <v>23.382168</v>
      </c>
      <c r="AO15" s="42">
        <v>26.239</v>
      </c>
      <c r="AP15" s="42">
        <v>0.041</v>
      </c>
      <c r="AQ15" s="42">
        <v>80.507</v>
      </c>
      <c r="AR15" s="42">
        <v>73.986162</v>
      </c>
      <c r="AS15" s="42">
        <v>140.789534</v>
      </c>
      <c r="AT15" s="42">
        <v>144.604538</v>
      </c>
      <c r="AU15" s="42">
        <v>101.44736800000001</v>
      </c>
      <c r="AV15" s="42">
        <v>70.199506</v>
      </c>
      <c r="AW15" s="42">
        <v>30.647</v>
      </c>
      <c r="AX15" s="42">
        <v>42.842</v>
      </c>
      <c r="AY15" s="42">
        <v>28.361</v>
      </c>
      <c r="AZ15" s="42">
        <v>15.236</v>
      </c>
      <c r="BA15" s="42">
        <v>0</v>
      </c>
      <c r="BB15" s="42">
        <v>0</v>
      </c>
      <c r="BC15" s="42">
        <v>0</v>
      </c>
      <c r="BD15" s="42">
        <v>149.165484</v>
      </c>
      <c r="BE15" s="42">
        <v>80.33069200000001</v>
      </c>
      <c r="BF15" s="42">
        <v>73.55586</v>
      </c>
      <c r="BG15" s="42">
        <v>73.414086</v>
      </c>
      <c r="BH15" s="42">
        <v>80.50913399999999</v>
      </c>
      <c r="BI15" s="42">
        <v>84.272818</v>
      </c>
      <c r="BJ15" s="42">
        <v>39.914268</v>
      </c>
      <c r="BK15" s="42">
        <v>45.013236</v>
      </c>
      <c r="BL15" s="42">
        <v>20.127882</v>
      </c>
      <c r="BM15" s="42">
        <v>51.776982</v>
      </c>
      <c r="BN15" s="42">
        <v>56.316606</v>
      </c>
      <c r="BO15" s="42">
        <v>63.843134</v>
      </c>
      <c r="BP15" s="42">
        <v>91.28588199999999</v>
      </c>
      <c r="BQ15" s="42">
        <v>79.21123800000001</v>
      </c>
      <c r="BR15" s="42">
        <v>75.175814</v>
      </c>
      <c r="BS15" s="42">
        <v>36.45996</v>
      </c>
      <c r="BT15" s="42">
        <v>0</v>
      </c>
      <c r="BU15" s="42">
        <v>8.645886</v>
      </c>
      <c r="BV15" s="42">
        <v>0</v>
      </c>
      <c r="BW15" s="42">
        <v>0</v>
      </c>
      <c r="BX15" s="42">
        <v>0</v>
      </c>
      <c r="BY15" s="42">
        <v>0</v>
      </c>
      <c r="BZ15" s="42">
        <v>0</v>
      </c>
      <c r="CA15" s="42">
        <v>0</v>
      </c>
      <c r="CB15" s="42">
        <v>0</v>
      </c>
      <c r="CC15" s="42">
        <v>0</v>
      </c>
      <c r="CD15" s="42">
        <v>0</v>
      </c>
      <c r="CE15" s="42">
        <v>0</v>
      </c>
      <c r="CF15" s="42">
        <v>0</v>
      </c>
      <c r="CG15" s="42">
        <v>13.558475</v>
      </c>
      <c r="CH15" s="42">
        <v>0</v>
      </c>
      <c r="CI15" s="42">
        <v>0</v>
      </c>
      <c r="CJ15" s="42">
        <v>0</v>
      </c>
      <c r="CK15" s="42">
        <v>0</v>
      </c>
      <c r="CL15" s="42">
        <v>0</v>
      </c>
      <c r="CM15" s="42">
        <v>0</v>
      </c>
      <c r="CN15" s="42">
        <v>0</v>
      </c>
      <c r="CO15" s="42">
        <v>0</v>
      </c>
      <c r="CP15" s="42">
        <v>0</v>
      </c>
      <c r="CQ15" s="42">
        <v>0</v>
      </c>
      <c r="CR15" s="42">
        <v>0</v>
      </c>
      <c r="CS15" s="42">
        <v>0</v>
      </c>
      <c r="CT15" s="42">
        <v>0</v>
      </c>
      <c r="CU15" s="42">
        <v>0</v>
      </c>
      <c r="CV15" s="42">
        <v>0</v>
      </c>
      <c r="CW15" s="42">
        <v>0</v>
      </c>
      <c r="CX15" s="42">
        <v>0</v>
      </c>
      <c r="CY15" s="42">
        <v>0</v>
      </c>
      <c r="CZ15" s="42">
        <v>0</v>
      </c>
      <c r="DA15" s="42">
        <v>0</v>
      </c>
      <c r="DB15" s="42">
        <v>0</v>
      </c>
      <c r="DC15" s="42">
        <v>0</v>
      </c>
      <c r="DD15" s="42">
        <v>0</v>
      </c>
      <c r="DE15" s="42">
        <v>0</v>
      </c>
      <c r="DF15" s="42">
        <v>0</v>
      </c>
      <c r="DG15" s="42">
        <v>0</v>
      </c>
      <c r="DH15" s="42">
        <v>0</v>
      </c>
      <c r="DI15" s="42">
        <v>0</v>
      </c>
      <c r="DJ15" s="42">
        <v>0</v>
      </c>
      <c r="DK15" s="42">
        <v>0</v>
      </c>
      <c r="DL15" s="42">
        <v>0</v>
      </c>
      <c r="DM15" s="42">
        <v>0</v>
      </c>
      <c r="DN15" s="42">
        <v>0</v>
      </c>
      <c r="DO15" s="42">
        <v>0</v>
      </c>
      <c r="DP15" s="42">
        <v>0</v>
      </c>
      <c r="DQ15" s="42">
        <v>0</v>
      </c>
      <c r="DR15" s="42">
        <v>0</v>
      </c>
      <c r="DS15" s="42">
        <v>0</v>
      </c>
      <c r="DT15" s="89"/>
      <c r="DU15" s="89"/>
    </row>
    <row r="16" spans="1:125" s="51" customFormat="1" ht="12">
      <c r="A16" s="54" t="s">
        <v>11</v>
      </c>
      <c r="B16" s="42">
        <v>93.94594</v>
      </c>
      <c r="C16" s="42">
        <v>93.77759</v>
      </c>
      <c r="D16" s="42">
        <v>108.23392</v>
      </c>
      <c r="E16" s="42">
        <v>40.37468</v>
      </c>
      <c r="F16" s="42">
        <v>106.70312</v>
      </c>
      <c r="G16" s="42">
        <v>113.75966</v>
      </c>
      <c r="H16" s="42">
        <v>106.67181</v>
      </c>
      <c r="I16" s="42">
        <v>24.09421</v>
      </c>
      <c r="J16" s="42">
        <v>79.29526</v>
      </c>
      <c r="K16" s="42">
        <v>82.9149</v>
      </c>
      <c r="L16" s="42">
        <v>73.597488</v>
      </c>
      <c r="M16" s="42">
        <v>69.40718</v>
      </c>
      <c r="N16" s="42">
        <v>109.543686</v>
      </c>
      <c r="O16" s="42">
        <v>92.766552</v>
      </c>
      <c r="P16" s="42">
        <v>78.301332</v>
      </c>
      <c r="Q16" s="42">
        <v>97.6056</v>
      </c>
      <c r="R16" s="42">
        <v>95.005902</v>
      </c>
      <c r="S16" s="42">
        <v>107.594352</v>
      </c>
      <c r="T16" s="42">
        <v>111.948228</v>
      </c>
      <c r="U16" s="42">
        <v>88.048704</v>
      </c>
      <c r="V16" s="42">
        <v>83.475306</v>
      </c>
      <c r="W16" s="42">
        <v>39.11253</v>
      </c>
      <c r="X16" s="42">
        <v>108.857142</v>
      </c>
      <c r="Y16" s="42">
        <v>90.730026</v>
      </c>
      <c r="Z16" s="42">
        <v>83.677578</v>
      </c>
      <c r="AA16" s="42">
        <v>52.315368</v>
      </c>
      <c r="AB16" s="42">
        <v>48.799362</v>
      </c>
      <c r="AC16" s="42">
        <v>99.471132</v>
      </c>
      <c r="AD16" s="42">
        <v>65.302134</v>
      </c>
      <c r="AE16" s="42">
        <v>75.923358</v>
      </c>
      <c r="AF16" s="42">
        <v>98.5578</v>
      </c>
      <c r="AG16" s="42">
        <v>70.357032</v>
      </c>
      <c r="AH16" s="42">
        <v>82.014935</v>
      </c>
      <c r="AI16" s="42">
        <v>67.73505</v>
      </c>
      <c r="AJ16" s="42">
        <v>0</v>
      </c>
      <c r="AK16" s="42">
        <v>33.365664</v>
      </c>
      <c r="AL16" s="42">
        <v>101.964696</v>
      </c>
      <c r="AM16" s="42">
        <v>102.737682</v>
      </c>
      <c r="AN16" s="42">
        <v>23.382168</v>
      </c>
      <c r="AO16" s="42">
        <v>0</v>
      </c>
      <c r="AP16" s="42">
        <v>0</v>
      </c>
      <c r="AQ16" s="42">
        <v>0</v>
      </c>
      <c r="AR16" s="42">
        <v>16.323162</v>
      </c>
      <c r="AS16" s="42">
        <v>34.065534</v>
      </c>
      <c r="AT16" s="42">
        <v>79.238538</v>
      </c>
      <c r="AU16" s="42">
        <v>61.549368</v>
      </c>
      <c r="AV16" s="42">
        <v>43.249506</v>
      </c>
      <c r="AW16" s="42">
        <v>0</v>
      </c>
      <c r="AX16" s="42">
        <v>0</v>
      </c>
      <c r="AY16" s="42">
        <v>0</v>
      </c>
      <c r="AZ16" s="42">
        <v>0</v>
      </c>
      <c r="BA16" s="42">
        <v>0</v>
      </c>
      <c r="BB16" s="42">
        <v>0</v>
      </c>
      <c r="BC16" s="42">
        <v>0</v>
      </c>
      <c r="BD16" s="42">
        <v>58.298484</v>
      </c>
      <c r="BE16" s="42">
        <v>76.165692</v>
      </c>
      <c r="BF16" s="42">
        <v>73.55586</v>
      </c>
      <c r="BG16" s="42">
        <v>60.214086</v>
      </c>
      <c r="BH16" s="42">
        <v>64.567134</v>
      </c>
      <c r="BI16" s="42">
        <v>60.283818</v>
      </c>
      <c r="BJ16" s="42">
        <v>22.922268</v>
      </c>
      <c r="BK16" s="42">
        <v>45.013236</v>
      </c>
      <c r="BL16" s="42">
        <v>20.127882</v>
      </c>
      <c r="BM16" s="42">
        <v>51.776982</v>
      </c>
      <c r="BN16" s="42">
        <v>56.316606</v>
      </c>
      <c r="BO16" s="42">
        <v>63.843134</v>
      </c>
      <c r="BP16" s="42">
        <v>65.355882</v>
      </c>
      <c r="BQ16" s="42">
        <v>65.243238</v>
      </c>
      <c r="BR16" s="42">
        <v>72.296814</v>
      </c>
      <c r="BS16" s="42">
        <v>36.45996</v>
      </c>
      <c r="BT16" s="42">
        <v>0</v>
      </c>
      <c r="BU16" s="42">
        <v>8.645886</v>
      </c>
      <c r="BV16" s="42">
        <v>0</v>
      </c>
      <c r="BW16" s="42">
        <v>0</v>
      </c>
      <c r="BX16" s="42">
        <v>0</v>
      </c>
      <c r="BY16" s="42">
        <v>0</v>
      </c>
      <c r="BZ16" s="42">
        <v>0</v>
      </c>
      <c r="CA16" s="42">
        <v>0</v>
      </c>
      <c r="CB16" s="42">
        <v>0</v>
      </c>
      <c r="CC16" s="42">
        <v>0</v>
      </c>
      <c r="CD16" s="42">
        <v>0</v>
      </c>
      <c r="CE16" s="42">
        <v>0</v>
      </c>
      <c r="CF16" s="42">
        <v>0</v>
      </c>
      <c r="CG16" s="42">
        <v>13.558475</v>
      </c>
      <c r="CH16" s="42">
        <v>0</v>
      </c>
      <c r="CI16" s="42">
        <v>0</v>
      </c>
      <c r="CJ16" s="42">
        <v>0</v>
      </c>
      <c r="CK16" s="42">
        <v>0</v>
      </c>
      <c r="CL16" s="42">
        <v>0</v>
      </c>
      <c r="CM16" s="42">
        <v>0</v>
      </c>
      <c r="CN16" s="42">
        <v>0</v>
      </c>
      <c r="CO16" s="42">
        <v>0</v>
      </c>
      <c r="CP16" s="42">
        <v>0</v>
      </c>
      <c r="CQ16" s="42">
        <v>0</v>
      </c>
      <c r="CR16" s="42">
        <v>0</v>
      </c>
      <c r="CS16" s="42">
        <v>0</v>
      </c>
      <c r="CT16" s="42">
        <v>0</v>
      </c>
      <c r="CU16" s="42">
        <v>0</v>
      </c>
      <c r="CV16" s="42">
        <v>0</v>
      </c>
      <c r="CW16" s="42">
        <v>0</v>
      </c>
      <c r="CX16" s="42">
        <v>0</v>
      </c>
      <c r="CY16" s="42">
        <v>0</v>
      </c>
      <c r="CZ16" s="42">
        <v>0</v>
      </c>
      <c r="DA16" s="42">
        <v>0</v>
      </c>
      <c r="DB16" s="42">
        <v>0</v>
      </c>
      <c r="DC16" s="42">
        <v>0</v>
      </c>
      <c r="DD16" s="42">
        <v>0</v>
      </c>
      <c r="DE16" s="42">
        <v>0</v>
      </c>
      <c r="DF16" s="42">
        <v>0</v>
      </c>
      <c r="DG16" s="42">
        <v>0</v>
      </c>
      <c r="DH16" s="42">
        <v>0</v>
      </c>
      <c r="DI16" s="42">
        <v>0</v>
      </c>
      <c r="DJ16" s="42">
        <v>0</v>
      </c>
      <c r="DK16" s="42">
        <v>0</v>
      </c>
      <c r="DL16" s="42">
        <v>0</v>
      </c>
      <c r="DM16" s="42">
        <v>0</v>
      </c>
      <c r="DN16" s="42">
        <v>0</v>
      </c>
      <c r="DO16" s="42">
        <v>0</v>
      </c>
      <c r="DP16" s="42">
        <v>0</v>
      </c>
      <c r="DQ16" s="42">
        <v>0</v>
      </c>
      <c r="DR16" s="42">
        <v>0</v>
      </c>
      <c r="DS16" s="42">
        <v>0</v>
      </c>
      <c r="DT16" s="89"/>
      <c r="DU16" s="89"/>
    </row>
    <row r="17" spans="1:125" s="51" customFormat="1" ht="12">
      <c r="A17" s="54" t="s">
        <v>12</v>
      </c>
      <c r="B17" s="42">
        <v>147.161</v>
      </c>
      <c r="C17" s="42">
        <v>197.287</v>
      </c>
      <c r="D17" s="42">
        <v>160.954</v>
      </c>
      <c r="E17" s="42">
        <v>143.073</v>
      </c>
      <c r="F17" s="42">
        <v>157.81799999999998</v>
      </c>
      <c r="G17" s="42">
        <v>230.949</v>
      </c>
      <c r="H17" s="42">
        <v>331.629</v>
      </c>
      <c r="I17" s="42">
        <v>98.888</v>
      </c>
      <c r="J17" s="42">
        <v>72.06700000000001</v>
      </c>
      <c r="K17" s="42">
        <v>121.74300000000001</v>
      </c>
      <c r="L17" s="42">
        <v>92.812</v>
      </c>
      <c r="M17" s="42">
        <v>166.87599999999998</v>
      </c>
      <c r="N17" s="42">
        <v>191.979</v>
      </c>
      <c r="O17" s="42">
        <v>127.741</v>
      </c>
      <c r="P17" s="42">
        <v>17.933</v>
      </c>
      <c r="Q17" s="42">
        <v>0</v>
      </c>
      <c r="R17" s="42">
        <v>3.704</v>
      </c>
      <c r="S17" s="42">
        <v>76.40599999999999</v>
      </c>
      <c r="T17" s="42">
        <v>244.427</v>
      </c>
      <c r="U17" s="42">
        <v>77.928</v>
      </c>
      <c r="V17" s="42">
        <v>108.988</v>
      </c>
      <c r="W17" s="42">
        <v>59.765</v>
      </c>
      <c r="X17" s="42">
        <v>16.283</v>
      </c>
      <c r="Y17" s="42">
        <v>10.704</v>
      </c>
      <c r="Z17" s="42">
        <v>39.454</v>
      </c>
      <c r="AA17" s="42">
        <v>62.351</v>
      </c>
      <c r="AB17" s="42">
        <v>0</v>
      </c>
      <c r="AC17" s="42">
        <v>0</v>
      </c>
      <c r="AD17" s="42">
        <v>3.166</v>
      </c>
      <c r="AE17" s="42">
        <v>62.164</v>
      </c>
      <c r="AF17" s="42">
        <v>92.40200000000002</v>
      </c>
      <c r="AG17" s="42">
        <v>27.235</v>
      </c>
      <c r="AH17" s="42">
        <v>14.073</v>
      </c>
      <c r="AI17" s="42">
        <v>29.565</v>
      </c>
      <c r="AJ17" s="42">
        <v>42.774</v>
      </c>
      <c r="AK17" s="42">
        <v>35.876999999999995</v>
      </c>
      <c r="AL17" s="42">
        <v>0.229</v>
      </c>
      <c r="AM17" s="42">
        <v>19.281</v>
      </c>
      <c r="AN17" s="42">
        <v>0</v>
      </c>
      <c r="AO17" s="42">
        <v>26.239</v>
      </c>
      <c r="AP17" s="42">
        <v>0.041</v>
      </c>
      <c r="AQ17" s="42">
        <v>80.507</v>
      </c>
      <c r="AR17" s="42">
        <v>57.663</v>
      </c>
      <c r="AS17" s="42">
        <v>106.72399999999999</v>
      </c>
      <c r="AT17" s="42">
        <v>65.366</v>
      </c>
      <c r="AU17" s="42">
        <v>39.898</v>
      </c>
      <c r="AV17" s="42">
        <v>26.95</v>
      </c>
      <c r="AW17" s="42">
        <v>30.647</v>
      </c>
      <c r="AX17" s="42">
        <v>42.842</v>
      </c>
      <c r="AY17" s="42">
        <v>28.361</v>
      </c>
      <c r="AZ17" s="42">
        <v>15.236</v>
      </c>
      <c r="BA17" s="42">
        <v>0</v>
      </c>
      <c r="BB17" s="42">
        <v>0</v>
      </c>
      <c r="BC17" s="42">
        <v>0</v>
      </c>
      <c r="BD17" s="42">
        <v>90.86699999999999</v>
      </c>
      <c r="BE17" s="42">
        <v>4.165</v>
      </c>
      <c r="BF17" s="42">
        <v>0</v>
      </c>
      <c r="BG17" s="42">
        <v>13.2</v>
      </c>
      <c r="BH17" s="42">
        <v>15.942</v>
      </c>
      <c r="BI17" s="42">
        <v>23.988999999999997</v>
      </c>
      <c r="BJ17" s="42">
        <v>16.992</v>
      </c>
      <c r="BK17" s="42">
        <v>0</v>
      </c>
      <c r="BL17" s="42">
        <v>0</v>
      </c>
      <c r="BM17" s="42">
        <v>0</v>
      </c>
      <c r="BN17" s="42">
        <v>0</v>
      </c>
      <c r="BO17" s="42">
        <v>0</v>
      </c>
      <c r="BP17" s="42">
        <v>25.93</v>
      </c>
      <c r="BQ17" s="42">
        <v>13.968</v>
      </c>
      <c r="BR17" s="42">
        <v>2.879</v>
      </c>
      <c r="BS17" s="42">
        <v>0</v>
      </c>
      <c r="BT17" s="42">
        <v>0</v>
      </c>
      <c r="BU17" s="42">
        <v>0</v>
      </c>
      <c r="BV17" s="42">
        <v>0</v>
      </c>
      <c r="BW17" s="42">
        <v>0</v>
      </c>
      <c r="BX17" s="42">
        <v>0</v>
      </c>
      <c r="BY17" s="42">
        <v>0</v>
      </c>
      <c r="BZ17" s="42">
        <v>0</v>
      </c>
      <c r="CA17" s="42">
        <v>0</v>
      </c>
      <c r="CB17" s="42">
        <v>0</v>
      </c>
      <c r="CC17" s="42">
        <v>0</v>
      </c>
      <c r="CD17" s="42">
        <v>0</v>
      </c>
      <c r="CE17" s="42">
        <v>0</v>
      </c>
      <c r="CF17" s="42">
        <v>0</v>
      </c>
      <c r="CG17" s="42">
        <v>0</v>
      </c>
      <c r="CH17" s="42">
        <v>0</v>
      </c>
      <c r="CI17" s="42">
        <v>0</v>
      </c>
      <c r="CJ17" s="42">
        <v>0</v>
      </c>
      <c r="CK17" s="42">
        <v>0</v>
      </c>
      <c r="CL17" s="42">
        <v>0</v>
      </c>
      <c r="CM17" s="42">
        <v>0</v>
      </c>
      <c r="CN17" s="42">
        <v>0</v>
      </c>
      <c r="CO17" s="42">
        <v>0</v>
      </c>
      <c r="CP17" s="42">
        <v>0</v>
      </c>
      <c r="CQ17" s="42">
        <v>0</v>
      </c>
      <c r="CR17" s="42">
        <v>0</v>
      </c>
      <c r="CS17" s="42">
        <v>0</v>
      </c>
      <c r="CT17" s="42">
        <v>0</v>
      </c>
      <c r="CU17" s="42">
        <v>0</v>
      </c>
      <c r="CV17" s="42">
        <v>0</v>
      </c>
      <c r="CW17" s="42">
        <v>0</v>
      </c>
      <c r="CX17" s="42">
        <v>0</v>
      </c>
      <c r="CY17" s="42">
        <v>0</v>
      </c>
      <c r="CZ17" s="42">
        <v>0</v>
      </c>
      <c r="DA17" s="42">
        <v>0</v>
      </c>
      <c r="DB17" s="42">
        <v>0</v>
      </c>
      <c r="DC17" s="42">
        <v>0</v>
      </c>
      <c r="DD17" s="42">
        <v>0</v>
      </c>
      <c r="DE17" s="42">
        <v>0</v>
      </c>
      <c r="DF17" s="42">
        <v>0</v>
      </c>
      <c r="DG17" s="42">
        <v>0</v>
      </c>
      <c r="DH17" s="42">
        <v>0</v>
      </c>
      <c r="DI17" s="42">
        <v>0</v>
      </c>
      <c r="DJ17" s="42">
        <v>0</v>
      </c>
      <c r="DK17" s="42">
        <v>0</v>
      </c>
      <c r="DL17" s="42">
        <v>0</v>
      </c>
      <c r="DM17" s="42">
        <v>0</v>
      </c>
      <c r="DN17" s="42">
        <v>0</v>
      </c>
      <c r="DO17" s="42">
        <v>0</v>
      </c>
      <c r="DP17" s="42">
        <v>0</v>
      </c>
      <c r="DQ17" s="42">
        <v>0</v>
      </c>
      <c r="DR17" s="42">
        <v>0</v>
      </c>
      <c r="DS17" s="42">
        <v>0</v>
      </c>
      <c r="DT17" s="89"/>
      <c r="DU17" s="89"/>
    </row>
    <row r="18" spans="1:125" s="51" customFormat="1" ht="12">
      <c r="A18" s="54" t="s">
        <v>13</v>
      </c>
      <c r="B18" s="42">
        <v>148.84</v>
      </c>
      <c r="C18" s="42">
        <v>94.51400000000001</v>
      </c>
      <c r="D18" s="42">
        <v>198.591</v>
      </c>
      <c r="E18" s="42">
        <v>4.378</v>
      </c>
      <c r="F18" s="42">
        <v>1.158</v>
      </c>
      <c r="G18" s="42">
        <v>5.596</v>
      </c>
      <c r="H18" s="42">
        <v>12.685</v>
      </c>
      <c r="I18" s="42">
        <v>0</v>
      </c>
      <c r="J18" s="42">
        <v>0</v>
      </c>
      <c r="K18" s="42">
        <v>2.377</v>
      </c>
      <c r="L18" s="42">
        <v>6.869</v>
      </c>
      <c r="M18" s="42">
        <v>12.472</v>
      </c>
      <c r="N18" s="42">
        <v>51.534</v>
      </c>
      <c r="O18" s="42">
        <v>28.811999999999998</v>
      </c>
      <c r="P18" s="42">
        <v>0</v>
      </c>
      <c r="Q18" s="42">
        <v>0</v>
      </c>
      <c r="R18" s="42">
        <v>0</v>
      </c>
      <c r="S18" s="42">
        <v>0</v>
      </c>
      <c r="T18" s="42">
        <v>0.831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1.755</v>
      </c>
      <c r="AA18" s="42">
        <v>0.571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2">
        <v>0</v>
      </c>
      <c r="BG18" s="42">
        <v>0</v>
      </c>
      <c r="BH18" s="42">
        <v>0</v>
      </c>
      <c r="BI18" s="42">
        <v>0</v>
      </c>
      <c r="BJ18" s="42">
        <v>0</v>
      </c>
      <c r="BK18" s="42">
        <v>0</v>
      </c>
      <c r="BL18" s="42">
        <v>0</v>
      </c>
      <c r="BM18" s="42">
        <v>0</v>
      </c>
      <c r="BN18" s="42">
        <v>0</v>
      </c>
      <c r="BO18" s="42">
        <v>0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U18" s="42">
        <v>0</v>
      </c>
      <c r="BV18" s="42">
        <v>0</v>
      </c>
      <c r="BW18" s="42">
        <v>0</v>
      </c>
      <c r="BX18" s="42">
        <v>0</v>
      </c>
      <c r="BY18" s="42">
        <v>0</v>
      </c>
      <c r="BZ18" s="42">
        <v>0</v>
      </c>
      <c r="CA18" s="42">
        <v>0</v>
      </c>
      <c r="CB18" s="42">
        <v>0</v>
      </c>
      <c r="CC18" s="42">
        <v>0</v>
      </c>
      <c r="CD18" s="42">
        <v>0</v>
      </c>
      <c r="CE18" s="42">
        <v>0</v>
      </c>
      <c r="CF18" s="42">
        <v>0</v>
      </c>
      <c r="CG18" s="42">
        <v>0</v>
      </c>
      <c r="CH18" s="42">
        <v>0</v>
      </c>
      <c r="CI18" s="42">
        <v>0</v>
      </c>
      <c r="CJ18" s="42">
        <v>0</v>
      </c>
      <c r="CK18" s="42">
        <v>0</v>
      </c>
      <c r="CL18" s="42">
        <v>0</v>
      </c>
      <c r="CM18" s="42">
        <v>0</v>
      </c>
      <c r="CN18" s="42">
        <v>0</v>
      </c>
      <c r="CO18" s="42">
        <v>0</v>
      </c>
      <c r="CP18" s="42">
        <v>0</v>
      </c>
      <c r="CQ18" s="42">
        <v>0</v>
      </c>
      <c r="CR18" s="42">
        <v>0</v>
      </c>
      <c r="CS18" s="42">
        <v>0</v>
      </c>
      <c r="CT18" s="42">
        <v>0</v>
      </c>
      <c r="CU18" s="42">
        <v>0</v>
      </c>
      <c r="CV18" s="42">
        <v>0</v>
      </c>
      <c r="CW18" s="42">
        <v>0</v>
      </c>
      <c r="CX18" s="42">
        <v>0</v>
      </c>
      <c r="CY18" s="42">
        <v>0</v>
      </c>
      <c r="CZ18" s="42">
        <v>0</v>
      </c>
      <c r="DA18" s="42">
        <v>0</v>
      </c>
      <c r="DB18" s="42">
        <v>0</v>
      </c>
      <c r="DC18" s="42">
        <v>0</v>
      </c>
      <c r="DD18" s="42">
        <v>0</v>
      </c>
      <c r="DE18" s="42">
        <v>0</v>
      </c>
      <c r="DF18" s="42">
        <v>0</v>
      </c>
      <c r="DG18" s="42">
        <v>0</v>
      </c>
      <c r="DH18" s="42">
        <v>0</v>
      </c>
      <c r="DI18" s="42">
        <v>0</v>
      </c>
      <c r="DJ18" s="42">
        <v>0</v>
      </c>
      <c r="DK18" s="42">
        <v>0</v>
      </c>
      <c r="DL18" s="42">
        <v>0</v>
      </c>
      <c r="DM18" s="42">
        <v>0</v>
      </c>
      <c r="DN18" s="42">
        <v>0</v>
      </c>
      <c r="DO18" s="42">
        <v>0</v>
      </c>
      <c r="DP18" s="42">
        <v>0</v>
      </c>
      <c r="DQ18" s="42">
        <v>0</v>
      </c>
      <c r="DR18" s="42">
        <v>0</v>
      </c>
      <c r="DS18" s="42">
        <v>0</v>
      </c>
      <c r="DT18" s="89"/>
      <c r="DU18" s="89"/>
    </row>
    <row r="19" spans="1:125" s="51" customFormat="1" ht="12">
      <c r="A19" s="54" t="s">
        <v>14</v>
      </c>
      <c r="B19" s="42">
        <v>862.907494</v>
      </c>
      <c r="C19" s="42">
        <v>855.23959</v>
      </c>
      <c r="D19" s="42">
        <v>785.246518</v>
      </c>
      <c r="E19" s="42">
        <v>765.813648</v>
      </c>
      <c r="F19" s="42">
        <v>547.983934</v>
      </c>
      <c r="G19" s="42">
        <v>627.9186239999999</v>
      </c>
      <c r="H19" s="42">
        <v>974.185468</v>
      </c>
      <c r="I19" s="42">
        <v>851.8669699999999</v>
      </c>
      <c r="J19" s="42">
        <v>857.0194100000001</v>
      </c>
      <c r="K19" s="42">
        <v>714.215968</v>
      </c>
      <c r="L19" s="42">
        <v>776.76609</v>
      </c>
      <c r="M19" s="42">
        <v>775.81187</v>
      </c>
      <c r="N19" s="42">
        <v>798.9545449999999</v>
      </c>
      <c r="O19" s="42">
        <v>858.965816</v>
      </c>
      <c r="P19" s="42">
        <v>798.3210396874999</v>
      </c>
      <c r="Q19" s="42">
        <v>810.4114918749999</v>
      </c>
      <c r="R19" s="42">
        <v>849.6038625</v>
      </c>
      <c r="S19" s="42">
        <v>873.3232262500001</v>
      </c>
      <c r="T19" s="42">
        <v>928.10227375</v>
      </c>
      <c r="U19" s="42">
        <v>710.543125</v>
      </c>
      <c r="V19" s="42">
        <v>791.49604</v>
      </c>
      <c r="W19" s="42">
        <v>499.8818125</v>
      </c>
      <c r="X19" s="42">
        <v>439.105125</v>
      </c>
      <c r="Y19" s="42">
        <v>403.46262</v>
      </c>
      <c r="Z19" s="42">
        <v>745.0907300000001</v>
      </c>
      <c r="AA19" s="42">
        <v>558.76409</v>
      </c>
      <c r="AB19" s="42">
        <v>657.64443</v>
      </c>
      <c r="AC19" s="42">
        <v>722.50117</v>
      </c>
      <c r="AD19" s="42">
        <v>843.94487</v>
      </c>
      <c r="AE19" s="42">
        <v>1017.7384500000001</v>
      </c>
      <c r="AF19" s="42">
        <v>1146.16077</v>
      </c>
      <c r="AG19" s="42">
        <v>905.45881</v>
      </c>
      <c r="AH19" s="42">
        <v>946.0928700000001</v>
      </c>
      <c r="AI19" s="42">
        <v>1137.64726</v>
      </c>
      <c r="AJ19" s="42">
        <v>1389.41856</v>
      </c>
      <c r="AK19" s="42">
        <v>1196.76099</v>
      </c>
      <c r="AL19" s="42">
        <v>1373.8261400000001</v>
      </c>
      <c r="AM19" s="42">
        <v>1118.97701</v>
      </c>
      <c r="AN19" s="42">
        <v>1168.8624100000002</v>
      </c>
      <c r="AO19" s="42">
        <v>875.8996000000001</v>
      </c>
      <c r="AP19" s="42">
        <v>777.24083</v>
      </c>
      <c r="AQ19" s="42">
        <v>782.96606</v>
      </c>
      <c r="AR19" s="42">
        <v>923.074899</v>
      </c>
      <c r="AS19" s="42">
        <v>893.838145</v>
      </c>
      <c r="AT19" s="42">
        <v>928.964567</v>
      </c>
      <c r="AU19" s="42">
        <v>1155.77567</v>
      </c>
      <c r="AV19" s="42">
        <v>807.717668</v>
      </c>
      <c r="AW19" s="42">
        <v>515.378712</v>
      </c>
      <c r="AX19" s="42">
        <v>490.370628</v>
      </c>
      <c r="AY19" s="42">
        <v>509.07675399999994</v>
      </c>
      <c r="AZ19" s="42">
        <v>711.715147</v>
      </c>
      <c r="BA19" s="42">
        <v>716.3635919999999</v>
      </c>
      <c r="BB19" s="42">
        <v>838.964111</v>
      </c>
      <c r="BC19" s="42">
        <v>966.7262389999999</v>
      </c>
      <c r="BD19" s="42">
        <v>1155.133187</v>
      </c>
      <c r="BE19" s="42">
        <v>924.890342875</v>
      </c>
      <c r="BF19" s="42">
        <v>918.408753</v>
      </c>
      <c r="BG19" s="42">
        <v>780.789371</v>
      </c>
      <c r="BH19" s="42">
        <v>680.851516</v>
      </c>
      <c r="BI19" s="42">
        <v>837.9377949999999</v>
      </c>
      <c r="BJ19" s="42">
        <v>694.719834</v>
      </c>
      <c r="BK19" s="42">
        <v>603.4627600000001</v>
      </c>
      <c r="BL19" s="42">
        <v>690.03117</v>
      </c>
      <c r="BM19" s="42">
        <v>555.550651</v>
      </c>
      <c r="BN19" s="42">
        <v>808.789743</v>
      </c>
      <c r="BO19" s="42">
        <v>673.7953180000002</v>
      </c>
      <c r="BP19" s="42">
        <v>821.77819</v>
      </c>
      <c r="BQ19" s="42">
        <v>679.746623</v>
      </c>
      <c r="BR19" s="42">
        <v>717.140255</v>
      </c>
      <c r="BS19" s="42">
        <v>942.02139</v>
      </c>
      <c r="BT19" s="42">
        <v>863.4044450000001</v>
      </c>
      <c r="BU19" s="42">
        <v>671.271659</v>
      </c>
      <c r="BV19" s="42">
        <v>682.122838</v>
      </c>
      <c r="BW19" s="42">
        <v>972.5406869999999</v>
      </c>
      <c r="BX19" s="42">
        <v>1025.551691</v>
      </c>
      <c r="BY19" s="42">
        <v>765.370669</v>
      </c>
      <c r="BZ19" s="42">
        <v>841.150948</v>
      </c>
      <c r="CA19" s="42">
        <v>853.661253</v>
      </c>
      <c r="CB19" s="42">
        <v>808.071369</v>
      </c>
      <c r="CC19" s="42">
        <v>860.82846</v>
      </c>
      <c r="CD19" s="42">
        <v>872.8070670000001</v>
      </c>
      <c r="CE19" s="42">
        <v>721.0543010000001</v>
      </c>
      <c r="CF19" s="42">
        <v>674.8292549999999</v>
      </c>
      <c r="CG19" s="42">
        <v>633.71515375</v>
      </c>
      <c r="CH19" s="42">
        <v>896.959238</v>
      </c>
      <c r="CI19" s="42">
        <v>741.225</v>
      </c>
      <c r="CJ19" s="42">
        <v>596.555384</v>
      </c>
      <c r="CK19" s="42">
        <v>468.55</v>
      </c>
      <c r="CL19" s="42">
        <v>455.36935900000003</v>
      </c>
      <c r="CM19" s="42">
        <v>736.1637</v>
      </c>
      <c r="CN19" s="42">
        <v>871.404976</v>
      </c>
      <c r="CO19" s="42">
        <v>838.8159999999999</v>
      </c>
      <c r="CP19" s="42">
        <v>761.8280000000001</v>
      </c>
      <c r="CQ19" s="42">
        <v>672.961375</v>
      </c>
      <c r="CR19" s="42">
        <v>704.271</v>
      </c>
      <c r="CS19" s="42">
        <v>598.883</v>
      </c>
      <c r="CT19" s="42">
        <v>671.9685</v>
      </c>
      <c r="CU19" s="42">
        <v>571.9200000000001</v>
      </c>
      <c r="CV19" s="42">
        <v>442.326</v>
      </c>
      <c r="CW19" s="42">
        <v>301.956</v>
      </c>
      <c r="CX19" s="42">
        <v>382.619</v>
      </c>
      <c r="CY19" s="42">
        <v>308.964</v>
      </c>
      <c r="CZ19" s="42">
        <v>565.211</v>
      </c>
      <c r="DA19" s="42">
        <v>503.88100000000003</v>
      </c>
      <c r="DB19" s="42">
        <v>477.21750000000003</v>
      </c>
      <c r="DC19" s="42">
        <v>554.721826</v>
      </c>
      <c r="DD19" s="42">
        <v>476.08799999999997</v>
      </c>
      <c r="DE19" s="42">
        <v>634.8425</v>
      </c>
      <c r="DF19" s="42">
        <v>403.408</v>
      </c>
      <c r="DG19" s="42">
        <v>321.2975</v>
      </c>
      <c r="DH19" s="42">
        <v>307.55600000000004</v>
      </c>
      <c r="DI19" s="42">
        <v>340.55400000000003</v>
      </c>
      <c r="DJ19" s="42">
        <v>361.767</v>
      </c>
      <c r="DK19" s="42">
        <v>472.77500000000003</v>
      </c>
      <c r="DL19" s="42">
        <v>464.102</v>
      </c>
      <c r="DM19" s="42">
        <v>503.71099999999996</v>
      </c>
      <c r="DN19" s="42">
        <v>541.2345</v>
      </c>
      <c r="DO19" s="42">
        <v>505.183</v>
      </c>
      <c r="DP19" s="42">
        <v>502.18899999999996</v>
      </c>
      <c r="DQ19" s="42">
        <v>499.81100000000004</v>
      </c>
      <c r="DR19" s="42">
        <v>588.8985</v>
      </c>
      <c r="DS19" s="42">
        <v>466.428</v>
      </c>
      <c r="DT19" s="89"/>
      <c r="DU19" s="89"/>
    </row>
    <row r="20" spans="1:125" s="51" customFormat="1" ht="12">
      <c r="A20" s="52" t="s">
        <v>15</v>
      </c>
      <c r="B20" s="42">
        <v>2298.2321176470587</v>
      </c>
      <c r="C20" s="42">
        <v>2087.2380000000003</v>
      </c>
      <c r="D20" s="42">
        <v>1628.3369411764706</v>
      </c>
      <c r="E20" s="42">
        <v>1244.6098235294116</v>
      </c>
      <c r="F20" s="42">
        <v>1437.626294117647</v>
      </c>
      <c r="G20" s="42">
        <v>1381.8852941176472</v>
      </c>
      <c r="H20" s="42">
        <v>1425.1873529411764</v>
      </c>
      <c r="I20" s="42">
        <v>1426.3485882352943</v>
      </c>
      <c r="J20" s="42">
        <v>1988.725</v>
      </c>
      <c r="K20" s="42">
        <v>1461.529588235294</v>
      </c>
      <c r="L20" s="42">
        <v>2043.669294117647</v>
      </c>
      <c r="M20" s="42">
        <v>2252.311588235294</v>
      </c>
      <c r="N20" s="42">
        <v>2156.0252941176473</v>
      </c>
      <c r="O20" s="42">
        <v>1964.0274705882352</v>
      </c>
      <c r="P20" s="42">
        <v>2115.836479</v>
      </c>
      <c r="Q20" s="42">
        <v>814.59872</v>
      </c>
      <c r="R20" s="42">
        <v>1959.30394</v>
      </c>
      <c r="S20" s="42">
        <v>2137.1381499999998</v>
      </c>
      <c r="T20" s="42">
        <v>2159.36999</v>
      </c>
      <c r="U20" s="42">
        <v>2035.34629</v>
      </c>
      <c r="V20" s="42">
        <v>1442.50939</v>
      </c>
      <c r="W20" s="42">
        <v>2169.482049</v>
      </c>
      <c r="X20" s="42">
        <v>2206.158349</v>
      </c>
      <c r="Y20" s="42">
        <v>2278.18849</v>
      </c>
      <c r="Z20" s="42">
        <v>2283.1347809999997</v>
      </c>
      <c r="AA20" s="42">
        <v>2093.6990588235294</v>
      </c>
      <c r="AB20" s="42">
        <v>2072.3502352941177</v>
      </c>
      <c r="AC20" s="42">
        <v>1401.7231764705882</v>
      </c>
      <c r="AD20" s="42">
        <v>1217.970705882353</v>
      </c>
      <c r="AE20" s="42">
        <v>1429.9521764705883</v>
      </c>
      <c r="AF20" s="42">
        <v>1481.6418235294118</v>
      </c>
      <c r="AG20" s="42">
        <v>1414.981823529412</v>
      </c>
      <c r="AH20" s="42">
        <v>1918.7645294117647</v>
      </c>
      <c r="AI20" s="42">
        <v>2121.6639999999998</v>
      </c>
      <c r="AJ20" s="42">
        <v>1502.8579411764708</v>
      </c>
      <c r="AK20" s="42">
        <v>1899.4200588235294</v>
      </c>
      <c r="AL20" s="42">
        <v>2315.242117647059</v>
      </c>
      <c r="AM20" s="42">
        <v>2163.718117647059</v>
      </c>
      <c r="AN20" s="42">
        <v>2301.0592352941176</v>
      </c>
      <c r="AO20" s="42">
        <v>2234.8535882352944</v>
      </c>
      <c r="AP20" s="42">
        <v>2306.3584705882354</v>
      </c>
      <c r="AQ20" s="42">
        <v>1563.084705882353</v>
      </c>
      <c r="AR20" s="42">
        <v>1604.9342941176471</v>
      </c>
      <c r="AS20" s="42">
        <v>2046.1652352941178</v>
      </c>
      <c r="AT20" s="42">
        <v>1382.2764705882353</v>
      </c>
      <c r="AU20" s="42">
        <v>1317.894294117647</v>
      </c>
      <c r="AV20" s="42">
        <v>1507.1377647058823</v>
      </c>
      <c r="AW20" s="42">
        <v>1721.2789411764707</v>
      </c>
      <c r="AX20" s="42">
        <v>2238.409647058824</v>
      </c>
      <c r="AY20" s="42">
        <v>1892.8981176470588</v>
      </c>
      <c r="AZ20" s="42">
        <v>1797.621411764706</v>
      </c>
      <c r="BA20" s="42">
        <v>1445.173411764706</v>
      </c>
      <c r="BB20" s="42">
        <v>1227.0207647058824</v>
      </c>
      <c r="BC20" s="42">
        <v>714.8988823529412</v>
      </c>
      <c r="BD20" s="42">
        <v>873.5209411764706</v>
      </c>
      <c r="BE20" s="42">
        <v>2228.559705882353</v>
      </c>
      <c r="BF20" s="42">
        <v>1996.94</v>
      </c>
      <c r="BG20" s="42">
        <v>1428.9414705882355</v>
      </c>
      <c r="BH20" s="42">
        <v>1686.3564117647059</v>
      </c>
      <c r="BI20" s="42">
        <v>1505.8994705882353</v>
      </c>
      <c r="BJ20" s="42">
        <v>1761.1430588235296</v>
      </c>
      <c r="BK20" s="42">
        <v>2078.4586470588233</v>
      </c>
      <c r="BL20" s="42">
        <v>1804.2025882352941</v>
      </c>
      <c r="BM20" s="42">
        <v>2232.018</v>
      </c>
      <c r="BN20" s="42">
        <v>1710.958294117647</v>
      </c>
      <c r="BO20" s="42">
        <v>1590.9634705882352</v>
      </c>
      <c r="BP20" s="42">
        <v>2287.3</v>
      </c>
      <c r="BQ20" s="42">
        <v>2275.576</v>
      </c>
      <c r="BR20" s="42">
        <v>2206.530411764706</v>
      </c>
      <c r="BS20" s="42">
        <v>2301.479411764706</v>
      </c>
      <c r="BT20" s="42">
        <v>2235.851588235294</v>
      </c>
      <c r="BU20" s="42">
        <v>2325.727588235294</v>
      </c>
      <c r="BV20" s="42">
        <v>2243.051411764706</v>
      </c>
      <c r="BW20" s="42">
        <v>1366.499411764706</v>
      </c>
      <c r="BX20" s="42">
        <v>1121.0094117647059</v>
      </c>
      <c r="BY20" s="42">
        <v>1307.2150000000001</v>
      </c>
      <c r="BZ20" s="42">
        <v>1381.7115882352941</v>
      </c>
      <c r="CA20" s="42">
        <v>2129.2375882352944</v>
      </c>
      <c r="CB20" s="42">
        <v>2284.094</v>
      </c>
      <c r="CC20" s="42">
        <v>2222.352</v>
      </c>
      <c r="CD20" s="42">
        <v>2134.725</v>
      </c>
      <c r="CE20" s="42">
        <v>2234.351</v>
      </c>
      <c r="CF20" s="42">
        <v>1777.158411764706</v>
      </c>
      <c r="CG20" s="42">
        <v>1580.6399999999999</v>
      </c>
      <c r="CH20" s="42">
        <v>1917.1946470588236</v>
      </c>
      <c r="CI20" s="42">
        <v>2132.907588235294</v>
      </c>
      <c r="CJ20" s="42">
        <v>2294.978</v>
      </c>
      <c r="CK20" s="42">
        <v>2197.678</v>
      </c>
      <c r="CL20" s="42">
        <v>2153.277411764706</v>
      </c>
      <c r="CM20" s="42">
        <v>1428.732</v>
      </c>
      <c r="CN20" s="42">
        <v>1891.1695882352942</v>
      </c>
      <c r="CO20" s="42">
        <v>2252.2615882352943</v>
      </c>
      <c r="CP20" s="42">
        <v>2199.128411764706</v>
      </c>
      <c r="CQ20" s="42">
        <v>2154.109529411765</v>
      </c>
      <c r="CR20" s="42">
        <v>1376.025</v>
      </c>
      <c r="CS20" s="42">
        <v>1994.3069999999998</v>
      </c>
      <c r="CT20" s="42">
        <v>2341.112</v>
      </c>
      <c r="CU20" s="42">
        <v>2117.3755882352943</v>
      </c>
      <c r="CV20" s="42">
        <v>2328.257</v>
      </c>
      <c r="CW20" s="42">
        <v>1638.549</v>
      </c>
      <c r="CX20" s="42">
        <v>1630.5394117647058</v>
      </c>
      <c r="CY20" s="42">
        <v>2221.689411764706</v>
      </c>
      <c r="CZ20" s="42">
        <v>2315.453</v>
      </c>
      <c r="DA20" s="42">
        <v>2291.166</v>
      </c>
      <c r="DB20" s="42">
        <v>2237.167588235294</v>
      </c>
      <c r="DC20" s="42">
        <v>2234.4030000000002</v>
      </c>
      <c r="DD20" s="42">
        <v>1496.434</v>
      </c>
      <c r="DE20" s="42">
        <v>1877.9279999999999</v>
      </c>
      <c r="DF20" s="42">
        <v>2321.077411764706</v>
      </c>
      <c r="DG20" s="42">
        <v>2125.536</v>
      </c>
      <c r="DH20" s="42">
        <v>2347.637</v>
      </c>
      <c r="DI20" s="42">
        <v>2243.581</v>
      </c>
      <c r="DJ20" s="42">
        <v>1606.3564117647059</v>
      </c>
      <c r="DK20" s="42">
        <v>1508.956411764706</v>
      </c>
      <c r="DL20" s="42">
        <v>2090.944588235294</v>
      </c>
      <c r="DM20" s="42">
        <v>1851.4210000000003</v>
      </c>
      <c r="DN20" s="42">
        <v>2046.8004117647058</v>
      </c>
      <c r="DO20" s="42">
        <v>2249.447</v>
      </c>
      <c r="DP20" s="42">
        <v>1515.228</v>
      </c>
      <c r="DQ20" s="42">
        <v>1830.1439411764707</v>
      </c>
      <c r="DR20" s="42">
        <v>2299.342</v>
      </c>
      <c r="DS20" s="42">
        <v>2076.787</v>
      </c>
      <c r="DT20" s="89"/>
      <c r="DU20" s="89"/>
    </row>
    <row r="21" spans="1:125" s="51" customFormat="1" ht="12">
      <c r="A21" s="55" t="s">
        <v>6</v>
      </c>
      <c r="B21" s="47">
        <v>3764.911774161059</v>
      </c>
      <c r="C21" s="47">
        <v>3514.5204158410006</v>
      </c>
      <c r="D21" s="47">
        <v>3138.285046538471</v>
      </c>
      <c r="E21" s="47">
        <v>2478.1321405704116</v>
      </c>
      <c r="F21" s="47">
        <v>2728.514836889647</v>
      </c>
      <c r="G21" s="47">
        <v>2783.5066358896474</v>
      </c>
      <c r="H21" s="47">
        <v>3127.299010131176</v>
      </c>
      <c r="I21" s="47">
        <v>2599.562626255294</v>
      </c>
      <c r="J21" s="47">
        <v>3203.295538444</v>
      </c>
      <c r="K21" s="47">
        <v>2566.000732104294</v>
      </c>
      <c r="L21" s="47">
        <v>3209.223974192647</v>
      </c>
      <c r="M21" s="47">
        <v>3494.9736009312937</v>
      </c>
      <c r="N21" s="47">
        <v>3552.0811739746473</v>
      </c>
      <c r="O21" s="47">
        <v>3266.202146823235</v>
      </c>
      <c r="P21" s="47">
        <v>3271.2536197785003</v>
      </c>
      <c r="Q21" s="47">
        <v>2053.7640338749998</v>
      </c>
      <c r="R21" s="47">
        <v>3289.3742745</v>
      </c>
      <c r="S21" s="47">
        <v>3432.6918482499996</v>
      </c>
      <c r="T21" s="47">
        <v>3674.7848117500002</v>
      </c>
      <c r="U21" s="47">
        <v>3067.121599</v>
      </c>
      <c r="V21" s="47">
        <v>2610.7958360000002</v>
      </c>
      <c r="W21" s="47">
        <v>2957.5851215000002</v>
      </c>
      <c r="X21" s="47">
        <v>2978.908446</v>
      </c>
      <c r="Y21" s="47">
        <v>3030.251726</v>
      </c>
      <c r="Z21" s="47">
        <v>3331.772629</v>
      </c>
      <c r="AA21" s="47">
        <v>2918.3115168235295</v>
      </c>
      <c r="AB21" s="47">
        <v>3019.8850272941177</v>
      </c>
      <c r="AC21" s="47">
        <v>2659.474478470588</v>
      </c>
      <c r="AD21" s="47">
        <v>2654.186709882353</v>
      </c>
      <c r="AE21" s="47">
        <v>2965.2029844705885</v>
      </c>
      <c r="AF21" s="47">
        <v>3071.101393529412</v>
      </c>
      <c r="AG21" s="47">
        <v>2587.933665529412</v>
      </c>
      <c r="AH21" s="47">
        <v>3144.433334411765</v>
      </c>
      <c r="AI21" s="47">
        <v>3521.6623099999997</v>
      </c>
      <c r="AJ21" s="47">
        <v>3058.883501176471</v>
      </c>
      <c r="AK21" s="47">
        <v>3317.6487128235294</v>
      </c>
      <c r="AL21" s="47">
        <v>3946.494953647059</v>
      </c>
      <c r="AM21" s="47">
        <v>3535.781809647059</v>
      </c>
      <c r="AN21" s="47">
        <v>3650.678813294118</v>
      </c>
      <c r="AO21" s="47">
        <v>3430.2651882352948</v>
      </c>
      <c r="AP21" s="47">
        <v>3582.9173005882353</v>
      </c>
      <c r="AQ21" s="47">
        <v>3018.421765882353</v>
      </c>
      <c r="AR21" s="47">
        <v>2983.128355117647</v>
      </c>
      <c r="AS21" s="47">
        <v>3299.616914294118</v>
      </c>
      <c r="AT21" s="47">
        <v>2662.747575588235</v>
      </c>
      <c r="AU21" s="47">
        <v>2706.1673321176468</v>
      </c>
      <c r="AV21" s="47">
        <v>2620.962938705882</v>
      </c>
      <c r="AW21" s="47">
        <v>2572.1526531764707</v>
      </c>
      <c r="AX21" s="47">
        <v>3019.561275058824</v>
      </c>
      <c r="AY21" s="47">
        <v>2756.7118716470586</v>
      </c>
      <c r="AZ21" s="47">
        <v>2862.568558764706</v>
      </c>
      <c r="BA21" s="47">
        <v>2526.169003764706</v>
      </c>
      <c r="BB21" s="47">
        <v>2613.0438757058823</v>
      </c>
      <c r="BC21" s="47">
        <v>2077.443121352941</v>
      </c>
      <c r="BD21" s="47">
        <v>2440.2006121764707</v>
      </c>
      <c r="BE21" s="47">
        <v>3446.180740757353</v>
      </c>
      <c r="BF21" s="47">
        <v>3172.803613</v>
      </c>
      <c r="BG21" s="47">
        <v>2440.5619275882354</v>
      </c>
      <c r="BH21" s="47">
        <v>2658.319061764706</v>
      </c>
      <c r="BI21" s="47">
        <v>2664.509083588235</v>
      </c>
      <c r="BJ21" s="47">
        <v>2862.78216082353</v>
      </c>
      <c r="BK21" s="47">
        <v>3028.1476430588236</v>
      </c>
      <c r="BL21" s="47">
        <v>2887.1346402352942</v>
      </c>
      <c r="BM21" s="47">
        <v>3238.4546330000003</v>
      </c>
      <c r="BN21" s="47">
        <v>3123.947643117647</v>
      </c>
      <c r="BO21" s="47">
        <v>2925.0719225882353</v>
      </c>
      <c r="BP21" s="47">
        <v>3625.399072</v>
      </c>
      <c r="BQ21" s="47">
        <v>3327.030861</v>
      </c>
      <c r="BR21" s="47">
        <v>3196.635480764706</v>
      </c>
      <c r="BS21" s="47">
        <v>3465.723761764706</v>
      </c>
      <c r="BT21" s="47">
        <v>3304.5870332352943</v>
      </c>
      <c r="BU21" s="47">
        <v>3270.1631332352945</v>
      </c>
      <c r="BV21" s="47">
        <v>3194.0402497647055</v>
      </c>
      <c r="BW21" s="47">
        <v>2531.068098764706</v>
      </c>
      <c r="BX21" s="47">
        <v>2444.0551027647057</v>
      </c>
      <c r="BY21" s="47">
        <v>2468.000669</v>
      </c>
      <c r="BZ21" s="47">
        <v>2598.857536235294</v>
      </c>
      <c r="CA21" s="47">
        <v>3351.1828412352943</v>
      </c>
      <c r="CB21" s="47">
        <v>3311.001369</v>
      </c>
      <c r="CC21" s="47">
        <v>3309.91046</v>
      </c>
      <c r="CD21" s="47">
        <v>3183.130067</v>
      </c>
      <c r="CE21" s="47">
        <v>3092.0263010000003</v>
      </c>
      <c r="CF21" s="47">
        <v>2657.514666764706</v>
      </c>
      <c r="CG21" s="47">
        <v>2418.82262875</v>
      </c>
      <c r="CH21" s="47">
        <v>3003.9238850588235</v>
      </c>
      <c r="CI21" s="47">
        <v>3020.112588235294</v>
      </c>
      <c r="CJ21" s="47">
        <v>3087.005384</v>
      </c>
      <c r="CK21" s="47">
        <v>2929.639</v>
      </c>
      <c r="CL21" s="47">
        <v>3091.002770764706</v>
      </c>
      <c r="CM21" s="47">
        <v>2578.8397</v>
      </c>
      <c r="CN21" s="47">
        <v>3009.503564235294</v>
      </c>
      <c r="CO21" s="47">
        <v>3282.771588235294</v>
      </c>
      <c r="CP21" s="47">
        <v>3138.817411764706</v>
      </c>
      <c r="CQ21" s="47">
        <v>2969.272904411765</v>
      </c>
      <c r="CR21" s="47">
        <v>2266.253</v>
      </c>
      <c r="CS21" s="47">
        <v>2825.714</v>
      </c>
      <c r="CT21" s="47">
        <v>3291.4445</v>
      </c>
      <c r="CU21" s="47">
        <v>3003.1405882352947</v>
      </c>
      <c r="CV21" s="47">
        <v>3146.996</v>
      </c>
      <c r="CW21" s="47">
        <v>2409.974</v>
      </c>
      <c r="CX21" s="47">
        <v>2660.768411764706</v>
      </c>
      <c r="CY21" s="47">
        <v>3177.3784117647065</v>
      </c>
      <c r="CZ21" s="47">
        <v>3415.825</v>
      </c>
      <c r="DA21" s="47">
        <v>3145.3430000000003</v>
      </c>
      <c r="DB21" s="47">
        <v>2990.896088235294</v>
      </c>
      <c r="DC21" s="47">
        <v>2986.1348260000004</v>
      </c>
      <c r="DD21" s="47">
        <v>2220.759</v>
      </c>
      <c r="DE21" s="47">
        <v>2778.1955</v>
      </c>
      <c r="DF21" s="47">
        <v>3043.049411764706</v>
      </c>
      <c r="DG21" s="47">
        <v>2764.6495</v>
      </c>
      <c r="DH21" s="47">
        <v>3023.8720000000003</v>
      </c>
      <c r="DI21" s="47">
        <v>3108.4980000000005</v>
      </c>
      <c r="DJ21" s="47">
        <v>2497.592411764706</v>
      </c>
      <c r="DK21" s="47">
        <v>2479.639411764706</v>
      </c>
      <c r="DL21" s="47">
        <v>2998.9925882352936</v>
      </c>
      <c r="DM21" s="47">
        <v>2671.713</v>
      </c>
      <c r="DN21" s="47">
        <v>2844.957911764706</v>
      </c>
      <c r="DO21" s="47">
        <v>2929.721</v>
      </c>
      <c r="DP21" s="47">
        <v>2216.047</v>
      </c>
      <c r="DQ21" s="47">
        <v>2769.638941176471</v>
      </c>
      <c r="DR21" s="47">
        <v>3221.0625</v>
      </c>
      <c r="DS21" s="47">
        <v>2844.379</v>
      </c>
      <c r="DT21" s="89"/>
      <c r="DU21" s="89"/>
    </row>
    <row r="22" spans="1:125" s="5" customFormat="1" ht="13.5" thickBo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88"/>
      <c r="DU22" s="88"/>
    </row>
    <row r="23" spans="1:123" ht="12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</row>
    <row r="24" spans="1:125" s="6" customFormat="1" ht="31.5">
      <c r="A24" s="78" t="s">
        <v>1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82"/>
      <c r="DU24" s="82"/>
    </row>
    <row r="25" spans="1:125" s="6" customFormat="1" ht="12.75">
      <c r="A25" s="26" t="s">
        <v>25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2"/>
      <c r="DU25" s="82"/>
    </row>
    <row r="26" spans="1:125" s="6" customFormat="1" ht="9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4"/>
      <c r="DT26" s="82"/>
      <c r="DU26" s="82"/>
    </row>
    <row r="27" spans="1:125" s="11" customFormat="1" ht="13.5" customHeight="1">
      <c r="A27" s="22" t="s">
        <v>0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83"/>
      <c r="DU27" s="83"/>
    </row>
    <row r="28" spans="1:125" s="9" customFormat="1" ht="14.2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84"/>
      <c r="DU28" s="84"/>
    </row>
    <row r="29" spans="1:125" s="38" customFormat="1" ht="12">
      <c r="A29" s="36" t="s">
        <v>101</v>
      </c>
      <c r="B29" s="92" t="s">
        <v>110</v>
      </c>
      <c r="C29" s="92" t="s">
        <v>112</v>
      </c>
      <c r="D29" s="92" t="s">
        <v>113</v>
      </c>
      <c r="E29" s="92" t="s">
        <v>114</v>
      </c>
      <c r="F29" s="92" t="s">
        <v>111</v>
      </c>
      <c r="G29" s="92" t="s">
        <v>115</v>
      </c>
      <c r="H29" s="92" t="s">
        <v>116</v>
      </c>
      <c r="I29" s="92" t="s">
        <v>117</v>
      </c>
      <c r="J29" s="92" t="s">
        <v>118</v>
      </c>
      <c r="K29" s="92" t="s">
        <v>119</v>
      </c>
      <c r="L29" s="92" t="s">
        <v>120</v>
      </c>
      <c r="M29" s="92" t="s">
        <v>121</v>
      </c>
      <c r="N29" s="92" t="s">
        <v>122</v>
      </c>
      <c r="O29" s="92" t="s">
        <v>123</v>
      </c>
      <c r="P29" s="92" t="s">
        <v>124</v>
      </c>
      <c r="Q29" s="92" t="s">
        <v>125</v>
      </c>
      <c r="R29" s="92" t="s">
        <v>126</v>
      </c>
      <c r="S29" s="92" t="s">
        <v>127</v>
      </c>
      <c r="T29" s="92" t="s">
        <v>128</v>
      </c>
      <c r="U29" s="92" t="s">
        <v>129</v>
      </c>
      <c r="V29" s="92" t="s">
        <v>130</v>
      </c>
      <c r="W29" s="92" t="s">
        <v>131</v>
      </c>
      <c r="X29" s="92" t="s">
        <v>132</v>
      </c>
      <c r="Y29" s="92" t="s">
        <v>133</v>
      </c>
      <c r="Z29" s="92" t="s">
        <v>134</v>
      </c>
      <c r="AA29" s="92" t="s">
        <v>135</v>
      </c>
      <c r="AB29" s="92" t="s">
        <v>136</v>
      </c>
      <c r="AC29" s="92" t="s">
        <v>137</v>
      </c>
      <c r="AD29" s="92" t="s">
        <v>138</v>
      </c>
      <c r="AE29" s="92" t="s">
        <v>139</v>
      </c>
      <c r="AF29" s="92" t="s">
        <v>140</v>
      </c>
      <c r="AG29" s="92" t="s">
        <v>141</v>
      </c>
      <c r="AH29" s="92" t="s">
        <v>142</v>
      </c>
      <c r="AI29" s="92" t="s">
        <v>143</v>
      </c>
      <c r="AJ29" s="92" t="s">
        <v>144</v>
      </c>
      <c r="AK29" s="92" t="s">
        <v>145</v>
      </c>
      <c r="AL29" s="92" t="s">
        <v>109</v>
      </c>
      <c r="AM29" s="92" t="s">
        <v>146</v>
      </c>
      <c r="AN29" s="92" t="s">
        <v>147</v>
      </c>
      <c r="AO29" s="92" t="s">
        <v>148</v>
      </c>
      <c r="AP29" s="92" t="s">
        <v>149</v>
      </c>
      <c r="AQ29" s="92" t="s">
        <v>150</v>
      </c>
      <c r="AR29" s="92" t="s">
        <v>151</v>
      </c>
      <c r="AS29" s="92" t="s">
        <v>152</v>
      </c>
      <c r="AT29" s="92" t="s">
        <v>153</v>
      </c>
      <c r="AU29" s="92" t="s">
        <v>154</v>
      </c>
      <c r="AV29" s="92" t="s">
        <v>155</v>
      </c>
      <c r="AW29" s="92" t="s">
        <v>156</v>
      </c>
      <c r="AX29" s="37" t="s">
        <v>27</v>
      </c>
      <c r="AY29" s="37" t="s">
        <v>28</v>
      </c>
      <c r="AZ29" s="37" t="s">
        <v>29</v>
      </c>
      <c r="BA29" s="37" t="s">
        <v>30</v>
      </c>
      <c r="BB29" s="37" t="s">
        <v>31</v>
      </c>
      <c r="BC29" s="37" t="s">
        <v>32</v>
      </c>
      <c r="BD29" s="37" t="s">
        <v>33</v>
      </c>
      <c r="BE29" s="37" t="s">
        <v>34</v>
      </c>
      <c r="BF29" s="37" t="s">
        <v>35</v>
      </c>
      <c r="BG29" s="37" t="s">
        <v>36</v>
      </c>
      <c r="BH29" s="37" t="s">
        <v>37</v>
      </c>
      <c r="BI29" s="37" t="s">
        <v>38</v>
      </c>
      <c r="BJ29" s="37" t="s">
        <v>39</v>
      </c>
      <c r="BK29" s="37" t="s">
        <v>40</v>
      </c>
      <c r="BL29" s="37" t="s">
        <v>41</v>
      </c>
      <c r="BM29" s="37" t="s">
        <v>42</v>
      </c>
      <c r="BN29" s="37" t="s">
        <v>43</v>
      </c>
      <c r="BO29" s="37" t="s">
        <v>44</v>
      </c>
      <c r="BP29" s="37" t="s">
        <v>45</v>
      </c>
      <c r="BQ29" s="37" t="s">
        <v>46</v>
      </c>
      <c r="BR29" s="37" t="s">
        <v>47</v>
      </c>
      <c r="BS29" s="37" t="s">
        <v>48</v>
      </c>
      <c r="BT29" s="37" t="s">
        <v>49</v>
      </c>
      <c r="BU29" s="37" t="s">
        <v>50</v>
      </c>
      <c r="BV29" s="37" t="s">
        <v>52</v>
      </c>
      <c r="BW29" s="92" t="s">
        <v>56</v>
      </c>
      <c r="BX29" s="92" t="s">
        <v>57</v>
      </c>
      <c r="BY29" s="92" t="s">
        <v>60</v>
      </c>
      <c r="BZ29" s="92" t="s">
        <v>61</v>
      </c>
      <c r="CA29" s="92" t="s">
        <v>62</v>
      </c>
      <c r="CB29" s="92" t="s">
        <v>63</v>
      </c>
      <c r="CC29" s="92" t="s">
        <v>64</v>
      </c>
      <c r="CD29" s="92" t="s">
        <v>65</v>
      </c>
      <c r="CE29" s="92" t="s">
        <v>66</v>
      </c>
      <c r="CF29" s="92" t="s">
        <v>67</v>
      </c>
      <c r="CG29" s="92" t="s">
        <v>68</v>
      </c>
      <c r="CH29" s="92" t="s">
        <v>69</v>
      </c>
      <c r="CI29" s="92" t="s">
        <v>70</v>
      </c>
      <c r="CJ29" s="92" t="s">
        <v>71</v>
      </c>
      <c r="CK29" s="92" t="s">
        <v>72</v>
      </c>
      <c r="CL29" s="92" t="s">
        <v>73</v>
      </c>
      <c r="CM29" s="92" t="s">
        <v>74</v>
      </c>
      <c r="CN29" s="92" t="s">
        <v>75</v>
      </c>
      <c r="CO29" s="92" t="s">
        <v>76</v>
      </c>
      <c r="CP29" s="92" t="s">
        <v>77</v>
      </c>
      <c r="CQ29" s="92" t="s">
        <v>78</v>
      </c>
      <c r="CR29" s="92" t="s">
        <v>79</v>
      </c>
      <c r="CS29" s="92" t="s">
        <v>80</v>
      </c>
      <c r="CT29" s="92" t="s">
        <v>81</v>
      </c>
      <c r="CU29" s="92" t="s">
        <v>82</v>
      </c>
      <c r="CV29" s="92" t="s">
        <v>83</v>
      </c>
      <c r="CW29" s="92" t="s">
        <v>84</v>
      </c>
      <c r="CX29" s="92" t="s">
        <v>85</v>
      </c>
      <c r="CY29" s="92" t="s">
        <v>86</v>
      </c>
      <c r="CZ29" s="92" t="s">
        <v>87</v>
      </c>
      <c r="DA29" s="92" t="s">
        <v>88</v>
      </c>
      <c r="DB29" s="92" t="s">
        <v>89</v>
      </c>
      <c r="DC29" s="92" t="s">
        <v>90</v>
      </c>
      <c r="DD29" s="92" t="s">
        <v>91</v>
      </c>
      <c r="DE29" s="95" t="s">
        <v>92</v>
      </c>
      <c r="DF29" s="95" t="s">
        <v>93</v>
      </c>
      <c r="DG29" s="92" t="s">
        <v>94</v>
      </c>
      <c r="DH29" s="92" t="s">
        <v>95</v>
      </c>
      <c r="DI29" s="92" t="s">
        <v>96</v>
      </c>
      <c r="DJ29" s="92" t="s">
        <v>97</v>
      </c>
      <c r="DK29" s="92" t="s">
        <v>98</v>
      </c>
      <c r="DL29" s="92" t="s">
        <v>99</v>
      </c>
      <c r="DM29" s="92" t="s">
        <v>100</v>
      </c>
      <c r="DN29" s="92" t="s">
        <v>108</v>
      </c>
      <c r="DO29" s="92" t="s">
        <v>165</v>
      </c>
      <c r="DP29" s="92" t="s">
        <v>166</v>
      </c>
      <c r="DQ29" s="92" t="s">
        <v>167</v>
      </c>
      <c r="DR29" s="92" t="s">
        <v>168</v>
      </c>
      <c r="DS29" s="92" t="s">
        <v>169</v>
      </c>
      <c r="DT29" s="85"/>
      <c r="DU29" s="85"/>
    </row>
    <row r="30" spans="1:125" s="38" customFormat="1" ht="15.75" customHeight="1">
      <c r="A30" s="39" t="s">
        <v>102</v>
      </c>
      <c r="B30" s="40">
        <v>3764.9</v>
      </c>
      <c r="C30" s="40">
        <v>3514.5</v>
      </c>
      <c r="D30" s="40">
        <v>3138.3</v>
      </c>
      <c r="E30" s="40">
        <v>2478.1</v>
      </c>
      <c r="F30" s="40">
        <v>2728.5</v>
      </c>
      <c r="G30" s="40">
        <v>2783.5</v>
      </c>
      <c r="H30" s="40">
        <v>3127.3</v>
      </c>
      <c r="I30" s="40">
        <v>2599.6</v>
      </c>
      <c r="J30" s="40">
        <v>3203.3</v>
      </c>
      <c r="K30" s="40">
        <v>2566</v>
      </c>
      <c r="L30" s="40">
        <v>3209.2</v>
      </c>
      <c r="M30" s="40">
        <v>3495</v>
      </c>
      <c r="N30" s="40">
        <v>3552.1</v>
      </c>
      <c r="O30" s="40">
        <v>3266.2</v>
      </c>
      <c r="P30" s="40">
        <v>3271.3</v>
      </c>
      <c r="Q30" s="40">
        <v>2053.8</v>
      </c>
      <c r="R30" s="40">
        <v>3289.4</v>
      </c>
      <c r="S30" s="40">
        <v>3432.7</v>
      </c>
      <c r="T30" s="40">
        <v>3674.8</v>
      </c>
      <c r="U30" s="40">
        <v>3067.1</v>
      </c>
      <c r="V30" s="40">
        <v>2610.8</v>
      </c>
      <c r="W30" s="40">
        <v>2957.6</v>
      </c>
      <c r="X30" s="40">
        <v>2978.9</v>
      </c>
      <c r="Y30" s="40">
        <v>3030.3</v>
      </c>
      <c r="Z30" s="40">
        <v>3331.7726290000005</v>
      </c>
      <c r="AA30" s="40">
        <v>2918.3115168235295</v>
      </c>
      <c r="AB30" s="40">
        <v>3019.885027294118</v>
      </c>
      <c r="AC30" s="40">
        <v>2659.474478470588</v>
      </c>
      <c r="AD30" s="40">
        <v>2654.186709882353</v>
      </c>
      <c r="AE30" s="40">
        <v>2965.2029844705885</v>
      </c>
      <c r="AF30" s="40">
        <v>3071.101393529412</v>
      </c>
      <c r="AG30" s="40">
        <v>2587.933665529412</v>
      </c>
      <c r="AH30" s="40">
        <v>3144.433334411765</v>
      </c>
      <c r="AI30" s="40">
        <v>3521.6623099999997</v>
      </c>
      <c r="AJ30" s="40">
        <v>3058.8835011764704</v>
      </c>
      <c r="AK30" s="40">
        <v>3317.64871282353</v>
      </c>
      <c r="AL30" s="40">
        <v>3946.494953647059</v>
      </c>
      <c r="AM30" s="40">
        <v>3535.781809647059</v>
      </c>
      <c r="AN30" s="40">
        <v>3650.678813294118</v>
      </c>
      <c r="AO30" s="40">
        <v>3430.265188235294</v>
      </c>
      <c r="AP30" s="40">
        <v>3582.9173005882353</v>
      </c>
      <c r="AQ30" s="40">
        <v>3018.421935882353</v>
      </c>
      <c r="AR30" s="40">
        <v>2983.1283551176475</v>
      </c>
      <c r="AS30" s="40">
        <v>3299.6169142941176</v>
      </c>
      <c r="AT30" s="40">
        <v>2662.747575588235</v>
      </c>
      <c r="AU30" s="40">
        <v>2706.1673321176468</v>
      </c>
      <c r="AV30" s="40">
        <v>2620.9629387058826</v>
      </c>
      <c r="AW30" s="40">
        <v>2572.1526531764703</v>
      </c>
      <c r="AX30" s="40">
        <v>3019.5612750588234</v>
      </c>
      <c r="AY30" s="40">
        <v>2756.711871647059</v>
      </c>
      <c r="AZ30" s="40">
        <v>2862.568558764706</v>
      </c>
      <c r="BA30" s="40">
        <v>2526.1690037647063</v>
      </c>
      <c r="BB30" s="40">
        <v>2613.0438757058823</v>
      </c>
      <c r="BC30" s="40">
        <v>2077.4431213529415</v>
      </c>
      <c r="BD30" s="40">
        <v>2440.2006121764703</v>
      </c>
      <c r="BE30" s="40">
        <v>3446.180740757353</v>
      </c>
      <c r="BF30" s="40">
        <v>3172.803613</v>
      </c>
      <c r="BG30" s="40">
        <v>2440.561927588235</v>
      </c>
      <c r="BH30" s="40">
        <v>2658.319061764706</v>
      </c>
      <c r="BI30" s="40">
        <v>2664.499083588235</v>
      </c>
      <c r="BJ30" s="40">
        <v>2862.7821608235295</v>
      </c>
      <c r="BK30" s="40">
        <v>3028.1476430588236</v>
      </c>
      <c r="BL30" s="40">
        <v>2887.1346402352942</v>
      </c>
      <c r="BM30" s="40">
        <v>3238.454633</v>
      </c>
      <c r="BN30" s="40">
        <v>3123.947643117647</v>
      </c>
      <c r="BO30" s="40">
        <v>2925.0719225882353</v>
      </c>
      <c r="BP30" s="40">
        <v>3625.399072</v>
      </c>
      <c r="BQ30" s="40">
        <v>3327.030861</v>
      </c>
      <c r="BR30" s="40">
        <v>3196.635480764706</v>
      </c>
      <c r="BS30" s="40">
        <v>3465.723761764706</v>
      </c>
      <c r="BT30" s="40">
        <v>3304.587033235294</v>
      </c>
      <c r="BU30" s="40">
        <v>3270.163133235294</v>
      </c>
      <c r="BV30" s="40">
        <v>3194.040249764706</v>
      </c>
      <c r="BW30" s="40">
        <v>2531.068098764706</v>
      </c>
      <c r="BX30" s="40">
        <v>2444.055102764706</v>
      </c>
      <c r="BY30" s="40">
        <v>2468.0006689999996</v>
      </c>
      <c r="BZ30" s="40">
        <v>2598.857536235294</v>
      </c>
      <c r="CA30" s="40">
        <v>3351.182841235294</v>
      </c>
      <c r="CB30" s="40">
        <v>3311.001369</v>
      </c>
      <c r="CC30" s="40">
        <v>3309.91046</v>
      </c>
      <c r="CD30" s="40">
        <v>3183.1300669999996</v>
      </c>
      <c r="CE30" s="40">
        <v>3092.0266539411764</v>
      </c>
      <c r="CF30" s="40">
        <v>2657.516666764706</v>
      </c>
      <c r="CG30" s="40">
        <v>2418.825654</v>
      </c>
      <c r="CH30" s="40">
        <v>3003.9238850588235</v>
      </c>
      <c r="CI30" s="40">
        <v>3020.112588235294</v>
      </c>
      <c r="CJ30" s="40">
        <v>3087.005384</v>
      </c>
      <c r="CK30" s="40">
        <v>2929.639</v>
      </c>
      <c r="CL30" s="40">
        <v>3091.0027707647064</v>
      </c>
      <c r="CM30" s="40">
        <v>2578.8397</v>
      </c>
      <c r="CN30" s="40">
        <v>3009.503564235294</v>
      </c>
      <c r="CO30" s="40">
        <v>3282.7715882352945</v>
      </c>
      <c r="CP30" s="40">
        <v>3138.817411764706</v>
      </c>
      <c r="CQ30" s="40">
        <v>2969.272904411765</v>
      </c>
      <c r="CR30" s="40">
        <v>2266.253</v>
      </c>
      <c r="CS30" s="40">
        <v>2825.714</v>
      </c>
      <c r="CT30" s="40">
        <v>3291.4445</v>
      </c>
      <c r="CU30" s="40">
        <v>3003.1405882352947</v>
      </c>
      <c r="CV30" s="40">
        <v>3146.996</v>
      </c>
      <c r="CW30" s="40">
        <v>2409.974</v>
      </c>
      <c r="CX30" s="40">
        <v>2660.768411764706</v>
      </c>
      <c r="CY30" s="40">
        <v>3177.378411764706</v>
      </c>
      <c r="CZ30" s="40">
        <v>3415.825</v>
      </c>
      <c r="DA30" s="40">
        <v>3145.343</v>
      </c>
      <c r="DB30" s="40">
        <v>2990.896088235294</v>
      </c>
      <c r="DC30" s="40">
        <v>2986.134826</v>
      </c>
      <c r="DD30" s="40">
        <v>2220.759</v>
      </c>
      <c r="DE30" s="40">
        <v>2778.1955</v>
      </c>
      <c r="DF30" s="40">
        <v>3043.049411764706</v>
      </c>
      <c r="DG30" s="40">
        <v>2764.6495</v>
      </c>
      <c r="DH30" s="40">
        <v>3023.872</v>
      </c>
      <c r="DI30" s="40">
        <v>3108.498</v>
      </c>
      <c r="DJ30" s="40">
        <v>2497.592411764706</v>
      </c>
      <c r="DK30" s="40">
        <v>2479.639411764706</v>
      </c>
      <c r="DL30" s="40">
        <v>2998.992588235294</v>
      </c>
      <c r="DM30" s="40">
        <v>2671.713</v>
      </c>
      <c r="DN30" s="40">
        <v>2844.957911764706</v>
      </c>
      <c r="DO30" s="40">
        <v>2929.721</v>
      </c>
      <c r="DP30" s="40">
        <v>2216.047</v>
      </c>
      <c r="DQ30" s="40">
        <v>2769.6389411764703</v>
      </c>
      <c r="DR30" s="40">
        <v>3221.0625</v>
      </c>
      <c r="DS30" s="40">
        <v>2844.379</v>
      </c>
      <c r="DT30" s="85"/>
      <c r="DU30" s="85"/>
    </row>
    <row r="31" spans="1:125" s="38" customFormat="1" ht="14.25" customHeight="1">
      <c r="A31" s="41" t="s">
        <v>2</v>
      </c>
      <c r="B31" s="42">
        <v>144.2</v>
      </c>
      <c r="C31" s="42">
        <v>129.8</v>
      </c>
      <c r="D31" s="42">
        <v>130.4</v>
      </c>
      <c r="E31" s="42">
        <v>90.3</v>
      </c>
      <c r="F31" s="42">
        <v>111.6</v>
      </c>
      <c r="G31" s="42">
        <v>122.6</v>
      </c>
      <c r="H31" s="42">
        <v>137.1</v>
      </c>
      <c r="I31" s="42">
        <v>125.3</v>
      </c>
      <c r="J31" s="42">
        <v>135.1</v>
      </c>
      <c r="K31" s="42">
        <v>109.5</v>
      </c>
      <c r="L31" s="42">
        <v>129.1</v>
      </c>
      <c r="M31" s="42">
        <v>136.7</v>
      </c>
      <c r="N31" s="42">
        <v>139.4</v>
      </c>
      <c r="O31" s="42">
        <v>120.4</v>
      </c>
      <c r="P31" s="42">
        <v>127.8</v>
      </c>
      <c r="Q31" s="42">
        <v>86.2</v>
      </c>
      <c r="R31" s="42">
        <v>124.9</v>
      </c>
      <c r="S31" s="42">
        <v>140.7</v>
      </c>
      <c r="T31" s="42">
        <v>145.9</v>
      </c>
      <c r="U31" s="42">
        <v>134.7</v>
      </c>
      <c r="V31" s="42">
        <v>112.6</v>
      </c>
      <c r="W31" s="42">
        <v>113</v>
      </c>
      <c r="X31" s="42">
        <v>121.2</v>
      </c>
      <c r="Y31" s="42">
        <v>124.8</v>
      </c>
      <c r="Z31" s="42">
        <v>134.6401309</v>
      </c>
      <c r="AA31" s="42">
        <v>110.82613705882355</v>
      </c>
      <c r="AB31" s="42">
        <v>113.30025405882354</v>
      </c>
      <c r="AC31" s="42">
        <v>102.34207405882356</v>
      </c>
      <c r="AD31" s="42">
        <v>105.8142813529412</v>
      </c>
      <c r="AE31" s="42">
        <v>112.45371211764707</v>
      </c>
      <c r="AF31" s="42">
        <v>126.82709452941175</v>
      </c>
      <c r="AG31" s="42">
        <v>111.83139894117646</v>
      </c>
      <c r="AH31" s="42">
        <v>129.49625241176466</v>
      </c>
      <c r="AI31" s="42">
        <v>131.3259617294118</v>
      </c>
      <c r="AJ31" s="42">
        <v>103.9006900647059</v>
      </c>
      <c r="AK31" s="42">
        <v>127.72709868823529</v>
      </c>
      <c r="AL31" s="42">
        <v>140.77271327941173</v>
      </c>
      <c r="AM31" s="42">
        <v>132.5778769632353</v>
      </c>
      <c r="AN31" s="42">
        <v>128.08581915588232</v>
      </c>
      <c r="AO31" s="42">
        <v>108.92344754117649</v>
      </c>
      <c r="AP31" s="42">
        <v>116.64242752941173</v>
      </c>
      <c r="AQ31" s="42">
        <v>106.09922498970589</v>
      </c>
      <c r="AR31" s="42">
        <v>99.88025125882353</v>
      </c>
      <c r="AS31" s="42">
        <v>100.1266547735294</v>
      </c>
      <c r="AT31" s="42">
        <v>80.16518349264705</v>
      </c>
      <c r="AU31" s="42">
        <v>91.71661692647059</v>
      </c>
      <c r="AV31" s="42">
        <v>78.26491631176481</v>
      </c>
      <c r="AW31" s="42">
        <v>84.39660391176471</v>
      </c>
      <c r="AX31" s="42">
        <v>85.41515877941177</v>
      </c>
      <c r="AY31" s="42">
        <v>76.4299282235294</v>
      </c>
      <c r="AZ31" s="42">
        <v>71.22401321617644</v>
      </c>
      <c r="BA31" s="42">
        <v>57.42771943529413</v>
      </c>
      <c r="BB31" s="42">
        <v>61.17090098529414</v>
      </c>
      <c r="BC31" s="42">
        <v>50.297602614705895</v>
      </c>
      <c r="BD31" s="42">
        <v>91.16736102205884</v>
      </c>
      <c r="BE31" s="42">
        <v>105.26672186176472</v>
      </c>
      <c r="BF31" s="42">
        <v>101.16350655735295</v>
      </c>
      <c r="BG31" s="42">
        <v>89.09028923529414</v>
      </c>
      <c r="BH31" s="42">
        <v>93.24359419852942</v>
      </c>
      <c r="BI31" s="42">
        <v>90.6044079647059</v>
      </c>
      <c r="BJ31" s="42">
        <v>86.27421476617647</v>
      </c>
      <c r="BK31" s="42">
        <v>79.48606115441177</v>
      </c>
      <c r="BL31" s="42">
        <v>114.22447737941177</v>
      </c>
      <c r="BM31" s="42">
        <v>119.17362219558822</v>
      </c>
      <c r="BN31" s="42">
        <v>110.42382134558822</v>
      </c>
      <c r="BO31" s="42">
        <v>109.60832151470586</v>
      </c>
      <c r="BP31" s="42">
        <v>139.71414841176474</v>
      </c>
      <c r="BQ31" s="42">
        <v>135.13304154411765</v>
      </c>
      <c r="BR31" s="42">
        <v>131.304914125</v>
      </c>
      <c r="BS31" s="42">
        <v>134.87187991764708</v>
      </c>
      <c r="BT31" s="42">
        <v>127.14439178529412</v>
      </c>
      <c r="BU31" s="42">
        <v>122.95996768382354</v>
      </c>
      <c r="BV31" s="42">
        <v>117.83269345588234</v>
      </c>
      <c r="BW31" s="42">
        <v>93.92488653529412</v>
      </c>
      <c r="BX31" s="42">
        <v>91.62689902352942</v>
      </c>
      <c r="BY31" s="42">
        <v>87.81000566911766</v>
      </c>
      <c r="BZ31" s="42">
        <v>100.60201464411765</v>
      </c>
      <c r="CA31" s="42">
        <v>119.19873957352941</v>
      </c>
      <c r="CB31" s="42">
        <v>122.23782949999999</v>
      </c>
      <c r="CC31" s="42">
        <v>126.69688000000001</v>
      </c>
      <c r="CD31" s="42">
        <v>128.934969</v>
      </c>
      <c r="CE31" s="42">
        <v>121.59393811764707</v>
      </c>
      <c r="CF31" s="42">
        <v>98.11297237300002</v>
      </c>
      <c r="CG31" s="42">
        <v>88.47940299999999</v>
      </c>
      <c r="CH31" s="42">
        <v>107.14061330552939</v>
      </c>
      <c r="CI31" s="42">
        <v>117.878</v>
      </c>
      <c r="CJ31" s="42">
        <v>121.16867488235293</v>
      </c>
      <c r="CK31" s="42">
        <v>114.0749905</v>
      </c>
      <c r="CL31" s="42">
        <v>113.52032235294118</v>
      </c>
      <c r="CM31" s="42">
        <v>95.764753</v>
      </c>
      <c r="CN31" s="42">
        <v>122.77147099999999</v>
      </c>
      <c r="CO31" s="42">
        <v>133.990869</v>
      </c>
      <c r="CP31" s="42">
        <v>129.74445205882353</v>
      </c>
      <c r="CQ31" s="42">
        <v>112.609821</v>
      </c>
      <c r="CR31" s="42">
        <v>86.66516899999999</v>
      </c>
      <c r="CS31" s="42">
        <v>108.47899100000001</v>
      </c>
      <c r="CT31" s="42">
        <v>119.66301458333334</v>
      </c>
      <c r="CU31" s="42">
        <v>104.25875</v>
      </c>
      <c r="CV31" s="42">
        <v>112.56662</v>
      </c>
      <c r="CW31" s="42">
        <v>88.541405</v>
      </c>
      <c r="CX31" s="42">
        <v>94.20786</v>
      </c>
      <c r="CY31" s="42">
        <v>109.05525</v>
      </c>
      <c r="CZ31" s="42">
        <v>119.844325</v>
      </c>
      <c r="DA31" s="42">
        <v>123.87583000000001</v>
      </c>
      <c r="DB31" s="42">
        <v>117.71239999999999</v>
      </c>
      <c r="DC31" s="42">
        <v>123.19380250000002</v>
      </c>
      <c r="DD31" s="42">
        <v>91.97493125</v>
      </c>
      <c r="DE31" s="42">
        <v>116.79730249999999</v>
      </c>
      <c r="DF31" s="42">
        <v>112.71955</v>
      </c>
      <c r="DG31" s="42">
        <v>101.73263125000001</v>
      </c>
      <c r="DH31" s="42">
        <v>109.63861</v>
      </c>
      <c r="DI31" s="42">
        <v>109.40782</v>
      </c>
      <c r="DJ31" s="42">
        <v>89.57035</v>
      </c>
      <c r="DK31" s="42">
        <v>95.16013000000001</v>
      </c>
      <c r="DL31" s="42">
        <v>117.2675</v>
      </c>
      <c r="DM31" s="42">
        <v>108.98365</v>
      </c>
      <c r="DN31" s="42">
        <v>113.35375</v>
      </c>
      <c r="DO31" s="42">
        <v>116.64548625</v>
      </c>
      <c r="DP31" s="42">
        <v>86.94139999999999</v>
      </c>
      <c r="DQ31" s="42">
        <v>111.12055000000001</v>
      </c>
      <c r="DR31" s="42">
        <v>111.6364</v>
      </c>
      <c r="DS31" s="42">
        <v>99.4695</v>
      </c>
      <c r="DT31" s="85"/>
      <c r="DU31" s="85"/>
    </row>
    <row r="32" spans="1:125" s="38" customFormat="1" ht="14.25" customHeight="1">
      <c r="A32" s="43" t="s">
        <v>3</v>
      </c>
      <c r="B32" s="42">
        <v>3620.7</v>
      </c>
      <c r="C32" s="42">
        <v>3384.7</v>
      </c>
      <c r="D32" s="42">
        <v>3007.9</v>
      </c>
      <c r="E32" s="42">
        <v>2387.9</v>
      </c>
      <c r="F32" s="42">
        <v>2616.9</v>
      </c>
      <c r="G32" s="42">
        <v>2660.9</v>
      </c>
      <c r="H32" s="42">
        <v>2990.2</v>
      </c>
      <c r="I32" s="42">
        <v>2474.3</v>
      </c>
      <c r="J32" s="42">
        <v>3068.2</v>
      </c>
      <c r="K32" s="42">
        <v>2456.5</v>
      </c>
      <c r="L32" s="42">
        <v>3080.2</v>
      </c>
      <c r="M32" s="42">
        <v>3358.3</v>
      </c>
      <c r="N32" s="42">
        <v>3412.6</v>
      </c>
      <c r="O32" s="42">
        <v>3145.8</v>
      </c>
      <c r="P32" s="42">
        <v>3143.5</v>
      </c>
      <c r="Q32" s="42">
        <v>1967.6</v>
      </c>
      <c r="R32" s="42">
        <v>3164.5</v>
      </c>
      <c r="S32" s="42">
        <v>3292</v>
      </c>
      <c r="T32" s="42">
        <v>3528.9</v>
      </c>
      <c r="U32" s="42">
        <v>2932.5</v>
      </c>
      <c r="V32" s="42">
        <v>2498.2</v>
      </c>
      <c r="W32" s="42">
        <v>2844.6</v>
      </c>
      <c r="X32" s="42">
        <v>2857.7</v>
      </c>
      <c r="Y32" s="42">
        <v>2905.4</v>
      </c>
      <c r="Z32" s="42">
        <v>3197.1324981000002</v>
      </c>
      <c r="AA32" s="42">
        <v>2807.485379764706</v>
      </c>
      <c r="AB32" s="42">
        <v>2906.5847732352945</v>
      </c>
      <c r="AC32" s="42">
        <v>2557.132404411764</v>
      </c>
      <c r="AD32" s="42">
        <v>2548.3724285294115</v>
      </c>
      <c r="AE32" s="42">
        <v>2852.7492723529413</v>
      </c>
      <c r="AF32" s="42">
        <v>2944.274299</v>
      </c>
      <c r="AG32" s="42">
        <v>2476.102266588235</v>
      </c>
      <c r="AH32" s="42">
        <v>3014.9370820000004</v>
      </c>
      <c r="AI32" s="42">
        <v>3390.3363482705877</v>
      </c>
      <c r="AJ32" s="42">
        <v>2954.9828111117645</v>
      </c>
      <c r="AK32" s="42">
        <v>3189.921614135294</v>
      </c>
      <c r="AL32" s="42">
        <v>3805.7222403676474</v>
      </c>
      <c r="AM32" s="42">
        <v>3403.2039326838235</v>
      </c>
      <c r="AN32" s="42">
        <v>3522.5929941382356</v>
      </c>
      <c r="AO32" s="42">
        <v>3321.3417406941176</v>
      </c>
      <c r="AP32" s="42">
        <v>3466.2748730588232</v>
      </c>
      <c r="AQ32" s="42">
        <v>2912.322710892647</v>
      </c>
      <c r="AR32" s="42">
        <v>2883.248103858824</v>
      </c>
      <c r="AS32" s="42">
        <v>3199.490259520588</v>
      </c>
      <c r="AT32" s="42">
        <v>2582.582392095588</v>
      </c>
      <c r="AU32" s="42">
        <v>2614.450715191176</v>
      </c>
      <c r="AV32" s="42">
        <v>2542.6980223941177</v>
      </c>
      <c r="AW32" s="42">
        <v>2487.7560492647053</v>
      </c>
      <c r="AX32" s="42">
        <v>2934.146116279412</v>
      </c>
      <c r="AY32" s="42">
        <v>2680.28194342353</v>
      </c>
      <c r="AZ32" s="42">
        <v>2791.3445455485294</v>
      </c>
      <c r="BA32" s="42">
        <v>2468.741284329412</v>
      </c>
      <c r="BB32" s="42">
        <v>2551.8729747205884</v>
      </c>
      <c r="BC32" s="42">
        <v>2027.1455187382353</v>
      </c>
      <c r="BD32" s="42">
        <v>2349.0332511544116</v>
      </c>
      <c r="BE32" s="42">
        <v>3340.914018895588</v>
      </c>
      <c r="BF32" s="42">
        <v>3071.6401064426473</v>
      </c>
      <c r="BG32" s="42">
        <v>2351.4716383529408</v>
      </c>
      <c r="BH32" s="42">
        <v>2565.0754675661765</v>
      </c>
      <c r="BI32" s="42">
        <v>2573.894675623529</v>
      </c>
      <c r="BJ32" s="42">
        <v>2776.5079460573534</v>
      </c>
      <c r="BK32" s="42">
        <v>2948.661581904412</v>
      </c>
      <c r="BL32" s="42">
        <v>2772.9101628558824</v>
      </c>
      <c r="BM32" s="42">
        <v>3119.2810108044114</v>
      </c>
      <c r="BN32" s="42">
        <v>3013.523821772059</v>
      </c>
      <c r="BO32" s="42">
        <v>2815.4636010735294</v>
      </c>
      <c r="BP32" s="42">
        <v>3485.6849235882355</v>
      </c>
      <c r="BQ32" s="42">
        <v>3191.8978194558827</v>
      </c>
      <c r="BR32" s="42">
        <v>3065.3305666397055</v>
      </c>
      <c r="BS32" s="42">
        <v>3330.851881847059</v>
      </c>
      <c r="BT32" s="42">
        <v>3177.4426414499994</v>
      </c>
      <c r="BU32" s="42">
        <v>3147.2031655514706</v>
      </c>
      <c r="BV32" s="42">
        <v>3076.2075563088238</v>
      </c>
      <c r="BW32" s="42">
        <v>2437.1432122294123</v>
      </c>
      <c r="BX32" s="42">
        <v>2352.4282037411767</v>
      </c>
      <c r="BY32" s="42">
        <v>2380.190663330882</v>
      </c>
      <c r="BZ32" s="42">
        <v>2498.255521591176</v>
      </c>
      <c r="CA32" s="42">
        <v>3231.9841016617647</v>
      </c>
      <c r="CB32" s="42">
        <v>3188.7635394999998</v>
      </c>
      <c r="CC32" s="42">
        <v>3183.21358</v>
      </c>
      <c r="CD32" s="42">
        <v>3054.1950979999997</v>
      </c>
      <c r="CE32" s="42">
        <v>2970.432715823529</v>
      </c>
      <c r="CF32" s="42">
        <v>2559.403694391706</v>
      </c>
      <c r="CG32" s="42">
        <v>2330.346251</v>
      </c>
      <c r="CH32" s="42">
        <v>2896.783271753294</v>
      </c>
      <c r="CI32" s="42">
        <v>2902.234588235294</v>
      </c>
      <c r="CJ32" s="42">
        <v>2965.8367091176474</v>
      </c>
      <c r="CK32" s="42">
        <v>2815.5640095000003</v>
      </c>
      <c r="CL32" s="42">
        <v>2977.482448411765</v>
      </c>
      <c r="CM32" s="42">
        <v>2483.074947</v>
      </c>
      <c r="CN32" s="42">
        <v>2886.7320932352945</v>
      </c>
      <c r="CO32" s="42">
        <v>3148.7807192352943</v>
      </c>
      <c r="CP32" s="42">
        <v>3009.0729597058826</v>
      </c>
      <c r="CQ32" s="42">
        <v>2856.663083411765</v>
      </c>
      <c r="CR32" s="42">
        <v>2179.5878310000003</v>
      </c>
      <c r="CS32" s="42">
        <v>2717.235009</v>
      </c>
      <c r="CT32" s="42">
        <v>3171.781485416667</v>
      </c>
      <c r="CU32" s="42">
        <v>2898.8818382352943</v>
      </c>
      <c r="CV32" s="42">
        <v>3034.42938</v>
      </c>
      <c r="CW32" s="42">
        <v>2321.432595</v>
      </c>
      <c r="CX32" s="42">
        <v>2566.5605517647064</v>
      </c>
      <c r="CY32" s="42">
        <v>3068.323161764706</v>
      </c>
      <c r="CZ32" s="42">
        <v>3295.980675</v>
      </c>
      <c r="DA32" s="42">
        <v>3021.46717</v>
      </c>
      <c r="DB32" s="42">
        <v>2873.183688235294</v>
      </c>
      <c r="DC32" s="42">
        <v>2862.9410234999996</v>
      </c>
      <c r="DD32" s="42">
        <v>2128.78406875</v>
      </c>
      <c r="DE32" s="42">
        <v>2661.3981974999997</v>
      </c>
      <c r="DF32" s="42">
        <v>2930.329861764706</v>
      </c>
      <c r="DG32" s="42">
        <v>2662.91686875</v>
      </c>
      <c r="DH32" s="42">
        <v>2914.2333900000003</v>
      </c>
      <c r="DI32" s="42">
        <v>2999.09018</v>
      </c>
      <c r="DJ32" s="42">
        <v>2408.022061764706</v>
      </c>
      <c r="DK32" s="42">
        <v>2384.4792817647062</v>
      </c>
      <c r="DL32" s="42">
        <v>2881.725088235294</v>
      </c>
      <c r="DM32" s="42">
        <v>2562.72935</v>
      </c>
      <c r="DN32" s="42">
        <v>2731.604161764706</v>
      </c>
      <c r="DO32" s="42">
        <v>2813.07551375</v>
      </c>
      <c r="DP32" s="42">
        <v>2129.1056</v>
      </c>
      <c r="DQ32" s="42">
        <v>2658.5183911764707</v>
      </c>
      <c r="DR32" s="42">
        <v>3109.4261</v>
      </c>
      <c r="DS32" s="42">
        <v>2744.9095</v>
      </c>
      <c r="DT32" s="85"/>
      <c r="DU32" s="85"/>
    </row>
    <row r="33" spans="1:125" s="38" customFormat="1" ht="14.25" customHeight="1">
      <c r="A33" s="41" t="s">
        <v>4</v>
      </c>
      <c r="B33" s="42">
        <v>61.9</v>
      </c>
      <c r="C33" s="42">
        <v>56</v>
      </c>
      <c r="D33" s="42">
        <v>68.1</v>
      </c>
      <c r="E33" s="42">
        <v>55.1</v>
      </c>
      <c r="F33" s="42">
        <v>55.1</v>
      </c>
      <c r="G33" s="42">
        <v>64.3</v>
      </c>
      <c r="H33" s="42">
        <v>66.3</v>
      </c>
      <c r="I33" s="42">
        <v>1</v>
      </c>
      <c r="J33" s="42">
        <v>41.5</v>
      </c>
      <c r="K33" s="42">
        <v>55.7</v>
      </c>
      <c r="L33" s="42">
        <v>66.1</v>
      </c>
      <c r="M33" s="42">
        <v>71.9</v>
      </c>
      <c r="N33" s="42">
        <v>72</v>
      </c>
      <c r="O33" s="42">
        <v>63.1</v>
      </c>
      <c r="P33" s="42">
        <v>27.5</v>
      </c>
      <c r="Q33" s="42">
        <v>36.9</v>
      </c>
      <c r="R33" s="42">
        <v>40.3</v>
      </c>
      <c r="S33" s="42">
        <v>52.1</v>
      </c>
      <c r="T33" s="42">
        <v>76.1</v>
      </c>
      <c r="U33" s="42">
        <v>61.5</v>
      </c>
      <c r="V33" s="42">
        <v>40.6</v>
      </c>
      <c r="W33" s="42">
        <v>43.1</v>
      </c>
      <c r="X33" s="42">
        <v>39.2</v>
      </c>
      <c r="Y33" s="42">
        <v>50</v>
      </c>
      <c r="Z33" s="42">
        <v>49.62885</v>
      </c>
      <c r="AA33" s="42">
        <v>42.584</v>
      </c>
      <c r="AB33" s="42">
        <v>41.75</v>
      </c>
      <c r="AC33" s="42">
        <v>37.05</v>
      </c>
      <c r="AD33" s="42">
        <v>45.314</v>
      </c>
      <c r="AE33" s="42">
        <v>48.64</v>
      </c>
      <c r="AF33" s="42">
        <v>42.564</v>
      </c>
      <c r="AG33" s="42">
        <v>29.438</v>
      </c>
      <c r="AH33" s="42">
        <v>27.732</v>
      </c>
      <c r="AI33" s="42">
        <v>40.461</v>
      </c>
      <c r="AJ33" s="42">
        <v>42.505</v>
      </c>
      <c r="AK33" s="42">
        <v>62.011</v>
      </c>
      <c r="AL33" s="42">
        <v>50.058</v>
      </c>
      <c r="AM33" s="42">
        <v>43.753</v>
      </c>
      <c r="AN33" s="42">
        <v>48.692</v>
      </c>
      <c r="AO33" s="42">
        <v>29.008</v>
      </c>
      <c r="AP33" s="42">
        <v>22.402</v>
      </c>
      <c r="AQ33" s="42">
        <v>38.126</v>
      </c>
      <c r="AR33" s="42">
        <v>33.745</v>
      </c>
      <c r="AS33" s="42">
        <v>18.512</v>
      </c>
      <c r="AT33" s="42">
        <v>18.212</v>
      </c>
      <c r="AU33" s="42">
        <v>27.022</v>
      </c>
      <c r="AV33" s="42">
        <v>35.303</v>
      </c>
      <c r="AW33" s="42">
        <v>56.663</v>
      </c>
      <c r="AX33" s="42">
        <v>43.655</v>
      </c>
      <c r="AY33" s="42">
        <v>40.398</v>
      </c>
      <c r="AZ33" s="42">
        <v>26.788</v>
      </c>
      <c r="BA33" s="42">
        <v>27.905</v>
      </c>
      <c r="BB33" s="42">
        <v>14.145</v>
      </c>
      <c r="BC33" s="42">
        <v>10.742</v>
      </c>
      <c r="BD33" s="42">
        <v>39.432</v>
      </c>
      <c r="BE33" s="42">
        <v>22.321</v>
      </c>
      <c r="BF33" s="42">
        <v>19.41</v>
      </c>
      <c r="BG33" s="42">
        <v>23.202</v>
      </c>
      <c r="BH33" s="42">
        <v>45.826</v>
      </c>
      <c r="BI33" s="42">
        <v>57.251</v>
      </c>
      <c r="BJ33" s="42">
        <v>71.26</v>
      </c>
      <c r="BK33" s="42">
        <v>56.889</v>
      </c>
      <c r="BL33" s="42">
        <v>64.43</v>
      </c>
      <c r="BM33" s="42">
        <v>42.573</v>
      </c>
      <c r="BN33" s="42">
        <v>30.484</v>
      </c>
      <c r="BO33" s="42">
        <v>21.695</v>
      </c>
      <c r="BP33" s="42">
        <v>15.403</v>
      </c>
      <c r="BQ33" s="42">
        <v>25.953</v>
      </c>
      <c r="BR33" s="42">
        <v>30.568</v>
      </c>
      <c r="BS33" s="42">
        <v>36.728</v>
      </c>
      <c r="BT33" s="42">
        <v>41.935</v>
      </c>
      <c r="BU33" s="42">
        <v>58.225</v>
      </c>
      <c r="BV33" s="42">
        <v>53.194</v>
      </c>
      <c r="BW33" s="42">
        <v>24.549</v>
      </c>
      <c r="BX33" s="42">
        <v>26.796</v>
      </c>
      <c r="BY33" s="42">
        <v>23.082</v>
      </c>
      <c r="BZ33" s="42">
        <v>13.676</v>
      </c>
      <c r="CA33" s="42">
        <v>13.407</v>
      </c>
      <c r="CB33" s="42">
        <v>8.815</v>
      </c>
      <c r="CC33" s="42">
        <v>15.994</v>
      </c>
      <c r="CD33" s="42">
        <v>14.645</v>
      </c>
      <c r="CE33" s="42">
        <v>18.135</v>
      </c>
      <c r="CF33" s="42">
        <v>26.936</v>
      </c>
      <c r="CG33" s="42">
        <v>38.161</v>
      </c>
      <c r="CH33" s="42">
        <v>37.402</v>
      </c>
      <c r="CI33" s="42">
        <v>36.837</v>
      </c>
      <c r="CJ33" s="42">
        <v>38.619</v>
      </c>
      <c r="CK33" s="42">
        <v>51.035</v>
      </c>
      <c r="CL33" s="42">
        <v>39.512</v>
      </c>
      <c r="CM33" s="42">
        <v>26.331</v>
      </c>
      <c r="CN33" s="42">
        <v>19.984</v>
      </c>
      <c r="CO33" s="42">
        <v>26.028</v>
      </c>
      <c r="CP33" s="42">
        <v>27.519</v>
      </c>
      <c r="CQ33" s="42">
        <v>19.217</v>
      </c>
      <c r="CR33" s="42">
        <v>28.645</v>
      </c>
      <c r="CS33" s="42">
        <v>31.404</v>
      </c>
      <c r="CT33" s="42">
        <v>27.216</v>
      </c>
      <c r="CU33" s="42">
        <v>28.315</v>
      </c>
      <c r="CV33" s="42">
        <v>43.436</v>
      </c>
      <c r="CW33" s="42">
        <v>43.105</v>
      </c>
      <c r="CX33" s="42">
        <v>27.796</v>
      </c>
      <c r="CY33" s="42">
        <v>19.995</v>
      </c>
      <c r="CZ33" s="42">
        <v>19.327</v>
      </c>
      <c r="DA33" s="42">
        <v>19.799</v>
      </c>
      <c r="DB33" s="42">
        <v>17.195</v>
      </c>
      <c r="DC33" s="42">
        <v>13.287</v>
      </c>
      <c r="DD33" s="42">
        <v>31.864</v>
      </c>
      <c r="DE33" s="42">
        <v>44.29</v>
      </c>
      <c r="DF33" s="42">
        <v>47.429</v>
      </c>
      <c r="DG33" s="42">
        <v>46.093</v>
      </c>
      <c r="DH33" s="42">
        <v>32.328</v>
      </c>
      <c r="DI33" s="42">
        <v>36.032</v>
      </c>
      <c r="DJ33" s="42">
        <v>35.004</v>
      </c>
      <c r="DK33" s="42">
        <v>23.151</v>
      </c>
      <c r="DL33" s="42">
        <v>8.965</v>
      </c>
      <c r="DM33" s="42">
        <v>12.02</v>
      </c>
      <c r="DN33" s="42">
        <v>3.984</v>
      </c>
      <c r="DO33" s="42">
        <v>22.753</v>
      </c>
      <c r="DP33" s="42">
        <v>41.62</v>
      </c>
      <c r="DQ33" s="42">
        <v>52.173</v>
      </c>
      <c r="DR33" s="42">
        <v>51.23</v>
      </c>
      <c r="DS33" s="42">
        <v>49.188</v>
      </c>
      <c r="DT33" s="85"/>
      <c r="DU33" s="85"/>
    </row>
    <row r="34" spans="1:125" s="38" customFormat="1" ht="12">
      <c r="A34" s="44" t="s">
        <v>5</v>
      </c>
      <c r="B34" s="42">
        <v>3558.8</v>
      </c>
      <c r="C34" s="42">
        <v>3328.7</v>
      </c>
      <c r="D34" s="42">
        <v>2939.8</v>
      </c>
      <c r="E34" s="42">
        <v>2332.8</v>
      </c>
      <c r="F34" s="42">
        <v>2561.8</v>
      </c>
      <c r="G34" s="42">
        <v>2596.6</v>
      </c>
      <c r="H34" s="42">
        <v>2923.9</v>
      </c>
      <c r="I34" s="42">
        <v>2473.3</v>
      </c>
      <c r="J34" s="42">
        <v>3026.7</v>
      </c>
      <c r="K34" s="42">
        <v>2400.8</v>
      </c>
      <c r="L34" s="42">
        <v>3014</v>
      </c>
      <c r="M34" s="42">
        <v>3286.4</v>
      </c>
      <c r="N34" s="42">
        <v>3340.6</v>
      </c>
      <c r="O34" s="42">
        <v>3082.7</v>
      </c>
      <c r="P34" s="42">
        <v>3116</v>
      </c>
      <c r="Q34" s="42">
        <v>1930.7</v>
      </c>
      <c r="R34" s="42">
        <v>3124.1</v>
      </c>
      <c r="S34" s="42">
        <v>3239.8</v>
      </c>
      <c r="T34" s="42">
        <v>3452.8</v>
      </c>
      <c r="U34" s="42">
        <v>2871</v>
      </c>
      <c r="V34" s="42">
        <v>2457.6</v>
      </c>
      <c r="W34" s="42">
        <v>2801.5</v>
      </c>
      <c r="X34" s="42">
        <v>2818.5</v>
      </c>
      <c r="Y34" s="42">
        <v>2855.4</v>
      </c>
      <c r="Z34" s="42">
        <v>3147.5036481</v>
      </c>
      <c r="AA34" s="42">
        <v>2764.901379764706</v>
      </c>
      <c r="AB34" s="42">
        <v>2864.8347732352945</v>
      </c>
      <c r="AC34" s="42">
        <v>2520.0824044117644</v>
      </c>
      <c r="AD34" s="42">
        <v>2503.0584285294117</v>
      </c>
      <c r="AE34" s="42">
        <v>2804.1092723529414</v>
      </c>
      <c r="AF34" s="42">
        <v>2901.7102990000003</v>
      </c>
      <c r="AG34" s="42">
        <v>2446.6642665882355</v>
      </c>
      <c r="AH34" s="42">
        <v>2987.2050820000004</v>
      </c>
      <c r="AI34" s="42">
        <v>3349.8753482705874</v>
      </c>
      <c r="AJ34" s="42">
        <v>2912.4778111117644</v>
      </c>
      <c r="AK34" s="42">
        <v>3127.910614135294</v>
      </c>
      <c r="AL34" s="42">
        <v>3755.6642403676474</v>
      </c>
      <c r="AM34" s="42">
        <v>3359.450932683824</v>
      </c>
      <c r="AN34" s="42">
        <v>3473.9009941382355</v>
      </c>
      <c r="AO34" s="42">
        <v>3292.3337406941178</v>
      </c>
      <c r="AP34" s="42">
        <v>3443.872873058823</v>
      </c>
      <c r="AQ34" s="42">
        <v>2874.196710892647</v>
      </c>
      <c r="AR34" s="42">
        <v>2849.503103858824</v>
      </c>
      <c r="AS34" s="42">
        <v>3180.978259520588</v>
      </c>
      <c r="AT34" s="42">
        <v>2564.370392095588</v>
      </c>
      <c r="AU34" s="42">
        <v>2587.4287151911763</v>
      </c>
      <c r="AV34" s="42">
        <v>2507.395022394118</v>
      </c>
      <c r="AW34" s="42">
        <v>2431.0930492647053</v>
      </c>
      <c r="AX34" s="42">
        <v>2890.491116279412</v>
      </c>
      <c r="AY34" s="42">
        <v>2639.8839434235297</v>
      </c>
      <c r="AZ34" s="42">
        <v>2764.5565455485294</v>
      </c>
      <c r="BA34" s="42">
        <v>2440.836284329412</v>
      </c>
      <c r="BB34" s="42">
        <v>2537.7279747205885</v>
      </c>
      <c r="BC34" s="42">
        <v>2016.4035187382353</v>
      </c>
      <c r="BD34" s="42">
        <v>2309.601251154412</v>
      </c>
      <c r="BE34" s="42">
        <v>3318.593018895588</v>
      </c>
      <c r="BF34" s="42">
        <v>3052.230106442647</v>
      </c>
      <c r="BG34" s="42">
        <v>2328.269638352941</v>
      </c>
      <c r="BH34" s="42">
        <v>2519.2494675661765</v>
      </c>
      <c r="BI34" s="42">
        <v>2516.643675623529</v>
      </c>
      <c r="BJ34" s="42">
        <v>2705.247946057353</v>
      </c>
      <c r="BK34" s="42">
        <v>2891.7725819044117</v>
      </c>
      <c r="BL34" s="42">
        <v>2708.480162855882</v>
      </c>
      <c r="BM34" s="42">
        <v>3076.7080108044115</v>
      </c>
      <c r="BN34" s="42">
        <v>2983.039821772059</v>
      </c>
      <c r="BO34" s="42">
        <v>2793.7686010735297</v>
      </c>
      <c r="BP34" s="42">
        <v>3470.2819235882353</v>
      </c>
      <c r="BQ34" s="42">
        <v>3165.9448194558827</v>
      </c>
      <c r="BR34" s="42">
        <v>3034.7625666397057</v>
      </c>
      <c r="BS34" s="42">
        <v>3294.123881847059</v>
      </c>
      <c r="BT34" s="42">
        <v>3135.5076414499995</v>
      </c>
      <c r="BU34" s="42">
        <v>3088.9781655514707</v>
      </c>
      <c r="BV34" s="42">
        <v>3023.013556308824</v>
      </c>
      <c r="BW34" s="42">
        <v>2412.594212229412</v>
      </c>
      <c r="BX34" s="42">
        <v>2325.6322037411765</v>
      </c>
      <c r="BY34" s="42">
        <v>2357.1086633308823</v>
      </c>
      <c r="BZ34" s="42">
        <v>2484.579521591176</v>
      </c>
      <c r="CA34" s="42">
        <v>3218.5771016617646</v>
      </c>
      <c r="CB34" s="42">
        <v>3179.9485395</v>
      </c>
      <c r="CC34" s="42">
        <v>3167.21958</v>
      </c>
      <c r="CD34" s="42">
        <v>3039.5500979999997</v>
      </c>
      <c r="CE34" s="42">
        <v>2952.2977158235294</v>
      </c>
      <c r="CF34" s="42">
        <v>2532.467694391706</v>
      </c>
      <c r="CG34" s="42">
        <v>2292.1852510000003</v>
      </c>
      <c r="CH34" s="42">
        <v>2859.3812717532937</v>
      </c>
      <c r="CI34" s="42">
        <v>2865.397588235294</v>
      </c>
      <c r="CJ34" s="42">
        <v>2927.2177091176472</v>
      </c>
      <c r="CK34" s="42">
        <v>2764.5290095</v>
      </c>
      <c r="CL34" s="42">
        <v>2937.970448411765</v>
      </c>
      <c r="CM34" s="42">
        <v>2456.743947</v>
      </c>
      <c r="CN34" s="42">
        <v>2866.748093235294</v>
      </c>
      <c r="CO34" s="42">
        <v>3122.7527192352945</v>
      </c>
      <c r="CP34" s="42">
        <v>2981.553959705883</v>
      </c>
      <c r="CQ34" s="42">
        <v>2837.446083411765</v>
      </c>
      <c r="CR34" s="42">
        <v>2150.9428310000003</v>
      </c>
      <c r="CS34" s="42">
        <v>2685.831009</v>
      </c>
      <c r="CT34" s="42">
        <v>3144.5654854166664</v>
      </c>
      <c r="CU34" s="42">
        <v>2870.5668382352947</v>
      </c>
      <c r="CV34" s="42">
        <v>2990.99338</v>
      </c>
      <c r="CW34" s="42">
        <v>2278.327595</v>
      </c>
      <c r="CX34" s="42">
        <v>2538.764551764706</v>
      </c>
      <c r="CY34" s="42">
        <v>3048.3281617647062</v>
      </c>
      <c r="CZ34" s="42">
        <v>3276.653675</v>
      </c>
      <c r="DA34" s="42">
        <v>3001.66817</v>
      </c>
      <c r="DB34" s="42">
        <v>2855.988688235294</v>
      </c>
      <c r="DC34" s="42">
        <v>2849.6540234999998</v>
      </c>
      <c r="DD34" s="42">
        <v>2096.92006875</v>
      </c>
      <c r="DE34" s="42">
        <v>2617.1081974999997</v>
      </c>
      <c r="DF34" s="42">
        <v>2882.9008617647064</v>
      </c>
      <c r="DG34" s="42">
        <v>2616.8238687499997</v>
      </c>
      <c r="DH34" s="42">
        <v>2881.9053900000004</v>
      </c>
      <c r="DI34" s="42">
        <v>2963.05818</v>
      </c>
      <c r="DJ34" s="42">
        <v>2373.018061764706</v>
      </c>
      <c r="DK34" s="42">
        <v>2361.328281764706</v>
      </c>
      <c r="DL34" s="42">
        <v>2872.760088235294</v>
      </c>
      <c r="DM34" s="42">
        <v>2550.70935</v>
      </c>
      <c r="DN34" s="42">
        <v>2727.620161764706</v>
      </c>
      <c r="DO34" s="42">
        <v>2790.32251375</v>
      </c>
      <c r="DP34" s="42">
        <v>2087.4856</v>
      </c>
      <c r="DQ34" s="42">
        <v>2606.3453911764705</v>
      </c>
      <c r="DR34" s="42">
        <v>3058.1961</v>
      </c>
      <c r="DS34" s="42">
        <v>2695.7215</v>
      </c>
      <c r="DT34" s="85"/>
      <c r="DU34" s="85"/>
    </row>
    <row r="35" spans="1:125" s="38" customFormat="1" ht="12">
      <c r="A35" s="79" t="s">
        <v>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85"/>
      <c r="DU35" s="85"/>
    </row>
    <row r="36" spans="1:125" s="38" customFormat="1" ht="12">
      <c r="A36" s="45" t="s">
        <v>104</v>
      </c>
      <c r="B36" s="40">
        <v>563</v>
      </c>
      <c r="C36" s="40">
        <v>492.3</v>
      </c>
      <c r="D36" s="40">
        <v>511.70000000000005</v>
      </c>
      <c r="E36" s="40">
        <v>518.5</v>
      </c>
      <c r="F36" s="40">
        <v>537.5</v>
      </c>
      <c r="G36" s="40">
        <v>520.1</v>
      </c>
      <c r="H36" s="40">
        <v>498.9</v>
      </c>
      <c r="I36" s="40">
        <v>477.4</v>
      </c>
      <c r="J36" s="40">
        <v>493</v>
      </c>
      <c r="K36" s="40">
        <v>451.5</v>
      </c>
      <c r="L36" s="40">
        <v>505.70000000000005</v>
      </c>
      <c r="M36" s="40">
        <v>488.5</v>
      </c>
      <c r="N36" s="40">
        <v>463.1</v>
      </c>
      <c r="O36" s="40">
        <v>481.20000000000005</v>
      </c>
      <c r="P36" s="40">
        <v>512.9000000000001</v>
      </c>
      <c r="Q36" s="40">
        <v>485.5</v>
      </c>
      <c r="R36" s="40">
        <v>473</v>
      </c>
      <c r="S36" s="40">
        <v>390.2</v>
      </c>
      <c r="T36" s="40">
        <v>395.29999999999995</v>
      </c>
      <c r="U36" s="40">
        <v>377.5</v>
      </c>
      <c r="V36" s="40">
        <v>403.4</v>
      </c>
      <c r="W36" s="40">
        <v>423.4</v>
      </c>
      <c r="X36" s="40">
        <v>460.8</v>
      </c>
      <c r="Y36" s="40">
        <v>474.4</v>
      </c>
      <c r="Z36" s="40">
        <v>486.144707874</v>
      </c>
      <c r="AA36" s="40">
        <v>409.21330196199995</v>
      </c>
      <c r="AB36" s="40">
        <v>438.27746494999997</v>
      </c>
      <c r="AC36" s="40">
        <v>463.40469267599997</v>
      </c>
      <c r="AD36" s="40">
        <v>491.0506654710001</v>
      </c>
      <c r="AE36" s="40">
        <v>453.615429198</v>
      </c>
      <c r="AF36" s="40">
        <v>423.140564521</v>
      </c>
      <c r="AG36" s="40">
        <v>403.097115668</v>
      </c>
      <c r="AH36" s="40">
        <v>385.83122424600003</v>
      </c>
      <c r="AI36" s="40">
        <v>435.67581364999995</v>
      </c>
      <c r="AJ36" s="40">
        <v>467.36394634199996</v>
      </c>
      <c r="AK36" s="40">
        <v>464.018802343</v>
      </c>
      <c r="AL36" s="40">
        <v>483.820400965</v>
      </c>
      <c r="AM36" s="40">
        <v>436.3720653429999</v>
      </c>
      <c r="AN36" s="40">
        <v>530.9009939380005</v>
      </c>
      <c r="AO36" s="40">
        <v>497.6506330969999</v>
      </c>
      <c r="AP36" s="40">
        <v>497.460748919</v>
      </c>
      <c r="AQ36" s="40">
        <v>531.8275890559999</v>
      </c>
      <c r="AR36" s="40">
        <v>506.53812875500006</v>
      </c>
      <c r="AS36" s="40">
        <v>446.23145713099984</v>
      </c>
      <c r="AT36" s="40">
        <v>500.9479510189998</v>
      </c>
      <c r="AU36" s="40">
        <v>525.1639630990001</v>
      </c>
      <c r="AV36" s="40">
        <v>558.5423147979999</v>
      </c>
      <c r="AW36" s="40">
        <v>568.4275159700001</v>
      </c>
      <c r="AX36" s="40">
        <v>570.094829405</v>
      </c>
      <c r="AY36" s="40">
        <v>560.377245459</v>
      </c>
      <c r="AZ36" s="40">
        <v>595.562272879</v>
      </c>
      <c r="BA36" s="40">
        <v>625.8954389310001</v>
      </c>
      <c r="BB36" s="40">
        <v>651.975098159</v>
      </c>
      <c r="BC36" s="40">
        <v>584.242924826</v>
      </c>
      <c r="BD36" s="40">
        <v>594.348820044</v>
      </c>
      <c r="BE36" s="40">
        <v>531.3228352130002</v>
      </c>
      <c r="BF36" s="40">
        <v>538.251946375</v>
      </c>
      <c r="BG36" s="40">
        <v>593.4450862730001</v>
      </c>
      <c r="BH36" s="40">
        <v>618.950888552</v>
      </c>
      <c r="BI36" s="40">
        <v>618.0696830340928</v>
      </c>
      <c r="BJ36" s="40">
        <v>711.373072592</v>
      </c>
      <c r="BK36" s="40">
        <v>645.0166707400001</v>
      </c>
      <c r="BL36" s="40">
        <v>732.4428577670001</v>
      </c>
      <c r="BM36" s="40">
        <v>636.98967883</v>
      </c>
      <c r="BN36" s="40">
        <v>694.7331523679999</v>
      </c>
      <c r="BO36" s="40">
        <v>692.0640254939999</v>
      </c>
      <c r="BP36" s="40">
        <v>674.3566347740001</v>
      </c>
      <c r="BQ36" s="40">
        <v>618.1154162180002</v>
      </c>
      <c r="BR36" s="40">
        <v>611.826534196</v>
      </c>
      <c r="BS36" s="40">
        <v>710.991358706</v>
      </c>
      <c r="BT36" s="40">
        <v>779.9991285899999</v>
      </c>
      <c r="BU36" s="40">
        <v>751.467276185</v>
      </c>
      <c r="BV36" s="40">
        <v>699.74438556</v>
      </c>
      <c r="BW36" s="40">
        <v>714.4879371000001</v>
      </c>
      <c r="BX36" s="40">
        <v>824.791714098</v>
      </c>
      <c r="BY36" s="40">
        <v>721.8157564720001</v>
      </c>
      <c r="BZ36" s="40">
        <v>761.4843265659998</v>
      </c>
      <c r="CA36" s="40">
        <v>728.7496284999999</v>
      </c>
      <c r="CB36" s="40">
        <v>725.6318618879999</v>
      </c>
      <c r="CC36" s="40">
        <v>673.5429447680001</v>
      </c>
      <c r="CD36" s="40">
        <v>646.91498003</v>
      </c>
      <c r="CE36" s="40">
        <v>651.1053579200001</v>
      </c>
      <c r="CF36" s="40">
        <v>677.1923962899998</v>
      </c>
      <c r="CG36" s="40">
        <v>901.2151250300001</v>
      </c>
      <c r="CH36" s="40">
        <v>827.1884811970001</v>
      </c>
      <c r="CI36" s="40">
        <v>861.0316978760002</v>
      </c>
      <c r="CJ36" s="40">
        <v>802.410977035</v>
      </c>
      <c r="CK36" s="40">
        <v>891.0418578000002</v>
      </c>
      <c r="CL36" s="40">
        <v>870.9301360100001</v>
      </c>
      <c r="CM36" s="40">
        <v>820.6243078100001</v>
      </c>
      <c r="CN36" s="40">
        <v>804.97383677</v>
      </c>
      <c r="CO36" s="40">
        <v>741.61339379</v>
      </c>
      <c r="CP36" s="40">
        <v>778.4260571739999</v>
      </c>
      <c r="CQ36" s="40">
        <v>819.2635067900001</v>
      </c>
      <c r="CR36" s="40">
        <v>796.2663383100002</v>
      </c>
      <c r="CS36" s="40">
        <v>962.8523082899999</v>
      </c>
      <c r="CT36" s="40">
        <v>1083.9693399300002</v>
      </c>
      <c r="CU36" s="40">
        <v>943.5862010199999</v>
      </c>
      <c r="CV36" s="40">
        <v>939.3270034199999</v>
      </c>
      <c r="CW36" s="40">
        <v>892.6016248399998</v>
      </c>
      <c r="CX36" s="40">
        <v>1056.5326287500002</v>
      </c>
      <c r="CY36" s="40">
        <v>906.86481528</v>
      </c>
      <c r="CZ36" s="40">
        <v>880.5312674099999</v>
      </c>
      <c r="DA36" s="40">
        <v>785.696189685</v>
      </c>
      <c r="DB36" s="40">
        <v>815.44550596</v>
      </c>
      <c r="DC36" s="40">
        <v>744.8289829700001</v>
      </c>
      <c r="DD36" s="40">
        <v>955.1187201200001</v>
      </c>
      <c r="DE36" s="40">
        <v>810.4616979099999</v>
      </c>
      <c r="DF36" s="40">
        <v>948.6816391609998</v>
      </c>
      <c r="DG36" s="40">
        <v>807.9052485110002</v>
      </c>
      <c r="DH36" s="40">
        <v>813.402402478</v>
      </c>
      <c r="DI36" s="40">
        <v>758.269251569</v>
      </c>
      <c r="DJ36" s="40">
        <v>809.8806361090001</v>
      </c>
      <c r="DK36" s="40">
        <v>779.8239768500001</v>
      </c>
      <c r="DL36" s="40">
        <v>819.7623054999999</v>
      </c>
      <c r="DM36" s="40">
        <v>702.3395548699999</v>
      </c>
      <c r="DN36" s="40">
        <v>637.9272534199999</v>
      </c>
      <c r="DO36" s="40">
        <v>675.60177263</v>
      </c>
      <c r="DP36" s="40">
        <v>728.6743485799998</v>
      </c>
      <c r="DQ36" s="40">
        <v>925.32717297</v>
      </c>
      <c r="DR36" s="40">
        <v>920.2810488999997</v>
      </c>
      <c r="DS36" s="40">
        <v>812.5113982</v>
      </c>
      <c r="DT36" s="85"/>
      <c r="DU36" s="85"/>
    </row>
    <row r="37" spans="1:125" s="38" customFormat="1" ht="14.25" customHeight="1">
      <c r="A37" s="36" t="s">
        <v>54</v>
      </c>
      <c r="B37" s="46">
        <v>106.3</v>
      </c>
      <c r="C37" s="46">
        <v>177.2</v>
      </c>
      <c r="D37" s="46">
        <v>607.4</v>
      </c>
      <c r="E37" s="46">
        <v>871.2</v>
      </c>
      <c r="F37" s="46">
        <v>623.2</v>
      </c>
      <c r="G37" s="46">
        <v>803.6</v>
      </c>
      <c r="H37" s="46">
        <v>829.3</v>
      </c>
      <c r="I37" s="46">
        <v>585.1</v>
      </c>
      <c r="J37" s="46">
        <v>316.8</v>
      </c>
      <c r="K37" s="46">
        <v>878.4</v>
      </c>
      <c r="L37" s="46">
        <v>387.8</v>
      </c>
      <c r="M37" s="46">
        <v>605.9</v>
      </c>
      <c r="N37" s="46">
        <v>620</v>
      </c>
      <c r="O37" s="46">
        <v>352.2</v>
      </c>
      <c r="P37" s="46">
        <v>517.8</v>
      </c>
      <c r="Q37" s="46">
        <v>1135.1</v>
      </c>
      <c r="R37" s="46">
        <v>297.5</v>
      </c>
      <c r="S37" s="46">
        <v>367.1</v>
      </c>
      <c r="T37" s="46">
        <v>762</v>
      </c>
      <c r="U37" s="46">
        <v>495.2</v>
      </c>
      <c r="V37" s="46">
        <v>1104.2</v>
      </c>
      <c r="W37" s="46">
        <v>720.3</v>
      </c>
      <c r="X37" s="46">
        <v>578.6</v>
      </c>
      <c r="Y37" s="46">
        <v>804.2</v>
      </c>
      <c r="Z37" s="46">
        <v>781.6549895369992</v>
      </c>
      <c r="AA37" s="46">
        <v>726.9032262302943</v>
      </c>
      <c r="AB37" s="46">
        <v>882.0606876747045</v>
      </c>
      <c r="AC37" s="46">
        <v>788.7234189672361</v>
      </c>
      <c r="AD37" s="46">
        <v>994.785937097589</v>
      </c>
      <c r="AE37" s="46">
        <v>807.0837352630584</v>
      </c>
      <c r="AF37" s="46">
        <v>1044.237433130001</v>
      </c>
      <c r="AG37" s="46">
        <v>934.1445944287644</v>
      </c>
      <c r="AH37" s="46">
        <v>613.2126234129996</v>
      </c>
      <c r="AI37" s="46">
        <v>290.3308764824131</v>
      </c>
      <c r="AJ37" s="46">
        <v>817.2073251092344</v>
      </c>
      <c r="AK37" s="46">
        <v>714.4055058757056</v>
      </c>
      <c r="AL37" s="46">
        <v>237.79784474035398</v>
      </c>
      <c r="AM37" s="46">
        <v>367.7784434641768</v>
      </c>
      <c r="AN37" s="46">
        <v>156.54883728276315</v>
      </c>
      <c r="AO37" s="46">
        <v>179.26559014188177</v>
      </c>
      <c r="AP37" s="46">
        <v>-15.320687455823295</v>
      </c>
      <c r="AQ37" s="46">
        <v>477.28452636235266</v>
      </c>
      <c r="AR37" s="46">
        <v>1101.1929805771767</v>
      </c>
      <c r="AS37" s="46">
        <v>261.652880839412</v>
      </c>
      <c r="AT37" s="46">
        <v>915.3256052954123</v>
      </c>
      <c r="AU37" s="46">
        <v>887.1346778657357</v>
      </c>
      <c r="AV37" s="46">
        <v>949.2944729162006</v>
      </c>
      <c r="AW37" s="46">
        <v>1152.975125697956</v>
      </c>
      <c r="AX37" s="46">
        <v>801.0921600042233</v>
      </c>
      <c r="AY37" s="46">
        <v>621.3054794686451</v>
      </c>
      <c r="AZ37" s="46">
        <v>636.8956344623298</v>
      </c>
      <c r="BA37" s="46">
        <v>549.1804049290795</v>
      </c>
      <c r="BB37" s="46">
        <v>506.7629674899363</v>
      </c>
      <c r="BC37" s="46">
        <v>1247.1738353487647</v>
      </c>
      <c r="BD37" s="46">
        <v>1448.4830419519744</v>
      </c>
      <c r="BE37" s="46">
        <v>79.12573951850581</v>
      </c>
      <c r="BF37" s="46">
        <v>250.93165051098842</v>
      </c>
      <c r="BG37" s="46">
        <v>950.2754890212361</v>
      </c>
      <c r="BH37" s="46">
        <v>764.1308979080255</v>
      </c>
      <c r="BI37" s="46">
        <v>1054.4666786411374</v>
      </c>
      <c r="BJ37" s="46">
        <v>981.1492759807888</v>
      </c>
      <c r="BK37" s="46">
        <v>521.8318485635881</v>
      </c>
      <c r="BL37" s="46">
        <v>854.8024575151165</v>
      </c>
      <c r="BM37" s="46">
        <v>13.188000025588204</v>
      </c>
      <c r="BN37" s="46">
        <v>160.9264409829413</v>
      </c>
      <c r="BO37" s="46">
        <v>367.0854487374709</v>
      </c>
      <c r="BP37" s="46">
        <v>386.28748222876317</v>
      </c>
      <c r="BQ37" s="46">
        <v>125.18808413211757</v>
      </c>
      <c r="BR37" s="46">
        <v>316.1478207072946</v>
      </c>
      <c r="BS37" s="46">
        <v>-86.64448370205902</v>
      </c>
      <c r="BT37" s="46">
        <v>212.34040491899975</v>
      </c>
      <c r="BU37" s="46">
        <v>483.67977455571236</v>
      </c>
      <c r="BV37" s="46">
        <v>666.3044931239946</v>
      </c>
      <c r="BW37" s="46">
        <v>818.8445311965879</v>
      </c>
      <c r="BX37" s="46">
        <v>1098.403524086824</v>
      </c>
      <c r="BY37" s="46">
        <v>510.7830015521173</v>
      </c>
      <c r="BZ37" s="46">
        <v>645.0754087188245</v>
      </c>
      <c r="CA37" s="46">
        <v>-82.22202890676469</v>
      </c>
      <c r="CB37" s="46">
        <v>222.3490636880001</v>
      </c>
      <c r="CC37" s="46">
        <v>80.44972187000025</v>
      </c>
      <c r="CD37" s="46">
        <v>409.28052002900057</v>
      </c>
      <c r="CE37" s="46">
        <v>217.1736318094714</v>
      </c>
      <c r="CF37" s="46">
        <v>576.3814851712937</v>
      </c>
      <c r="CG37" s="46">
        <v>742.9701795200004</v>
      </c>
      <c r="CH37" s="46">
        <v>573.3892361387051</v>
      </c>
      <c r="CI37" s="46">
        <v>555.7644827347074</v>
      </c>
      <c r="CJ37" s="46">
        <v>293.99068894035275</v>
      </c>
      <c r="CK37" s="46">
        <v>-67.46562530500104</v>
      </c>
      <c r="CL37" s="46">
        <v>-24.95659748076508</v>
      </c>
      <c r="CM37" s="46">
        <v>659.1254820780005</v>
      </c>
      <c r="CN37" s="46">
        <v>512.3371712287052</v>
      </c>
      <c r="CO37" s="46">
        <v>167.9963190007047</v>
      </c>
      <c r="CP37" s="46">
        <v>5.204621996116824</v>
      </c>
      <c r="CQ37" s="46">
        <v>176.77598202123494</v>
      </c>
      <c r="CR37" s="46">
        <v>868.5229615379994</v>
      </c>
      <c r="CS37" s="46">
        <v>274.9511522120006</v>
      </c>
      <c r="CT37" s="46">
        <v>20.785382049334004</v>
      </c>
      <c r="CU37" s="46">
        <v>56.68571393670619</v>
      </c>
      <c r="CV37" s="46">
        <v>-46.63124932299915</v>
      </c>
      <c r="CW37" s="46">
        <v>472.37409182899995</v>
      </c>
      <c r="CX37" s="46">
        <v>60.56393558629416</v>
      </c>
      <c r="CY37" s="46">
        <v>-379.0083714647063</v>
      </c>
      <c r="CZ37" s="46">
        <v>44.485657700999525</v>
      </c>
      <c r="DA37" s="46">
        <v>-18.936123644000734</v>
      </c>
      <c r="DB37" s="46">
        <v>40.30414351870562</v>
      </c>
      <c r="DC37" s="46">
        <v>186.60440826499985</v>
      </c>
      <c r="DD37" s="46">
        <v>736.6551861780003</v>
      </c>
      <c r="DE37" s="46">
        <v>564.0379582560022</v>
      </c>
      <c r="DF37" s="46">
        <v>294.90925568045327</v>
      </c>
      <c r="DG37" s="46">
        <v>350.0412998780002</v>
      </c>
      <c r="DH37" s="46">
        <v>230.77938200099965</v>
      </c>
      <c r="DI37" s="46">
        <v>-227.6450926630007</v>
      </c>
      <c r="DJ37" s="46">
        <v>470.73795056129444</v>
      </c>
      <c r="DK37" s="46">
        <v>541.6467836762935</v>
      </c>
      <c r="DL37" s="46">
        <v>394.34441243570603</v>
      </c>
      <c r="DM37" s="46">
        <v>423.62012409100043</v>
      </c>
      <c r="DN37" s="46">
        <v>480.9901152062934</v>
      </c>
      <c r="DO37" s="46">
        <v>325.3810177170006</v>
      </c>
      <c r="DP37" s="46">
        <v>852.0375308969997</v>
      </c>
      <c r="DQ37" s="46">
        <v>438.94931059853013</v>
      </c>
      <c r="DR37" s="46">
        <v>253.68721298300056</v>
      </c>
      <c r="DS37" s="46">
        <v>431.11161879900015</v>
      </c>
      <c r="DT37" s="85"/>
      <c r="DU37" s="85"/>
    </row>
    <row r="38" spans="1:125" s="48" customFormat="1" ht="12">
      <c r="A38" s="80" t="s">
        <v>55</v>
      </c>
      <c r="B38" s="47">
        <v>4228.1</v>
      </c>
      <c r="C38" s="47">
        <v>3998.3</v>
      </c>
      <c r="D38" s="47">
        <v>4058.8</v>
      </c>
      <c r="E38" s="47">
        <v>3722.5</v>
      </c>
      <c r="F38" s="47">
        <v>3722.6</v>
      </c>
      <c r="G38" s="47">
        <v>3920.3</v>
      </c>
      <c r="H38" s="47">
        <v>4252.2</v>
      </c>
      <c r="I38" s="47">
        <v>3535.8</v>
      </c>
      <c r="J38" s="47">
        <v>3836.5</v>
      </c>
      <c r="K38" s="47">
        <v>3730.8</v>
      </c>
      <c r="L38" s="47">
        <v>3907.5</v>
      </c>
      <c r="M38" s="47">
        <v>4380.7</v>
      </c>
      <c r="N38" s="47">
        <v>4423.7</v>
      </c>
      <c r="O38" s="47">
        <v>3916</v>
      </c>
      <c r="P38" s="47">
        <v>4146.7</v>
      </c>
      <c r="Q38" s="47">
        <v>3551.3</v>
      </c>
      <c r="R38" s="47">
        <v>3894.6</v>
      </c>
      <c r="S38" s="47">
        <v>3997.2</v>
      </c>
      <c r="T38" s="47">
        <v>4610.1</v>
      </c>
      <c r="U38" s="47">
        <v>3743.7</v>
      </c>
      <c r="V38" s="47">
        <v>3965.2</v>
      </c>
      <c r="W38" s="47">
        <v>3945.2</v>
      </c>
      <c r="X38" s="47">
        <v>3857.8</v>
      </c>
      <c r="Y38" s="47">
        <v>4134.1</v>
      </c>
      <c r="Z38" s="47">
        <v>4415.303345511</v>
      </c>
      <c r="AA38" s="47">
        <v>3901.0179079570003</v>
      </c>
      <c r="AB38" s="47">
        <v>4185.172925859999</v>
      </c>
      <c r="AC38" s="47">
        <v>3772.2105160550004</v>
      </c>
      <c r="AD38" s="47">
        <v>3988.895031098001</v>
      </c>
      <c r="AE38" s="47">
        <v>4064.808436814</v>
      </c>
      <c r="AF38" s="47">
        <v>4369.088296651001</v>
      </c>
      <c r="AG38" s="47">
        <v>3783.9059766849996</v>
      </c>
      <c r="AH38" s="47">
        <v>3986.248929659</v>
      </c>
      <c r="AI38" s="47">
        <v>4075.8820384030005</v>
      </c>
      <c r="AJ38" s="47">
        <v>4197.049082562999</v>
      </c>
      <c r="AK38" s="47">
        <v>4306.334922354</v>
      </c>
      <c r="AL38" s="47">
        <v>4477.282486073002</v>
      </c>
      <c r="AM38" s="47">
        <v>4163.6014414910005</v>
      </c>
      <c r="AN38" s="47">
        <v>4161.350825359</v>
      </c>
      <c r="AO38" s="47">
        <v>3969.2499639329994</v>
      </c>
      <c r="AP38" s="47">
        <v>3926.0129345220003</v>
      </c>
      <c r="AQ38" s="47">
        <v>3883.308826311</v>
      </c>
      <c r="AR38" s="47">
        <v>4457.234213191001</v>
      </c>
      <c r="AS38" s="47">
        <v>3888.8625974909996</v>
      </c>
      <c r="AT38" s="47">
        <v>3980.64394841</v>
      </c>
      <c r="AU38" s="47">
        <v>3999.727356155912</v>
      </c>
      <c r="AV38" s="47">
        <v>4015.2318101083183</v>
      </c>
      <c r="AW38" s="47">
        <v>4152.495690932661</v>
      </c>
      <c r="AX38" s="47">
        <v>4261.678105688636</v>
      </c>
      <c r="AY38" s="47">
        <v>3821.566668351175</v>
      </c>
      <c r="AZ38" s="47">
        <v>3997.014452889859</v>
      </c>
      <c r="BA38" s="47">
        <v>3615.912128189492</v>
      </c>
      <c r="BB38" s="47">
        <v>3696.4660403695248</v>
      </c>
      <c r="BC38" s="47">
        <v>3847.820278913</v>
      </c>
      <c r="BD38" s="47">
        <v>4352.433113150386</v>
      </c>
      <c r="BE38" s="47">
        <v>3929.041593627094</v>
      </c>
      <c r="BF38" s="47">
        <v>3841.4137033286356</v>
      </c>
      <c r="BG38" s="47">
        <v>3871.990213647177</v>
      </c>
      <c r="BH38" s="47">
        <v>3902.331254026202</v>
      </c>
      <c r="BI38" s="47">
        <v>4189.180037298759</v>
      </c>
      <c r="BJ38" s="47">
        <v>4397.7702946301415</v>
      </c>
      <c r="BK38" s="47">
        <v>4058.621101208</v>
      </c>
      <c r="BL38" s="47">
        <v>4295.725478137999</v>
      </c>
      <c r="BM38" s="47">
        <v>3726.8856896599996</v>
      </c>
      <c r="BN38" s="47">
        <v>3838.699415123</v>
      </c>
      <c r="BO38" s="47">
        <v>3852.9180753050005</v>
      </c>
      <c r="BP38" s="47">
        <v>4530.926040590999</v>
      </c>
      <c r="BQ38" s="47">
        <v>3909.2483198060004</v>
      </c>
      <c r="BR38" s="47">
        <v>3962.7369215430003</v>
      </c>
      <c r="BS38" s="47">
        <v>3918.470756851</v>
      </c>
      <c r="BT38" s="47">
        <v>4127.847174958999</v>
      </c>
      <c r="BU38" s="47">
        <v>4324.125216292183</v>
      </c>
      <c r="BV38" s="47">
        <v>4389.062434992818</v>
      </c>
      <c r="BW38" s="47">
        <v>3945.926680526</v>
      </c>
      <c r="BX38" s="47">
        <v>4248.827441926001</v>
      </c>
      <c r="BY38" s="47">
        <v>3589.707421355</v>
      </c>
      <c r="BZ38" s="47">
        <v>3891.1392568760007</v>
      </c>
      <c r="CA38" s="47">
        <v>3865.104701255</v>
      </c>
      <c r="CB38" s="47">
        <v>4127.929465076</v>
      </c>
      <c r="CC38" s="47">
        <v>3921.2122466380006</v>
      </c>
      <c r="CD38" s="47">
        <v>4095.7455980590003</v>
      </c>
      <c r="CE38" s="47">
        <v>3820.576705553001</v>
      </c>
      <c r="CF38" s="47">
        <v>3786.0415758529994</v>
      </c>
      <c r="CG38" s="47">
        <v>3936.3705555500005</v>
      </c>
      <c r="CH38" s="47">
        <v>4259.958989088999</v>
      </c>
      <c r="CI38" s="47">
        <v>4282.193768846001</v>
      </c>
      <c r="CJ38" s="47">
        <v>4023.619375093</v>
      </c>
      <c r="CK38" s="47">
        <v>3588.1052419949992</v>
      </c>
      <c r="CL38" s="47">
        <v>3783.943986941</v>
      </c>
      <c r="CM38" s="47">
        <v>3936.493736888001</v>
      </c>
      <c r="CN38" s="47">
        <v>4184.059101234</v>
      </c>
      <c r="CO38" s="47">
        <v>4032.362432025999</v>
      </c>
      <c r="CP38" s="47">
        <v>3765.1846388759996</v>
      </c>
      <c r="CQ38" s="47">
        <v>3833.485572223</v>
      </c>
      <c r="CR38" s="47">
        <v>3815.732130848</v>
      </c>
      <c r="CS38" s="47">
        <v>3923.6344695020007</v>
      </c>
      <c r="CT38" s="47">
        <v>4249.320207396001</v>
      </c>
      <c r="CU38" s="47">
        <v>3870.8387531920007</v>
      </c>
      <c r="CV38" s="47">
        <v>3883.6891340970005</v>
      </c>
      <c r="CW38" s="47">
        <v>3643.303311669</v>
      </c>
      <c r="CX38" s="47">
        <v>3655.8611161010003</v>
      </c>
      <c r="CY38" s="47">
        <v>3576.1846055799997</v>
      </c>
      <c r="CZ38" s="47">
        <v>4201.670600111</v>
      </c>
      <c r="DA38" s="47">
        <v>3768.4282360409993</v>
      </c>
      <c r="DB38" s="47">
        <v>3711.7383377139995</v>
      </c>
      <c r="DC38" s="47">
        <v>3781.0874147349996</v>
      </c>
      <c r="DD38" s="47">
        <v>3788.6939750480005</v>
      </c>
      <c r="DE38" s="47">
        <v>3991.607853666002</v>
      </c>
      <c r="DF38" s="47">
        <v>4126.4917566061595</v>
      </c>
      <c r="DG38" s="47">
        <v>3774.770417139</v>
      </c>
      <c r="DH38" s="47">
        <v>3926.0871744789997</v>
      </c>
      <c r="DI38" s="47">
        <v>3493.6823389059996</v>
      </c>
      <c r="DJ38" s="47">
        <v>3653.6366484350006</v>
      </c>
      <c r="DK38" s="47">
        <v>3682.7990422909998</v>
      </c>
      <c r="DL38" s="47">
        <v>4086.866806171</v>
      </c>
      <c r="DM38" s="47">
        <v>3676.6690289610005</v>
      </c>
      <c r="DN38" s="47">
        <v>3846.537530390999</v>
      </c>
      <c r="DO38" s="47">
        <v>3791.3053040970003</v>
      </c>
      <c r="DP38" s="47">
        <v>3668.1974794769994</v>
      </c>
      <c r="DQ38" s="47">
        <v>3970.6218747450007</v>
      </c>
      <c r="DR38" s="47">
        <v>4232.164361883</v>
      </c>
      <c r="DS38" s="47">
        <v>3939.344516999</v>
      </c>
      <c r="DT38" s="86"/>
      <c r="DU38" s="86"/>
    </row>
    <row r="39" spans="1:125" s="48" customFormat="1" ht="12">
      <c r="A39" s="74" t="s">
        <v>16</v>
      </c>
      <c r="B39" s="75">
        <f aca="true" t="shared" si="0" ref="B39:BM39">1-B40</f>
        <v>0.6057228578082957</v>
      </c>
      <c r="C39" s="75">
        <f t="shared" si="0"/>
        <v>0.5910001027084377</v>
      </c>
      <c r="D39" s="75">
        <f t="shared" si="0"/>
        <v>0.5801117051309896</v>
      </c>
      <c r="E39" s="75">
        <f t="shared" si="0"/>
        <v>0.5445957080074915</v>
      </c>
      <c r="F39" s="75">
        <f t="shared" si="0"/>
        <v>0.5264678919426617</v>
      </c>
      <c r="G39" s="75">
        <f t="shared" si="0"/>
        <v>0.5271313294043626</v>
      </c>
      <c r="H39" s="75">
        <f t="shared" si="0"/>
        <v>0.5362342180852508</v>
      </c>
      <c r="I39" s="75">
        <f t="shared" si="0"/>
        <v>0.5440743874910506</v>
      </c>
      <c r="J39" s="75">
        <f t="shared" si="0"/>
        <v>0.5084035663491239</v>
      </c>
      <c r="K39" s="75">
        <f t="shared" si="0"/>
        <v>0.5172666594482798</v>
      </c>
      <c r="L39" s="75">
        <f t="shared" si="0"/>
        <v>0.5404966853058588</v>
      </c>
      <c r="M39" s="75">
        <f t="shared" si="0"/>
        <v>0.6044494609210697</v>
      </c>
      <c r="N39" s="75">
        <f t="shared" si="0"/>
        <v>0.6042351264178638</v>
      </c>
      <c r="O39" s="75">
        <f t="shared" si="0"/>
        <v>0.5995930713583497</v>
      </c>
      <c r="P39" s="75">
        <f t="shared" si="0"/>
        <v>0.6006462269145267</v>
      </c>
      <c r="Q39" s="75">
        <f t="shared" si="0"/>
        <v>0.604745655460186</v>
      </c>
      <c r="R39" s="75">
        <f t="shared" si="0"/>
        <v>0.600061202757527</v>
      </c>
      <c r="S39" s="75">
        <f t="shared" si="0"/>
        <v>0.6095632676435657</v>
      </c>
      <c r="T39" s="75">
        <f t="shared" si="0"/>
        <v>0.6352686842381976</v>
      </c>
      <c r="U39" s="75">
        <f t="shared" si="0"/>
        <v>0.6348875699233374</v>
      </c>
      <c r="V39" s="75">
        <f t="shared" si="0"/>
        <v>0.6247709377393593</v>
      </c>
      <c r="W39" s="75">
        <f t="shared" si="0"/>
        <v>0.6248471144608954</v>
      </c>
      <c r="X39" s="75">
        <f t="shared" si="0"/>
        <v>0.6390733127521406</v>
      </c>
      <c r="Y39" s="75">
        <f t="shared" si="0"/>
        <v>0.6718715250852385</v>
      </c>
      <c r="Z39" s="75">
        <f t="shared" si="0"/>
        <v>0.6692113966129793</v>
      </c>
      <c r="AA39" s="75">
        <f t="shared" si="0"/>
        <v>0.6503404971438169</v>
      </c>
      <c r="AB39" s="75">
        <f t="shared" si="0"/>
        <v>0.6349466735790064</v>
      </c>
      <c r="AC39" s="75">
        <f t="shared" si="0"/>
        <v>0.6260616941800183</v>
      </c>
      <c r="AD39" s="75">
        <f t="shared" si="0"/>
        <v>0.597186596710956</v>
      </c>
      <c r="AE39" s="75">
        <f t="shared" si="0"/>
        <v>0.5929533543224248</v>
      </c>
      <c r="AF39" s="75">
        <f t="shared" si="0"/>
        <v>0.594137613240566</v>
      </c>
      <c r="AG39" s="75">
        <f t="shared" si="0"/>
        <v>0.6113507440560693</v>
      </c>
      <c r="AH39" s="75">
        <f t="shared" si="0"/>
        <v>0.5785362021072479</v>
      </c>
      <c r="AI39" s="75">
        <f t="shared" si="0"/>
        <v>0.5784508391653027</v>
      </c>
      <c r="AJ39" s="75">
        <f t="shared" si="0"/>
        <v>0.5982123719090312</v>
      </c>
      <c r="AK39" s="75">
        <f t="shared" si="0"/>
        <v>0.6344566907878941</v>
      </c>
      <c r="AL39" s="75">
        <f t="shared" si="0"/>
        <v>0.606492858978992</v>
      </c>
      <c r="AM39" s="75">
        <f t="shared" si="0"/>
        <v>0.5898292705711004</v>
      </c>
      <c r="AN39" s="75">
        <f t="shared" si="0"/>
        <v>0.6002338790141235</v>
      </c>
      <c r="AO39" s="75">
        <f t="shared" si="0"/>
        <v>0.5670568658001014</v>
      </c>
      <c r="AP39" s="75">
        <f t="shared" si="0"/>
        <v>0.5597201096633282</v>
      </c>
      <c r="AQ39" s="75">
        <f t="shared" si="0"/>
        <v>0.5510096326021683</v>
      </c>
      <c r="AR39" s="75">
        <f t="shared" si="0"/>
        <v>0.4301025431699679</v>
      </c>
      <c r="AS39" s="75">
        <f t="shared" si="0"/>
        <v>0.4335328694350882</v>
      </c>
      <c r="AT39" s="75">
        <f t="shared" si="0"/>
        <v>0.4060260998309303</v>
      </c>
      <c r="AU39" s="75">
        <f t="shared" si="0"/>
        <v>0.4063076555609545</v>
      </c>
      <c r="AV39" s="75">
        <f t="shared" si="0"/>
        <v>0.46226636734049953</v>
      </c>
      <c r="AW39" s="75">
        <f t="shared" si="0"/>
        <v>0.520403267272985</v>
      </c>
      <c r="AX39" s="75">
        <f t="shared" si="0"/>
        <v>0.5012866782529182</v>
      </c>
      <c r="AY39" s="75">
        <f t="shared" si="0"/>
        <v>0.4641408620769125</v>
      </c>
      <c r="AZ39" s="75">
        <f t="shared" si="0"/>
        <v>0.43379853110464806</v>
      </c>
      <c r="BA39" s="75">
        <f t="shared" si="0"/>
        <v>0.4300426002243245</v>
      </c>
      <c r="BB39" s="75">
        <f t="shared" si="0"/>
        <v>0.38347307147000975</v>
      </c>
      <c r="BC39" s="75">
        <f t="shared" si="0"/>
        <v>0.38831714262647</v>
      </c>
      <c r="BD39" s="75">
        <f t="shared" si="0"/>
        <v>0</v>
      </c>
      <c r="BE39" s="75">
        <f t="shared" si="0"/>
        <v>0</v>
      </c>
      <c r="BF39" s="75">
        <f t="shared" si="0"/>
        <v>0</v>
      </c>
      <c r="BG39" s="75">
        <f t="shared" si="0"/>
        <v>0</v>
      </c>
      <c r="BH39" s="75">
        <f t="shared" si="0"/>
        <v>0</v>
      </c>
      <c r="BI39" s="75">
        <f t="shared" si="0"/>
        <v>0</v>
      </c>
      <c r="BJ39" s="75">
        <f t="shared" si="0"/>
        <v>0</v>
      </c>
      <c r="BK39" s="75">
        <f t="shared" si="0"/>
        <v>0</v>
      </c>
      <c r="BL39" s="75">
        <f t="shared" si="0"/>
        <v>0</v>
      </c>
      <c r="BM39" s="75">
        <f t="shared" si="0"/>
        <v>0</v>
      </c>
      <c r="BN39" s="75">
        <f aca="true" t="shared" si="1" ref="BN39:DM39">1-BN40</f>
        <v>0</v>
      </c>
      <c r="BO39" s="75">
        <f t="shared" si="1"/>
        <v>0</v>
      </c>
      <c r="BP39" s="75">
        <f t="shared" si="1"/>
        <v>0</v>
      </c>
      <c r="BQ39" s="75">
        <f t="shared" si="1"/>
        <v>0</v>
      </c>
      <c r="BR39" s="75">
        <f t="shared" si="1"/>
        <v>0</v>
      </c>
      <c r="BS39" s="75">
        <f t="shared" si="1"/>
        <v>0</v>
      </c>
      <c r="BT39" s="75">
        <f t="shared" si="1"/>
        <v>0</v>
      </c>
      <c r="BU39" s="75">
        <f t="shared" si="1"/>
        <v>0</v>
      </c>
      <c r="BV39" s="75">
        <f t="shared" si="1"/>
        <v>0</v>
      </c>
      <c r="BW39" s="75">
        <f t="shared" si="1"/>
        <v>0</v>
      </c>
      <c r="BX39" s="75">
        <f t="shared" si="1"/>
        <v>0</v>
      </c>
      <c r="BY39" s="75">
        <f t="shared" si="1"/>
        <v>0</v>
      </c>
      <c r="BZ39" s="75">
        <f t="shared" si="1"/>
        <v>0</v>
      </c>
      <c r="CA39" s="75">
        <f t="shared" si="1"/>
        <v>0</v>
      </c>
      <c r="CB39" s="75">
        <f t="shared" si="1"/>
        <v>0</v>
      </c>
      <c r="CC39" s="75">
        <f t="shared" si="1"/>
        <v>0</v>
      </c>
      <c r="CD39" s="75">
        <f t="shared" si="1"/>
        <v>0</v>
      </c>
      <c r="CE39" s="75">
        <f t="shared" si="1"/>
        <v>0</v>
      </c>
      <c r="CF39" s="75">
        <f t="shared" si="1"/>
        <v>0</v>
      </c>
      <c r="CG39" s="75">
        <f t="shared" si="1"/>
        <v>0</v>
      </c>
      <c r="CH39" s="75">
        <f t="shared" si="1"/>
        <v>0</v>
      </c>
      <c r="CI39" s="75">
        <f t="shared" si="1"/>
        <v>0</v>
      </c>
      <c r="CJ39" s="75">
        <f t="shared" si="1"/>
        <v>0</v>
      </c>
      <c r="CK39" s="75">
        <f t="shared" si="1"/>
        <v>0</v>
      </c>
      <c r="CL39" s="75">
        <f t="shared" si="1"/>
        <v>0</v>
      </c>
      <c r="CM39" s="75">
        <f t="shared" si="1"/>
        <v>0</v>
      </c>
      <c r="CN39" s="75">
        <f t="shared" si="1"/>
        <v>0</v>
      </c>
      <c r="CO39" s="75">
        <f t="shared" si="1"/>
        <v>0</v>
      </c>
      <c r="CP39" s="75">
        <f t="shared" si="1"/>
        <v>0</v>
      </c>
      <c r="CQ39" s="75">
        <f t="shared" si="1"/>
        <v>0</v>
      </c>
      <c r="CR39" s="75">
        <f t="shared" si="1"/>
        <v>0</v>
      </c>
      <c r="CS39" s="75">
        <f t="shared" si="1"/>
        <v>0</v>
      </c>
      <c r="CT39" s="75">
        <f t="shared" si="1"/>
        <v>0</v>
      </c>
      <c r="CU39" s="75">
        <f t="shared" si="1"/>
        <v>0</v>
      </c>
      <c r="CV39" s="75">
        <f t="shared" si="1"/>
        <v>0</v>
      </c>
      <c r="CW39" s="75">
        <f t="shared" si="1"/>
        <v>0</v>
      </c>
      <c r="CX39" s="75">
        <f t="shared" si="1"/>
        <v>0</v>
      </c>
      <c r="CY39" s="75">
        <f t="shared" si="1"/>
        <v>0</v>
      </c>
      <c r="CZ39" s="75">
        <f t="shared" si="1"/>
        <v>0</v>
      </c>
      <c r="DA39" s="75">
        <f t="shared" si="1"/>
        <v>0</v>
      </c>
      <c r="DB39" s="75">
        <f t="shared" si="1"/>
        <v>0</v>
      </c>
      <c r="DC39" s="75">
        <f t="shared" si="1"/>
        <v>0</v>
      </c>
      <c r="DD39" s="75">
        <f t="shared" si="1"/>
        <v>0</v>
      </c>
      <c r="DE39" s="75">
        <f t="shared" si="1"/>
        <v>0</v>
      </c>
      <c r="DF39" s="75">
        <f t="shared" si="1"/>
        <v>0</v>
      </c>
      <c r="DG39" s="75">
        <f t="shared" si="1"/>
        <v>0</v>
      </c>
      <c r="DH39" s="75">
        <f t="shared" si="1"/>
        <v>0</v>
      </c>
      <c r="DI39" s="75">
        <f t="shared" si="1"/>
        <v>0</v>
      </c>
      <c r="DJ39" s="75">
        <f t="shared" si="1"/>
        <v>0</v>
      </c>
      <c r="DK39" s="75">
        <f t="shared" si="1"/>
        <v>0</v>
      </c>
      <c r="DL39" s="75">
        <f t="shared" si="1"/>
        <v>0</v>
      </c>
      <c r="DM39" s="75">
        <f t="shared" si="1"/>
        <v>0</v>
      </c>
      <c r="DN39" s="75">
        <f>1-DN40</f>
        <v>0</v>
      </c>
      <c r="DO39" s="75">
        <f>1-DO40</f>
        <v>0</v>
      </c>
      <c r="DP39" s="75">
        <f>1-DP40</f>
        <v>0</v>
      </c>
      <c r="DQ39" s="75">
        <f>1-DQ40</f>
        <v>0</v>
      </c>
      <c r="DR39" s="75">
        <f>1-DR40</f>
        <v>0</v>
      </c>
      <c r="DS39" s="75">
        <f>1-DS40</f>
        <v>0</v>
      </c>
      <c r="DT39" s="86"/>
      <c r="DU39" s="86"/>
    </row>
    <row r="40" spans="1:125" s="48" customFormat="1" ht="12">
      <c r="A40" s="76" t="s">
        <v>17</v>
      </c>
      <c r="B40" s="77">
        <v>0.3942771421917043</v>
      </c>
      <c r="C40" s="77">
        <v>0.40899989729156233</v>
      </c>
      <c r="D40" s="77">
        <v>0.4198882948690104</v>
      </c>
      <c r="E40" s="77">
        <v>0.4554042919925086</v>
      </c>
      <c r="F40" s="77">
        <v>0.47353210805733825</v>
      </c>
      <c r="G40" s="77">
        <v>0.4728686705956374</v>
      </c>
      <c r="H40" s="77">
        <v>0.46376578191474915</v>
      </c>
      <c r="I40" s="77">
        <v>0.45592561250894936</v>
      </c>
      <c r="J40" s="77">
        <v>0.49159643365087613</v>
      </c>
      <c r="K40" s="77">
        <v>0.48273334055172024</v>
      </c>
      <c r="L40" s="77">
        <v>0.45950331469414113</v>
      </c>
      <c r="M40" s="77">
        <v>0.39555053907893034</v>
      </c>
      <c r="N40" s="77">
        <v>0.39576487358213613</v>
      </c>
      <c r="O40" s="77">
        <v>0.4004069286416503</v>
      </c>
      <c r="P40" s="77">
        <v>0.3993537730854733</v>
      </c>
      <c r="Q40" s="77">
        <v>0.395254344539814</v>
      </c>
      <c r="R40" s="77">
        <v>0.399938797242473</v>
      </c>
      <c r="S40" s="77">
        <v>0.3904367323564343</v>
      </c>
      <c r="T40" s="77">
        <v>0.36473131576180234</v>
      </c>
      <c r="U40" s="77">
        <v>0.36511243007666266</v>
      </c>
      <c r="V40" s="77">
        <v>0.3752290622606407</v>
      </c>
      <c r="W40" s="77">
        <v>0.37515288553910464</v>
      </c>
      <c r="X40" s="77">
        <v>0.36092668724785937</v>
      </c>
      <c r="Y40" s="77">
        <v>0.3281284749147615</v>
      </c>
      <c r="Z40" s="77">
        <v>0.3307886033870207</v>
      </c>
      <c r="AA40" s="77">
        <v>0.349659502856183</v>
      </c>
      <c r="AB40" s="77">
        <v>0.36505332642099364</v>
      </c>
      <c r="AC40" s="77">
        <v>0.37393830581998166</v>
      </c>
      <c r="AD40" s="77">
        <v>0.402813403289044</v>
      </c>
      <c r="AE40" s="77">
        <v>0.40704664567757515</v>
      </c>
      <c r="AF40" s="77">
        <v>0.405862386759434</v>
      </c>
      <c r="AG40" s="77">
        <v>0.3886492559439307</v>
      </c>
      <c r="AH40" s="77">
        <v>0.4214637978927521</v>
      </c>
      <c r="AI40" s="77">
        <v>0.42154916083469723</v>
      </c>
      <c r="AJ40" s="77">
        <v>0.4017876280909688</v>
      </c>
      <c r="AK40" s="77">
        <v>0.36554330921210587</v>
      </c>
      <c r="AL40" s="77">
        <v>0.393507141021008</v>
      </c>
      <c r="AM40" s="77">
        <v>0.41017072942889965</v>
      </c>
      <c r="AN40" s="77">
        <v>0.39976612098587655</v>
      </c>
      <c r="AO40" s="77">
        <v>0.4329431341998986</v>
      </c>
      <c r="AP40" s="77">
        <v>0.4402798903366718</v>
      </c>
      <c r="AQ40" s="77">
        <v>0.44899036739783177</v>
      </c>
      <c r="AR40" s="77">
        <v>0.5698974568300321</v>
      </c>
      <c r="AS40" s="77">
        <v>0.5664671305649118</v>
      </c>
      <c r="AT40" s="77">
        <v>0.5939739001690697</v>
      </c>
      <c r="AU40" s="77">
        <v>0.5936923444390455</v>
      </c>
      <c r="AV40" s="77">
        <v>0.5377336326595005</v>
      </c>
      <c r="AW40" s="77">
        <v>0.479596732727015</v>
      </c>
      <c r="AX40" s="77">
        <v>0.4987133217470819</v>
      </c>
      <c r="AY40" s="77">
        <v>0.5358591379230875</v>
      </c>
      <c r="AZ40" s="77">
        <v>0.566201468895352</v>
      </c>
      <c r="BA40" s="77">
        <v>0.5699573997756755</v>
      </c>
      <c r="BB40" s="77">
        <v>0.6165269285299902</v>
      </c>
      <c r="BC40" s="77">
        <v>0.61168285737353</v>
      </c>
      <c r="BD40" s="77">
        <v>1</v>
      </c>
      <c r="BE40" s="77">
        <v>1</v>
      </c>
      <c r="BF40" s="77">
        <v>1</v>
      </c>
      <c r="BG40" s="77">
        <v>1</v>
      </c>
      <c r="BH40" s="77">
        <v>1</v>
      </c>
      <c r="BI40" s="77">
        <v>1</v>
      </c>
      <c r="BJ40" s="77">
        <v>1</v>
      </c>
      <c r="BK40" s="77">
        <v>1</v>
      </c>
      <c r="BL40" s="77">
        <v>1</v>
      </c>
      <c r="BM40" s="77">
        <v>1</v>
      </c>
      <c r="BN40" s="77">
        <v>1</v>
      </c>
      <c r="BO40" s="77">
        <v>1</v>
      </c>
      <c r="BP40" s="77">
        <v>1</v>
      </c>
      <c r="BQ40" s="77">
        <v>1</v>
      </c>
      <c r="BR40" s="77">
        <v>1</v>
      </c>
      <c r="BS40" s="77">
        <v>1</v>
      </c>
      <c r="BT40" s="77">
        <v>1</v>
      </c>
      <c r="BU40" s="77">
        <v>1</v>
      </c>
      <c r="BV40" s="77">
        <v>1</v>
      </c>
      <c r="BW40" s="77">
        <v>1</v>
      </c>
      <c r="BX40" s="77">
        <v>1</v>
      </c>
      <c r="BY40" s="77">
        <v>1</v>
      </c>
      <c r="BZ40" s="77">
        <v>1</v>
      </c>
      <c r="CA40" s="77">
        <v>1</v>
      </c>
      <c r="CB40" s="77">
        <v>1</v>
      </c>
      <c r="CC40" s="77">
        <v>1</v>
      </c>
      <c r="CD40" s="77">
        <v>1</v>
      </c>
      <c r="CE40" s="77">
        <v>1</v>
      </c>
      <c r="CF40" s="77">
        <v>1</v>
      </c>
      <c r="CG40" s="77">
        <v>1</v>
      </c>
      <c r="CH40" s="77">
        <v>1</v>
      </c>
      <c r="CI40" s="77">
        <v>1</v>
      </c>
      <c r="CJ40" s="77">
        <v>1</v>
      </c>
      <c r="CK40" s="77">
        <v>1</v>
      </c>
      <c r="CL40" s="77">
        <v>1</v>
      </c>
      <c r="CM40" s="77">
        <v>1</v>
      </c>
      <c r="CN40" s="77">
        <v>1</v>
      </c>
      <c r="CO40" s="77">
        <v>1</v>
      </c>
      <c r="CP40" s="77">
        <v>1</v>
      </c>
      <c r="CQ40" s="77">
        <v>1</v>
      </c>
      <c r="CR40" s="77">
        <v>1</v>
      </c>
      <c r="CS40" s="77">
        <v>1</v>
      </c>
      <c r="CT40" s="77">
        <v>1</v>
      </c>
      <c r="CU40" s="77">
        <v>1</v>
      </c>
      <c r="CV40" s="77">
        <v>1</v>
      </c>
      <c r="CW40" s="77">
        <v>1</v>
      </c>
      <c r="CX40" s="77">
        <v>1</v>
      </c>
      <c r="CY40" s="77">
        <v>1</v>
      </c>
      <c r="CZ40" s="77">
        <v>1</v>
      </c>
      <c r="DA40" s="77">
        <v>1</v>
      </c>
      <c r="DB40" s="77">
        <v>1</v>
      </c>
      <c r="DC40" s="77">
        <v>1</v>
      </c>
      <c r="DD40" s="77">
        <v>1</v>
      </c>
      <c r="DE40" s="77">
        <v>1</v>
      </c>
      <c r="DF40" s="77">
        <v>1</v>
      </c>
      <c r="DG40" s="77">
        <v>1</v>
      </c>
      <c r="DH40" s="77">
        <v>1</v>
      </c>
      <c r="DI40" s="77">
        <v>1</v>
      </c>
      <c r="DJ40" s="77">
        <v>1</v>
      </c>
      <c r="DK40" s="77">
        <v>1</v>
      </c>
      <c r="DL40" s="77">
        <v>1</v>
      </c>
      <c r="DM40" s="77">
        <v>1</v>
      </c>
      <c r="DN40" s="77">
        <v>1</v>
      </c>
      <c r="DO40" s="77">
        <v>1</v>
      </c>
      <c r="DP40" s="77">
        <v>1</v>
      </c>
      <c r="DQ40" s="77">
        <v>1</v>
      </c>
      <c r="DR40" s="77">
        <v>1</v>
      </c>
      <c r="DS40" s="77">
        <v>1</v>
      </c>
      <c r="DT40" s="86"/>
      <c r="DU40" s="86"/>
    </row>
    <row r="41" spans="1:125" s="13" customFormat="1" ht="13.5" thickBo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20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87"/>
      <c r="DU41" s="87"/>
    </row>
    <row r="43" spans="1:123" ht="15.75">
      <c r="A43" s="78" t="s">
        <v>163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</row>
    <row r="44" ht="12.75">
      <c r="A44" s="26" t="s">
        <v>164</v>
      </c>
    </row>
    <row r="45" ht="9" customHeight="1">
      <c r="A45" s="26"/>
    </row>
    <row r="46" spans="1:123" ht="12.75">
      <c r="A46" s="22" t="s">
        <v>0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</row>
    <row r="47" spans="2:123" ht="12.75">
      <c r="B47" s="92" t="s">
        <v>110</v>
      </c>
      <c r="C47" s="92" t="s">
        <v>112</v>
      </c>
      <c r="D47" s="92" t="s">
        <v>113</v>
      </c>
      <c r="E47" s="92" t="s">
        <v>114</v>
      </c>
      <c r="F47" s="92" t="s">
        <v>111</v>
      </c>
      <c r="G47" s="92" t="s">
        <v>115</v>
      </c>
      <c r="H47" s="92" t="s">
        <v>116</v>
      </c>
      <c r="I47" s="92" t="s">
        <v>117</v>
      </c>
      <c r="J47" s="92" t="s">
        <v>118</v>
      </c>
      <c r="K47" s="92" t="s">
        <v>119</v>
      </c>
      <c r="L47" s="92" t="s">
        <v>120</v>
      </c>
      <c r="M47" s="92" t="s">
        <v>121</v>
      </c>
      <c r="N47" s="92" t="s">
        <v>122</v>
      </c>
      <c r="O47" s="92" t="s">
        <v>123</v>
      </c>
      <c r="P47" s="92" t="s">
        <v>124</v>
      </c>
      <c r="Q47" s="92" t="s">
        <v>125</v>
      </c>
      <c r="R47" s="92" t="s">
        <v>126</v>
      </c>
      <c r="S47" s="92" t="s">
        <v>127</v>
      </c>
      <c r="T47" s="92" t="s">
        <v>128</v>
      </c>
      <c r="U47" s="92" t="s">
        <v>129</v>
      </c>
      <c r="V47" s="92" t="s">
        <v>130</v>
      </c>
      <c r="W47" s="92" t="s">
        <v>131</v>
      </c>
      <c r="X47" s="92" t="s">
        <v>132</v>
      </c>
      <c r="Y47" s="92" t="s">
        <v>133</v>
      </c>
      <c r="Z47" s="92" t="s">
        <v>134</v>
      </c>
      <c r="AA47" s="92" t="s">
        <v>135</v>
      </c>
      <c r="AB47" s="92" t="s">
        <v>136</v>
      </c>
      <c r="AC47" s="92" t="s">
        <v>137</v>
      </c>
      <c r="AD47" s="92" t="s">
        <v>138</v>
      </c>
      <c r="AE47" s="92" t="s">
        <v>139</v>
      </c>
      <c r="AF47" s="92" t="s">
        <v>140</v>
      </c>
      <c r="AG47" s="92" t="s">
        <v>141</v>
      </c>
      <c r="AH47" s="92" t="s">
        <v>142</v>
      </c>
      <c r="AI47" s="92" t="s">
        <v>143</v>
      </c>
      <c r="AJ47" s="92" t="s">
        <v>144</v>
      </c>
      <c r="AK47" s="92" t="s">
        <v>145</v>
      </c>
      <c r="AL47" s="92" t="s">
        <v>109</v>
      </c>
      <c r="AM47" s="92" t="s">
        <v>146</v>
      </c>
      <c r="AN47" s="92" t="s">
        <v>147</v>
      </c>
      <c r="AO47" s="92" t="s">
        <v>148</v>
      </c>
      <c r="AP47" s="92" t="s">
        <v>149</v>
      </c>
      <c r="AQ47" s="92" t="s">
        <v>150</v>
      </c>
      <c r="AR47" s="92" t="s">
        <v>151</v>
      </c>
      <c r="AS47" s="92" t="s">
        <v>152</v>
      </c>
      <c r="AT47" s="92" t="s">
        <v>153</v>
      </c>
      <c r="AU47" s="92" t="s">
        <v>154</v>
      </c>
      <c r="AV47" s="92" t="s">
        <v>155</v>
      </c>
      <c r="AW47" s="92" t="s">
        <v>156</v>
      </c>
      <c r="AX47" s="37" t="s">
        <v>27</v>
      </c>
      <c r="AY47" s="37" t="s">
        <v>28</v>
      </c>
      <c r="AZ47" s="37" t="s">
        <v>29</v>
      </c>
      <c r="BA47" s="37" t="s">
        <v>30</v>
      </c>
      <c r="BB47" s="37" t="s">
        <v>31</v>
      </c>
      <c r="BC47" s="37" t="s">
        <v>32</v>
      </c>
      <c r="BD47" s="37" t="s">
        <v>33</v>
      </c>
      <c r="BE47" s="37" t="s">
        <v>34</v>
      </c>
      <c r="BF47" s="37" t="s">
        <v>35</v>
      </c>
      <c r="BG47" s="37" t="s">
        <v>36</v>
      </c>
      <c r="BH47" s="37" t="s">
        <v>37</v>
      </c>
      <c r="BI47" s="37" t="s">
        <v>38</v>
      </c>
      <c r="BJ47" s="37" t="s">
        <v>39</v>
      </c>
      <c r="BK47" s="37" t="s">
        <v>40</v>
      </c>
      <c r="BL47" s="37" t="s">
        <v>41</v>
      </c>
      <c r="BM47" s="37" t="s">
        <v>42</v>
      </c>
      <c r="BN47" s="37" t="s">
        <v>43</v>
      </c>
      <c r="BO47" s="37" t="s">
        <v>44</v>
      </c>
      <c r="BP47" s="37" t="s">
        <v>45</v>
      </c>
      <c r="BQ47" s="37" t="s">
        <v>46</v>
      </c>
      <c r="BR47" s="37" t="s">
        <v>47</v>
      </c>
      <c r="BS47" s="37" t="s">
        <v>48</v>
      </c>
      <c r="BT47" s="37" t="s">
        <v>49</v>
      </c>
      <c r="BU47" s="37" t="s">
        <v>50</v>
      </c>
      <c r="BV47" s="37" t="s">
        <v>52</v>
      </c>
      <c r="BW47" s="92" t="s">
        <v>56</v>
      </c>
      <c r="BX47" s="92" t="s">
        <v>57</v>
      </c>
      <c r="BY47" s="92" t="s">
        <v>60</v>
      </c>
      <c r="BZ47" s="92" t="s">
        <v>61</v>
      </c>
      <c r="CA47" s="92" t="s">
        <v>62</v>
      </c>
      <c r="CB47" s="92" t="s">
        <v>63</v>
      </c>
      <c r="CC47" s="92" t="s">
        <v>64</v>
      </c>
      <c r="CD47" s="92" t="s">
        <v>65</v>
      </c>
      <c r="CE47" s="92" t="s">
        <v>66</v>
      </c>
      <c r="CF47" s="92" t="s">
        <v>67</v>
      </c>
      <c r="CG47" s="92" t="s">
        <v>68</v>
      </c>
      <c r="CH47" s="92" t="s">
        <v>69</v>
      </c>
      <c r="CI47" s="92" t="s">
        <v>70</v>
      </c>
      <c r="CJ47" s="92" t="s">
        <v>71</v>
      </c>
      <c r="CK47" s="92" t="s">
        <v>72</v>
      </c>
      <c r="CL47" s="92" t="s">
        <v>73</v>
      </c>
      <c r="CM47" s="92" t="s">
        <v>74</v>
      </c>
      <c r="CN47" s="92" t="s">
        <v>75</v>
      </c>
      <c r="CO47" s="92" t="s">
        <v>76</v>
      </c>
      <c r="CP47" s="92" t="s">
        <v>77</v>
      </c>
      <c r="CQ47" s="92" t="s">
        <v>78</v>
      </c>
      <c r="CR47" s="92" t="s">
        <v>79</v>
      </c>
      <c r="CS47" s="92" t="s">
        <v>80</v>
      </c>
      <c r="CT47" s="92" t="s">
        <v>81</v>
      </c>
      <c r="CU47" s="92" t="s">
        <v>82</v>
      </c>
      <c r="CV47" s="92" t="s">
        <v>83</v>
      </c>
      <c r="CW47" s="92" t="s">
        <v>84</v>
      </c>
      <c r="CX47" s="92" t="s">
        <v>85</v>
      </c>
      <c r="CY47" s="92" t="s">
        <v>86</v>
      </c>
      <c r="CZ47" s="92" t="s">
        <v>87</v>
      </c>
      <c r="DA47" s="92" t="s">
        <v>88</v>
      </c>
      <c r="DB47" s="92" t="s">
        <v>89</v>
      </c>
      <c r="DC47" s="92" t="s">
        <v>90</v>
      </c>
      <c r="DD47" s="92" t="s">
        <v>91</v>
      </c>
      <c r="DE47" s="95" t="s">
        <v>92</v>
      </c>
      <c r="DF47" s="95" t="s">
        <v>93</v>
      </c>
      <c r="DG47" s="92" t="s">
        <v>94</v>
      </c>
      <c r="DH47" s="92" t="s">
        <v>95</v>
      </c>
      <c r="DI47" s="92" t="s">
        <v>96</v>
      </c>
      <c r="DJ47" s="92" t="s">
        <v>97</v>
      </c>
      <c r="DK47" s="92" t="s">
        <v>98</v>
      </c>
      <c r="DL47" s="92" t="s">
        <v>99</v>
      </c>
      <c r="DM47" s="92" t="s">
        <v>100</v>
      </c>
      <c r="DN47" s="92" t="s">
        <v>108</v>
      </c>
      <c r="DO47" s="92" t="s">
        <v>165</v>
      </c>
      <c r="DP47" s="92" t="s">
        <v>166</v>
      </c>
      <c r="DQ47" s="92" t="s">
        <v>167</v>
      </c>
      <c r="DR47" s="92" t="s">
        <v>168</v>
      </c>
      <c r="DS47" s="92" t="s">
        <v>169</v>
      </c>
    </row>
    <row r="48" spans="1:123" ht="12.75">
      <c r="A48" s="98" t="s">
        <v>161</v>
      </c>
      <c r="B48" s="42">
        <v>1258</v>
      </c>
      <c r="C48" s="42">
        <v>1324.1</v>
      </c>
      <c r="D48" s="42">
        <v>1366.6</v>
      </c>
      <c r="E48" s="42">
        <v>1440.9</v>
      </c>
      <c r="F48" s="42">
        <v>1475.4</v>
      </c>
      <c r="G48" s="42">
        <v>1539.4</v>
      </c>
      <c r="H48" s="42">
        <v>1486.8</v>
      </c>
      <c r="I48" s="42">
        <v>1500</v>
      </c>
      <c r="J48" s="42">
        <v>1219.9</v>
      </c>
      <c r="K48" s="42">
        <v>1492.6</v>
      </c>
      <c r="L48" s="42">
        <v>1462.4</v>
      </c>
      <c r="M48" s="42">
        <v>1346.4</v>
      </c>
      <c r="N48" s="42">
        <v>1346.4</v>
      </c>
      <c r="O48" s="42">
        <v>1373.7</v>
      </c>
      <c r="P48" s="42">
        <v>1387.6</v>
      </c>
      <c r="Q48" s="42">
        <v>1473.7</v>
      </c>
      <c r="R48" s="42">
        <v>1407.8</v>
      </c>
      <c r="S48" s="42">
        <v>1527.5</v>
      </c>
      <c r="T48" s="42">
        <v>1520</v>
      </c>
      <c r="U48" s="42">
        <v>1501.4</v>
      </c>
      <c r="V48" s="42">
        <v>1258.3</v>
      </c>
      <c r="W48" s="42">
        <v>1534.6</v>
      </c>
      <c r="X48" s="42">
        <v>1539.7</v>
      </c>
      <c r="Y48" s="42">
        <v>1360.5</v>
      </c>
      <c r="Z48" s="42">
        <v>1270.4</v>
      </c>
      <c r="AA48" s="42">
        <v>1393</v>
      </c>
      <c r="AB48" s="42">
        <v>1425.3</v>
      </c>
      <c r="AC48" s="42">
        <v>1496.9</v>
      </c>
      <c r="AD48" s="42">
        <v>1428.3</v>
      </c>
      <c r="AE48" s="42">
        <v>1548.1</v>
      </c>
      <c r="AF48" s="42">
        <v>1516.8</v>
      </c>
      <c r="AG48" s="42">
        <v>1542.6</v>
      </c>
      <c r="AH48" s="42">
        <v>1267.9</v>
      </c>
      <c r="AI48" s="42">
        <v>1486.2</v>
      </c>
      <c r="AJ48" s="42">
        <v>1574.7</v>
      </c>
      <c r="AK48" s="42">
        <v>1413.8</v>
      </c>
      <c r="AL48" s="42">
        <v>1301.9</v>
      </c>
      <c r="AM48" s="42">
        <v>1445.8</v>
      </c>
      <c r="AN48" s="42">
        <v>1391.6</v>
      </c>
      <c r="AO48" s="42">
        <v>1430.2</v>
      </c>
      <c r="AP48" s="42">
        <v>1470.4</v>
      </c>
      <c r="AQ48" s="42">
        <v>1468.2</v>
      </c>
      <c r="AR48" s="42">
        <v>1385.5</v>
      </c>
      <c r="AS48" s="42">
        <v>1410.1</v>
      </c>
      <c r="AT48" s="42">
        <v>1230.5</v>
      </c>
      <c r="AU48" s="42">
        <v>1352.6</v>
      </c>
      <c r="AV48" s="42">
        <v>1329.3</v>
      </c>
      <c r="AW48" s="42">
        <v>1329.3</v>
      </c>
      <c r="AX48" s="42">
        <v>1116.6</v>
      </c>
      <c r="AY48" s="42">
        <v>1157.1</v>
      </c>
      <c r="AZ48" s="42">
        <v>1149</v>
      </c>
      <c r="BA48" s="42">
        <v>1291</v>
      </c>
      <c r="BB48" s="42">
        <v>1187.3</v>
      </c>
      <c r="BC48" s="42">
        <v>1220</v>
      </c>
      <c r="BD48" s="42">
        <v>1193.9</v>
      </c>
      <c r="BE48" s="42">
        <v>1301.8</v>
      </c>
      <c r="BF48" s="42">
        <v>1125</v>
      </c>
      <c r="BG48" s="42">
        <v>1235.4</v>
      </c>
      <c r="BH48" s="42">
        <v>1359.4</v>
      </c>
      <c r="BI48" s="42">
        <v>1239.9</v>
      </c>
      <c r="BJ48" s="42">
        <v>1113.9</v>
      </c>
      <c r="BK48" s="42">
        <v>1205.5</v>
      </c>
      <c r="BL48" s="42">
        <v>1323</v>
      </c>
      <c r="BM48" s="42">
        <v>1360.4</v>
      </c>
      <c r="BN48" s="42">
        <v>1260.3</v>
      </c>
      <c r="BO48" s="42">
        <v>1366.2</v>
      </c>
      <c r="BP48" s="42">
        <v>1349.6</v>
      </c>
      <c r="BQ48" s="42">
        <v>1417.4</v>
      </c>
      <c r="BR48" s="42">
        <v>1185.1</v>
      </c>
      <c r="BS48" s="42">
        <v>1339.8</v>
      </c>
      <c r="BT48" s="42">
        <v>1318.7</v>
      </c>
      <c r="BU48" s="42">
        <v>1307.1</v>
      </c>
      <c r="BV48" s="42">
        <v>1162.4</v>
      </c>
      <c r="BW48" s="42">
        <v>1252.2</v>
      </c>
      <c r="BX48" s="42">
        <v>1270</v>
      </c>
      <c r="BY48" s="42">
        <v>1436.5</v>
      </c>
      <c r="BZ48" s="42">
        <v>1241.3</v>
      </c>
      <c r="CA48" s="42">
        <v>1412.2</v>
      </c>
      <c r="CB48" s="42">
        <v>1343.8</v>
      </c>
      <c r="CC48" s="42">
        <v>1334.6</v>
      </c>
      <c r="CD48" s="42">
        <v>1137.1</v>
      </c>
      <c r="CE48" s="42">
        <v>1410.7</v>
      </c>
      <c r="CF48" s="42">
        <v>1303.4</v>
      </c>
      <c r="CG48" s="42">
        <v>1272.6</v>
      </c>
      <c r="CH48" s="42">
        <v>1064.9</v>
      </c>
      <c r="CI48" s="42">
        <v>1237.1</v>
      </c>
      <c r="CJ48" s="42">
        <v>1215.1</v>
      </c>
      <c r="CK48" s="42">
        <v>1379.3</v>
      </c>
      <c r="CL48" s="42">
        <v>1165.6</v>
      </c>
      <c r="CM48" s="42">
        <v>1332.3</v>
      </c>
      <c r="CN48" s="42">
        <v>1297.1</v>
      </c>
      <c r="CO48" s="42">
        <v>1300.4</v>
      </c>
      <c r="CP48" s="42">
        <v>1158.6</v>
      </c>
      <c r="CQ48" s="42">
        <v>1262</v>
      </c>
      <c r="CR48" s="42">
        <v>1324.9</v>
      </c>
      <c r="CS48" s="42">
        <v>1173.7</v>
      </c>
      <c r="CT48" s="42">
        <v>1021.6</v>
      </c>
      <c r="CU48" s="42">
        <v>1244.6</v>
      </c>
      <c r="CV48" s="42">
        <v>1147.3</v>
      </c>
      <c r="CW48" s="42">
        <v>1181.5</v>
      </c>
      <c r="CX48" s="42">
        <v>1232.1</v>
      </c>
      <c r="CY48" s="42">
        <v>1246.4</v>
      </c>
      <c r="CZ48" s="42">
        <v>1218.5</v>
      </c>
      <c r="DA48" s="42">
        <v>1262</v>
      </c>
      <c r="DB48" s="42">
        <v>1097.4</v>
      </c>
      <c r="DC48" s="42">
        <v>1263.5</v>
      </c>
      <c r="DD48" s="42">
        <v>1271.6</v>
      </c>
      <c r="DE48" s="42">
        <v>1152.7</v>
      </c>
      <c r="DF48" s="42">
        <v>1032.2</v>
      </c>
      <c r="DG48" s="42">
        <v>1197.3</v>
      </c>
      <c r="DH48" s="42">
        <v>1169.3</v>
      </c>
      <c r="DI48" s="42">
        <v>1229.9</v>
      </c>
      <c r="DJ48" s="42">
        <v>1237.9</v>
      </c>
      <c r="DK48" s="42">
        <v>1291.2</v>
      </c>
      <c r="DL48" s="42">
        <v>1239.3</v>
      </c>
      <c r="DM48" s="42">
        <v>1294.5</v>
      </c>
      <c r="DN48" s="42">
        <v>1125.1</v>
      </c>
      <c r="DO48" s="42">
        <v>1305</v>
      </c>
      <c r="DP48" s="42">
        <v>1312.9</v>
      </c>
      <c r="DQ48" s="42">
        <v>1177.4</v>
      </c>
      <c r="DR48" s="42">
        <v>1093.5</v>
      </c>
      <c r="DS48" s="42">
        <v>1199.5</v>
      </c>
    </row>
    <row r="49" spans="1:123" ht="12.75">
      <c r="A49" s="98" t="s">
        <v>157</v>
      </c>
      <c r="B49" s="42">
        <v>1107</v>
      </c>
      <c r="C49" s="42">
        <v>1147.1</v>
      </c>
      <c r="D49" s="42">
        <v>1111.8</v>
      </c>
      <c r="E49" s="42">
        <v>1133.4</v>
      </c>
      <c r="F49" s="42">
        <v>1062.6</v>
      </c>
      <c r="G49" s="42">
        <v>1086.7</v>
      </c>
      <c r="H49" s="42">
        <v>1235.6</v>
      </c>
      <c r="I49" s="42">
        <v>1310.4</v>
      </c>
      <c r="J49" s="42">
        <v>1214.6</v>
      </c>
      <c r="K49" s="42">
        <v>1199.2</v>
      </c>
      <c r="L49" s="42">
        <v>1151.7</v>
      </c>
      <c r="M49" s="42">
        <v>1050.2</v>
      </c>
      <c r="N49" s="42">
        <v>1169.9</v>
      </c>
      <c r="O49" s="42">
        <v>1184.4</v>
      </c>
      <c r="P49" s="42">
        <v>1232.5</v>
      </c>
      <c r="Q49" s="42">
        <v>1112</v>
      </c>
      <c r="R49" s="42">
        <v>1084.1</v>
      </c>
      <c r="S49" s="42">
        <v>1143.3</v>
      </c>
      <c r="T49" s="42">
        <v>1217.9</v>
      </c>
      <c r="U49" s="42">
        <v>1423</v>
      </c>
      <c r="V49" s="42">
        <v>1297.9</v>
      </c>
      <c r="W49" s="42">
        <v>1297.5</v>
      </c>
      <c r="X49" s="42">
        <v>1316.5</v>
      </c>
      <c r="Y49" s="42">
        <v>1074.6</v>
      </c>
      <c r="Z49" s="42">
        <v>1168.8</v>
      </c>
      <c r="AA49" s="42">
        <v>1159.5</v>
      </c>
      <c r="AB49" s="42">
        <v>1230.5</v>
      </c>
      <c r="AC49" s="42">
        <v>1188</v>
      </c>
      <c r="AD49" s="42">
        <v>1233.5</v>
      </c>
      <c r="AE49" s="42">
        <v>1240.7</v>
      </c>
      <c r="AF49" s="42">
        <v>1252.1</v>
      </c>
      <c r="AG49" s="42">
        <v>1388.1</v>
      </c>
      <c r="AH49" s="42">
        <v>1346.9</v>
      </c>
      <c r="AI49" s="42">
        <v>1328.2</v>
      </c>
      <c r="AJ49" s="42">
        <v>1317.8</v>
      </c>
      <c r="AK49" s="42">
        <v>1190.5</v>
      </c>
      <c r="AL49" s="42">
        <v>1281.9</v>
      </c>
      <c r="AM49" s="42">
        <v>1281.5</v>
      </c>
      <c r="AN49" s="42">
        <v>1241.7</v>
      </c>
      <c r="AO49" s="42">
        <v>1213.2</v>
      </c>
      <c r="AP49" s="42">
        <v>1223</v>
      </c>
      <c r="AQ49" s="42">
        <v>1161.7</v>
      </c>
      <c r="AR49" s="42">
        <v>1271.3</v>
      </c>
      <c r="AS49" s="42">
        <v>1385.4</v>
      </c>
      <c r="AT49" s="42">
        <v>1359.7</v>
      </c>
      <c r="AU49" s="42">
        <v>1418.5</v>
      </c>
      <c r="AV49" s="42">
        <v>1269.1</v>
      </c>
      <c r="AW49" s="42">
        <v>1142.2</v>
      </c>
      <c r="AX49" s="42">
        <v>1303.6</v>
      </c>
      <c r="AY49" s="42">
        <v>1347</v>
      </c>
      <c r="AZ49" s="42">
        <v>1200</v>
      </c>
      <c r="BA49" s="42">
        <v>1169.6</v>
      </c>
      <c r="BB49" s="42">
        <v>1173.3</v>
      </c>
      <c r="BC49" s="42">
        <v>1259.8</v>
      </c>
      <c r="BD49" s="42">
        <v>1096.2</v>
      </c>
      <c r="BE49" s="42">
        <v>1139.8</v>
      </c>
      <c r="BF49" s="42">
        <v>1283.3</v>
      </c>
      <c r="BG49" s="42">
        <v>1389.9</v>
      </c>
      <c r="BH49" s="42">
        <v>1306</v>
      </c>
      <c r="BI49" s="42">
        <v>1264</v>
      </c>
      <c r="BJ49" s="42">
        <v>1270.8</v>
      </c>
      <c r="BK49" s="42">
        <v>1194.6</v>
      </c>
      <c r="BL49" s="42">
        <v>1241.7</v>
      </c>
      <c r="BM49" s="42">
        <v>1270.3</v>
      </c>
      <c r="BN49" s="42">
        <v>1226.4</v>
      </c>
      <c r="BO49" s="42">
        <v>1300.7</v>
      </c>
      <c r="BP49" s="42">
        <v>1377.4</v>
      </c>
      <c r="BQ49" s="42">
        <v>1504</v>
      </c>
      <c r="BR49" s="42">
        <v>1473</v>
      </c>
      <c r="BS49" s="42">
        <v>1321</v>
      </c>
      <c r="BT49" s="42">
        <v>1316.6</v>
      </c>
      <c r="BU49" s="42">
        <v>1224.6</v>
      </c>
      <c r="BV49" s="42">
        <v>1352.8</v>
      </c>
      <c r="BW49" s="42">
        <v>1250.8</v>
      </c>
      <c r="BX49" s="42">
        <v>1202.7</v>
      </c>
      <c r="BY49" s="42">
        <v>1259.3</v>
      </c>
      <c r="BZ49" s="42">
        <v>1115.5</v>
      </c>
      <c r="CA49" s="42">
        <v>1308.1</v>
      </c>
      <c r="CB49" s="42">
        <v>1323.6</v>
      </c>
      <c r="CC49" s="42">
        <v>1415.5</v>
      </c>
      <c r="CD49" s="42">
        <v>1424.8</v>
      </c>
      <c r="CE49" s="42">
        <v>1392.7</v>
      </c>
      <c r="CF49" s="42">
        <v>1251.4</v>
      </c>
      <c r="CG49" s="42">
        <v>1198.6</v>
      </c>
      <c r="CH49" s="42">
        <v>1226.7</v>
      </c>
      <c r="CI49" s="42">
        <v>1255.6</v>
      </c>
      <c r="CJ49" s="42">
        <v>1238</v>
      </c>
      <c r="CK49" s="42">
        <v>1196.1</v>
      </c>
      <c r="CL49" s="42">
        <v>1120.7</v>
      </c>
      <c r="CM49" s="42">
        <v>1216.8</v>
      </c>
      <c r="CN49" s="42">
        <v>1322.1</v>
      </c>
      <c r="CO49" s="42">
        <v>1337</v>
      </c>
      <c r="CP49" s="42">
        <v>1454</v>
      </c>
      <c r="CQ49" s="42">
        <v>1265.2</v>
      </c>
      <c r="CR49" s="42">
        <v>1230.4</v>
      </c>
      <c r="CS49" s="42">
        <v>1159.2</v>
      </c>
      <c r="CT49" s="42">
        <v>1160</v>
      </c>
      <c r="CU49" s="42">
        <v>1234.5</v>
      </c>
      <c r="CV49" s="42">
        <v>1082.9</v>
      </c>
      <c r="CW49" s="42">
        <v>1105.2</v>
      </c>
      <c r="CX49" s="42">
        <v>1109.1</v>
      </c>
      <c r="CY49" s="42">
        <v>1117</v>
      </c>
      <c r="CZ49" s="42">
        <v>1180.3</v>
      </c>
      <c r="DA49" s="42">
        <v>1381.7</v>
      </c>
      <c r="DB49" s="42">
        <v>1324.5</v>
      </c>
      <c r="DC49" s="42">
        <v>1243.9</v>
      </c>
      <c r="DD49" s="42">
        <v>1192.9</v>
      </c>
      <c r="DE49" s="42">
        <v>1128</v>
      </c>
      <c r="DF49" s="42">
        <v>1164</v>
      </c>
      <c r="DG49" s="42">
        <v>1174</v>
      </c>
      <c r="DH49" s="42">
        <v>1076.8</v>
      </c>
      <c r="DI49" s="42">
        <v>1092.4</v>
      </c>
      <c r="DJ49" s="42">
        <v>1055.8</v>
      </c>
      <c r="DK49" s="42">
        <v>1082.1</v>
      </c>
      <c r="DL49" s="42">
        <v>1191.3</v>
      </c>
      <c r="DM49" s="42">
        <v>1296.9</v>
      </c>
      <c r="DN49" s="42">
        <v>1306.3</v>
      </c>
      <c r="DO49" s="42">
        <v>1243.8</v>
      </c>
      <c r="DP49" s="42">
        <v>1170.5</v>
      </c>
      <c r="DQ49" s="42">
        <v>1065.5</v>
      </c>
      <c r="DR49" s="42">
        <v>1174.3</v>
      </c>
      <c r="DS49" s="42">
        <v>1142.3</v>
      </c>
    </row>
    <row r="50" spans="1:123" ht="12.75">
      <c r="A50" s="98" t="s">
        <v>158</v>
      </c>
      <c r="B50" s="42">
        <v>968.1</v>
      </c>
      <c r="C50" s="42">
        <v>1039.9</v>
      </c>
      <c r="D50" s="42">
        <v>963.9</v>
      </c>
      <c r="E50" s="42">
        <v>926.3</v>
      </c>
      <c r="F50" s="42">
        <v>791.2</v>
      </c>
      <c r="G50" s="42">
        <v>690.6</v>
      </c>
      <c r="H50" s="42">
        <v>708</v>
      </c>
      <c r="I50" s="42">
        <v>913.7</v>
      </c>
      <c r="J50" s="42">
        <v>721.6</v>
      </c>
      <c r="K50" s="42">
        <v>750.9</v>
      </c>
      <c r="L50" s="42">
        <v>756.8</v>
      </c>
      <c r="M50" s="42">
        <v>868.1</v>
      </c>
      <c r="N50" s="42">
        <v>1028.9</v>
      </c>
      <c r="O50" s="42">
        <v>1073.5</v>
      </c>
      <c r="P50" s="42">
        <v>981.3</v>
      </c>
      <c r="Q50" s="42">
        <v>941.4</v>
      </c>
      <c r="R50" s="42">
        <v>808.3</v>
      </c>
      <c r="S50" s="42">
        <v>746</v>
      </c>
      <c r="T50" s="42">
        <v>766.5</v>
      </c>
      <c r="U50" s="42">
        <v>879</v>
      </c>
      <c r="V50" s="42">
        <v>775.4</v>
      </c>
      <c r="W50" s="42">
        <v>801.6</v>
      </c>
      <c r="X50" s="42">
        <v>804.5</v>
      </c>
      <c r="Y50" s="42">
        <v>808.1</v>
      </c>
      <c r="Z50" s="42">
        <v>959.5</v>
      </c>
      <c r="AA50" s="42">
        <v>1086.1</v>
      </c>
      <c r="AB50" s="42">
        <v>948</v>
      </c>
      <c r="AC50" s="42">
        <v>907.5</v>
      </c>
      <c r="AD50" s="42">
        <v>859.5</v>
      </c>
      <c r="AE50" s="42">
        <v>756</v>
      </c>
      <c r="AF50" s="42">
        <v>773.1</v>
      </c>
      <c r="AG50" s="42">
        <v>793.2</v>
      </c>
      <c r="AH50" s="42">
        <v>734</v>
      </c>
      <c r="AI50" s="42">
        <v>855.7</v>
      </c>
      <c r="AJ50" s="42">
        <v>855.3</v>
      </c>
      <c r="AK50" s="42">
        <v>900.5</v>
      </c>
      <c r="AL50" s="42">
        <v>1070.3</v>
      </c>
      <c r="AM50" s="42">
        <v>1128.5</v>
      </c>
      <c r="AN50" s="42">
        <v>979.9</v>
      </c>
      <c r="AO50" s="42">
        <v>935.7</v>
      </c>
      <c r="AP50" s="42">
        <v>850.7</v>
      </c>
      <c r="AQ50" s="42">
        <v>767.1</v>
      </c>
      <c r="AR50" s="42">
        <v>798.5</v>
      </c>
      <c r="AS50" s="42">
        <v>842.9</v>
      </c>
      <c r="AT50" s="42">
        <v>855.2</v>
      </c>
      <c r="AU50" s="42">
        <v>935.7</v>
      </c>
      <c r="AV50" s="42">
        <v>811.6</v>
      </c>
      <c r="AW50" s="42">
        <v>913.5</v>
      </c>
      <c r="AX50" s="42">
        <v>1224.4</v>
      </c>
      <c r="AY50" s="42">
        <v>1243.4</v>
      </c>
      <c r="AZ50" s="42">
        <v>978.1</v>
      </c>
      <c r="BA50" s="42">
        <v>907.3</v>
      </c>
      <c r="BB50" s="42">
        <v>858.1</v>
      </c>
      <c r="BC50" s="42">
        <v>785.4</v>
      </c>
      <c r="BD50" s="42">
        <v>734.1</v>
      </c>
      <c r="BE50" s="42">
        <v>851.9</v>
      </c>
      <c r="BF50" s="42">
        <v>818.4</v>
      </c>
      <c r="BG50" s="42">
        <v>915.1</v>
      </c>
      <c r="BH50" s="42">
        <v>853.1</v>
      </c>
      <c r="BI50" s="42">
        <v>990.2</v>
      </c>
      <c r="BJ50" s="42">
        <v>1101.7</v>
      </c>
      <c r="BK50" s="42">
        <v>952.1</v>
      </c>
      <c r="BL50" s="42">
        <v>1134.1</v>
      </c>
      <c r="BM50" s="42">
        <v>1015.2</v>
      </c>
      <c r="BN50" s="42">
        <v>923.3</v>
      </c>
      <c r="BO50" s="42">
        <v>798.3</v>
      </c>
      <c r="BP50" s="42">
        <v>957</v>
      </c>
      <c r="BQ50" s="42">
        <v>922.4</v>
      </c>
      <c r="BR50" s="42">
        <v>904.9</v>
      </c>
      <c r="BS50" s="42">
        <v>829.3</v>
      </c>
      <c r="BT50" s="42">
        <v>949.8</v>
      </c>
      <c r="BU50" s="42">
        <v>1024.5</v>
      </c>
      <c r="BV50" s="42">
        <v>1184.6</v>
      </c>
      <c r="BW50" s="42">
        <v>1050.5</v>
      </c>
      <c r="BX50" s="42">
        <v>1051.4</v>
      </c>
      <c r="BY50" s="42">
        <v>921.5</v>
      </c>
      <c r="BZ50" s="42">
        <v>772.8</v>
      </c>
      <c r="CA50" s="42">
        <v>847.2</v>
      </c>
      <c r="CB50" s="42">
        <v>803.9</v>
      </c>
      <c r="CC50" s="42">
        <v>821.5</v>
      </c>
      <c r="CD50" s="42">
        <v>858.8</v>
      </c>
      <c r="CE50" s="42">
        <v>830</v>
      </c>
      <c r="CF50" s="42">
        <v>845.9</v>
      </c>
      <c r="CG50" s="42">
        <v>933.3</v>
      </c>
      <c r="CH50" s="42">
        <v>1006.2</v>
      </c>
      <c r="CI50" s="42">
        <v>1090.2</v>
      </c>
      <c r="CJ50" s="42">
        <v>981.4</v>
      </c>
      <c r="CK50" s="42">
        <v>882.2</v>
      </c>
      <c r="CL50" s="42">
        <v>840.2</v>
      </c>
      <c r="CM50" s="42">
        <v>780.7</v>
      </c>
      <c r="CN50" s="42">
        <v>786.1</v>
      </c>
      <c r="CO50" s="42">
        <v>802.3</v>
      </c>
      <c r="CP50" s="42">
        <v>925.5</v>
      </c>
      <c r="CQ50" s="42">
        <v>818.6</v>
      </c>
      <c r="CR50" s="42">
        <v>860.6</v>
      </c>
      <c r="CS50" s="42">
        <v>935.7</v>
      </c>
      <c r="CT50" s="42">
        <v>1016.5</v>
      </c>
      <c r="CU50" s="42">
        <v>1036.7</v>
      </c>
      <c r="CV50" s="42">
        <v>903.9</v>
      </c>
      <c r="CW50" s="42">
        <v>894.4</v>
      </c>
      <c r="CX50" s="42">
        <v>764.4</v>
      </c>
      <c r="CY50" s="42">
        <v>776.8</v>
      </c>
      <c r="CZ50" s="42">
        <v>747.2</v>
      </c>
      <c r="DA50" s="42">
        <v>843.9</v>
      </c>
      <c r="DB50" s="42">
        <v>844.2</v>
      </c>
      <c r="DC50" s="42">
        <v>830.5</v>
      </c>
      <c r="DD50" s="42">
        <v>787.6</v>
      </c>
      <c r="DE50" s="42">
        <v>917.5</v>
      </c>
      <c r="DF50" s="42">
        <v>1030.4</v>
      </c>
      <c r="DG50" s="42">
        <v>1037.5</v>
      </c>
      <c r="DH50" s="42">
        <v>901.7</v>
      </c>
      <c r="DI50" s="42">
        <v>841.2</v>
      </c>
      <c r="DJ50" s="42">
        <v>785.2</v>
      </c>
      <c r="DK50" s="42">
        <v>767.1</v>
      </c>
      <c r="DL50" s="42">
        <v>784.7</v>
      </c>
      <c r="DM50" s="42">
        <v>790.3</v>
      </c>
      <c r="DN50" s="42">
        <v>825.3</v>
      </c>
      <c r="DO50" s="42">
        <v>810</v>
      </c>
      <c r="DP50" s="42">
        <v>762.3</v>
      </c>
      <c r="DQ50" s="42">
        <v>878.9</v>
      </c>
      <c r="DR50" s="42">
        <v>1029.9</v>
      </c>
      <c r="DS50" s="42">
        <v>1024.9</v>
      </c>
    </row>
    <row r="51" spans="1:123" ht="12.75">
      <c r="A51" s="98" t="s">
        <v>159</v>
      </c>
      <c r="B51" s="42">
        <v>28.8</v>
      </c>
      <c r="C51" s="42">
        <v>29</v>
      </c>
      <c r="D51" s="42">
        <v>28.3</v>
      </c>
      <c r="E51" s="42">
        <v>30.1</v>
      </c>
      <c r="F51" s="42">
        <v>30.3</v>
      </c>
      <c r="G51" s="42">
        <v>32.5</v>
      </c>
      <c r="H51" s="42">
        <v>42.2</v>
      </c>
      <c r="I51" s="42">
        <v>43.9</v>
      </c>
      <c r="J51" s="42">
        <v>42.8</v>
      </c>
      <c r="K51" s="42">
        <v>38.6</v>
      </c>
      <c r="L51" s="42">
        <v>29.1</v>
      </c>
      <c r="M51" s="42">
        <v>26.5</v>
      </c>
      <c r="N51" s="42">
        <v>28.6</v>
      </c>
      <c r="O51" s="42">
        <v>31.4</v>
      </c>
      <c r="P51" s="42">
        <v>27.1</v>
      </c>
      <c r="Q51" s="42">
        <v>29.8</v>
      </c>
      <c r="R51" s="42">
        <v>31.7</v>
      </c>
      <c r="S51" s="42">
        <v>35.8</v>
      </c>
      <c r="T51" s="42">
        <v>39</v>
      </c>
      <c r="U51" s="42">
        <v>42.1</v>
      </c>
      <c r="V51" s="42">
        <v>43.9</v>
      </c>
      <c r="W51" s="42">
        <v>36.4</v>
      </c>
      <c r="X51" s="42">
        <v>29.8</v>
      </c>
      <c r="Y51" s="42">
        <v>25.5</v>
      </c>
      <c r="Z51" s="42">
        <v>28.6</v>
      </c>
      <c r="AA51" s="42">
        <v>27.2</v>
      </c>
      <c r="AB51" s="42">
        <v>28.4</v>
      </c>
      <c r="AC51" s="42">
        <v>28.6</v>
      </c>
      <c r="AD51" s="42">
        <v>27.8</v>
      </c>
      <c r="AE51" s="42">
        <v>31.3</v>
      </c>
      <c r="AF51" s="42">
        <v>34.6</v>
      </c>
      <c r="AG51" s="42">
        <v>40.1</v>
      </c>
      <c r="AH51" s="42">
        <v>41.2</v>
      </c>
      <c r="AI51" s="42">
        <v>38</v>
      </c>
      <c r="AJ51" s="42">
        <v>30</v>
      </c>
      <c r="AK51" s="42">
        <v>25.4</v>
      </c>
      <c r="AL51" s="42">
        <v>28</v>
      </c>
      <c r="AM51" s="42">
        <v>30.2</v>
      </c>
      <c r="AN51" s="42">
        <v>26.2</v>
      </c>
      <c r="AO51" s="42">
        <v>33</v>
      </c>
      <c r="AP51" s="42">
        <v>30.2</v>
      </c>
      <c r="AQ51" s="42">
        <v>27.1</v>
      </c>
      <c r="AR51" s="42">
        <v>26.6</v>
      </c>
      <c r="AS51" s="42">
        <v>34</v>
      </c>
      <c r="AT51" s="42">
        <v>33.3</v>
      </c>
      <c r="AU51" s="42">
        <v>39.5</v>
      </c>
      <c r="AV51" s="42">
        <v>42.7</v>
      </c>
      <c r="AW51" s="42">
        <v>34.1</v>
      </c>
      <c r="AX51" s="42">
        <v>28.7</v>
      </c>
      <c r="AY51" s="42">
        <v>32.6</v>
      </c>
      <c r="AZ51" s="42">
        <v>25.9</v>
      </c>
      <c r="BA51" s="42">
        <v>26.1</v>
      </c>
      <c r="BB51" s="42">
        <v>27.8</v>
      </c>
      <c r="BC51" s="42">
        <v>30.7</v>
      </c>
      <c r="BD51" s="42">
        <v>28.9</v>
      </c>
      <c r="BE51" s="42">
        <v>33.4</v>
      </c>
      <c r="BF51" s="42">
        <v>41.5</v>
      </c>
      <c r="BG51" s="42">
        <v>40</v>
      </c>
      <c r="BH51" s="42">
        <v>33</v>
      </c>
      <c r="BI51" s="42">
        <v>32.3</v>
      </c>
      <c r="BJ51" s="42">
        <v>28.7</v>
      </c>
      <c r="BK51" s="42">
        <v>27.1</v>
      </c>
      <c r="BL51" s="42">
        <v>27.1</v>
      </c>
      <c r="BM51" s="42">
        <v>27.2</v>
      </c>
      <c r="BN51" s="42">
        <v>29.2</v>
      </c>
      <c r="BO51" s="42">
        <v>34.3</v>
      </c>
      <c r="BP51" s="42">
        <v>38.1</v>
      </c>
      <c r="BQ51" s="42">
        <v>47.5</v>
      </c>
      <c r="BR51" s="42">
        <v>48.7</v>
      </c>
      <c r="BS51" s="42">
        <v>39.6</v>
      </c>
      <c r="BT51" s="42">
        <v>33.8</v>
      </c>
      <c r="BU51" s="42">
        <v>29.5</v>
      </c>
      <c r="BV51" s="42">
        <v>31.3</v>
      </c>
      <c r="BW51" s="42">
        <v>26.2</v>
      </c>
      <c r="BX51" s="42">
        <v>27.8</v>
      </c>
      <c r="BY51" s="42">
        <v>27.8</v>
      </c>
      <c r="BZ51" s="42">
        <v>28.7</v>
      </c>
      <c r="CA51" s="42">
        <v>35.2</v>
      </c>
      <c r="CB51" s="42">
        <v>38.4</v>
      </c>
      <c r="CC51" s="42">
        <v>44.5</v>
      </c>
      <c r="CD51" s="42">
        <v>47.8</v>
      </c>
      <c r="CE51" s="42">
        <v>40.9</v>
      </c>
      <c r="CF51" s="42">
        <v>32.1</v>
      </c>
      <c r="CG51" s="42">
        <v>26.5</v>
      </c>
      <c r="CH51" s="42">
        <v>26.5</v>
      </c>
      <c r="CI51" s="42">
        <v>24.3</v>
      </c>
      <c r="CJ51" s="42">
        <v>29.1</v>
      </c>
      <c r="CK51" s="42">
        <v>28.9</v>
      </c>
      <c r="CL51" s="42">
        <v>28.9</v>
      </c>
      <c r="CM51" s="42">
        <v>33.9</v>
      </c>
      <c r="CN51" s="42">
        <v>39.5</v>
      </c>
      <c r="CO51" s="42">
        <v>45.1</v>
      </c>
      <c r="CP51" s="42">
        <v>50.8</v>
      </c>
      <c r="CQ51" s="42">
        <v>39.2</v>
      </c>
      <c r="CR51" s="42">
        <v>30.7</v>
      </c>
      <c r="CS51" s="42">
        <v>26.8</v>
      </c>
      <c r="CT51" s="42">
        <v>27.1</v>
      </c>
      <c r="CU51" s="42">
        <v>28.1</v>
      </c>
      <c r="CV51" s="42">
        <v>22.6</v>
      </c>
      <c r="CW51" s="42">
        <v>20.2</v>
      </c>
      <c r="CX51" s="42">
        <v>28.5</v>
      </c>
      <c r="CY51" s="42">
        <v>26.8</v>
      </c>
      <c r="CZ51" s="42">
        <v>31.5</v>
      </c>
      <c r="DA51" s="42">
        <v>43.4</v>
      </c>
      <c r="DB51" s="42">
        <v>47.4</v>
      </c>
      <c r="DC51" s="42">
        <v>39.5</v>
      </c>
      <c r="DD51" s="42">
        <v>34.9</v>
      </c>
      <c r="DE51" s="42">
        <v>29.7</v>
      </c>
      <c r="DF51" s="42">
        <v>29.9</v>
      </c>
      <c r="DG51" s="42">
        <v>27.2</v>
      </c>
      <c r="DH51" s="42">
        <v>23.9</v>
      </c>
      <c r="DI51" s="42">
        <v>27.8</v>
      </c>
      <c r="DJ51" s="42">
        <v>28</v>
      </c>
      <c r="DK51" s="42">
        <v>32.4</v>
      </c>
      <c r="DL51" s="42">
        <v>38.1</v>
      </c>
      <c r="DM51" s="42">
        <v>46.4</v>
      </c>
      <c r="DN51" s="42">
        <v>43.9</v>
      </c>
      <c r="DO51" s="42">
        <v>36</v>
      </c>
      <c r="DP51" s="42">
        <v>29.2</v>
      </c>
      <c r="DQ51" s="42">
        <v>26.8</v>
      </c>
      <c r="DR51" s="42">
        <v>25.9</v>
      </c>
      <c r="DS51" s="42">
        <v>26.3</v>
      </c>
    </row>
    <row r="52" spans="1:123" ht="12.75">
      <c r="A52" s="98" t="s">
        <v>162</v>
      </c>
      <c r="B52" s="42">
        <v>16.5</v>
      </c>
      <c r="C52" s="42">
        <v>18.2</v>
      </c>
      <c r="D52" s="42">
        <v>17</v>
      </c>
      <c r="E52" s="42">
        <v>18.4</v>
      </c>
      <c r="F52" s="42">
        <v>18.4</v>
      </c>
      <c r="G52" s="42">
        <v>18.7</v>
      </c>
      <c r="H52" s="42">
        <v>17.9</v>
      </c>
      <c r="I52" s="42">
        <v>19</v>
      </c>
      <c r="J52" s="42">
        <v>13.6</v>
      </c>
      <c r="K52" s="42">
        <v>17.2</v>
      </c>
      <c r="L52" s="42">
        <v>15.4</v>
      </c>
      <c r="M52" s="42">
        <v>15</v>
      </c>
      <c r="N52" s="42">
        <v>16.2</v>
      </c>
      <c r="O52" s="42">
        <v>17.6</v>
      </c>
      <c r="P52" s="42">
        <v>16.7</v>
      </c>
      <c r="Q52" s="42">
        <v>15.8</v>
      </c>
      <c r="R52" s="42">
        <v>14</v>
      </c>
      <c r="S52" s="42">
        <v>7.5</v>
      </c>
      <c r="T52" s="42">
        <v>8.5</v>
      </c>
      <c r="U52" s="42">
        <v>18.9</v>
      </c>
      <c r="V52" s="42">
        <v>8.1</v>
      </c>
      <c r="W52" s="42">
        <v>8.1</v>
      </c>
      <c r="X52" s="42">
        <v>13.1</v>
      </c>
      <c r="Y52" s="42">
        <v>10.4</v>
      </c>
      <c r="Z52" s="42">
        <v>11.6</v>
      </c>
      <c r="AA52" s="42">
        <v>14</v>
      </c>
      <c r="AB52" s="42">
        <v>11.9</v>
      </c>
      <c r="AC52" s="42">
        <v>11.4</v>
      </c>
      <c r="AD52" s="42">
        <v>9.4</v>
      </c>
      <c r="AE52" s="42">
        <v>10.7</v>
      </c>
      <c r="AF52" s="42">
        <v>11.2</v>
      </c>
      <c r="AG52" s="42">
        <v>7.7</v>
      </c>
      <c r="AH52" s="42">
        <v>9.9</v>
      </c>
      <c r="AI52" s="42">
        <v>14.4</v>
      </c>
      <c r="AJ52" s="42">
        <v>10.6</v>
      </c>
      <c r="AK52" s="42">
        <v>10.7</v>
      </c>
      <c r="AL52" s="42">
        <v>17.7</v>
      </c>
      <c r="AM52" s="42">
        <v>15</v>
      </c>
      <c r="AN52" s="42">
        <v>13.7</v>
      </c>
      <c r="AO52" s="42">
        <v>9.1</v>
      </c>
      <c r="AP52" s="42">
        <v>10.3</v>
      </c>
      <c r="AQ52" s="42">
        <v>10</v>
      </c>
      <c r="AR52" s="42">
        <v>9.8</v>
      </c>
      <c r="AS52" s="42">
        <v>7.9</v>
      </c>
      <c r="AT52" s="42">
        <v>9.7</v>
      </c>
      <c r="AU52" s="42">
        <v>10</v>
      </c>
      <c r="AV52" s="42">
        <v>9.8</v>
      </c>
      <c r="AW52" s="42">
        <v>10.1</v>
      </c>
      <c r="AX52" s="42">
        <v>9.9</v>
      </c>
      <c r="AY52" s="42">
        <v>9.7</v>
      </c>
      <c r="AZ52" s="42">
        <v>7.2</v>
      </c>
      <c r="BA52" s="42">
        <v>9.9</v>
      </c>
      <c r="BB52" s="42">
        <v>13.1</v>
      </c>
      <c r="BC52" s="42">
        <v>8.2</v>
      </c>
      <c r="BD52" s="42">
        <v>8.7</v>
      </c>
      <c r="BE52" s="42">
        <v>7.9</v>
      </c>
      <c r="BF52" s="42">
        <v>6.9</v>
      </c>
      <c r="BG52" s="42">
        <v>9</v>
      </c>
      <c r="BH52" s="42">
        <v>7.4</v>
      </c>
      <c r="BI52" s="42">
        <v>7.6</v>
      </c>
      <c r="BJ52" s="42">
        <v>14.5</v>
      </c>
      <c r="BK52" s="42">
        <v>13.7</v>
      </c>
      <c r="BL52" s="42">
        <v>13.2</v>
      </c>
      <c r="BM52" s="42">
        <v>9.2</v>
      </c>
      <c r="BN52" s="42">
        <v>12.4</v>
      </c>
      <c r="BO52" s="42">
        <v>11.7</v>
      </c>
      <c r="BP52" s="42">
        <v>11.5</v>
      </c>
      <c r="BQ52" s="42">
        <v>10.9</v>
      </c>
      <c r="BR52" s="42">
        <v>8.4</v>
      </c>
      <c r="BS52" s="42">
        <v>10.4</v>
      </c>
      <c r="BT52" s="42">
        <v>9.2</v>
      </c>
      <c r="BU52" s="42">
        <v>10</v>
      </c>
      <c r="BV52" s="42">
        <v>8.1</v>
      </c>
      <c r="BW52" s="42">
        <v>9.9</v>
      </c>
      <c r="BX52" s="42">
        <v>9.3</v>
      </c>
      <c r="BY52" s="42">
        <v>8.1</v>
      </c>
      <c r="BZ52" s="42">
        <v>8.7</v>
      </c>
      <c r="CA52" s="42">
        <v>8.1</v>
      </c>
      <c r="CB52" s="42">
        <v>8.6</v>
      </c>
      <c r="CC52" s="42">
        <v>13</v>
      </c>
      <c r="CD52" s="42">
        <v>13</v>
      </c>
      <c r="CE52" s="42">
        <v>12.4</v>
      </c>
      <c r="CF52" s="42">
        <v>12.6</v>
      </c>
      <c r="CG52" s="42">
        <v>12.3</v>
      </c>
      <c r="CH52" s="42">
        <v>8.2</v>
      </c>
      <c r="CI52" s="42">
        <v>9</v>
      </c>
      <c r="CJ52" s="42">
        <v>9.2</v>
      </c>
      <c r="CK52" s="42">
        <v>44.2</v>
      </c>
      <c r="CL52" s="42">
        <v>46.9</v>
      </c>
      <c r="CM52" s="42">
        <v>48.6</v>
      </c>
      <c r="CN52" s="42">
        <v>42</v>
      </c>
      <c r="CO52" s="42">
        <v>50.8</v>
      </c>
      <c r="CP52" s="42">
        <v>51.1</v>
      </c>
      <c r="CQ52" s="42">
        <v>48.7</v>
      </c>
      <c r="CR52" s="42">
        <v>49.2</v>
      </c>
      <c r="CS52" s="42">
        <v>46.9</v>
      </c>
      <c r="CT52" s="42">
        <v>48.6</v>
      </c>
      <c r="CU52" s="42">
        <v>50.1</v>
      </c>
      <c r="CV52" s="42">
        <v>44.3</v>
      </c>
      <c r="CW52" s="42">
        <v>47</v>
      </c>
      <c r="CX52" s="42">
        <v>46.8</v>
      </c>
      <c r="CY52" s="42">
        <v>46.8</v>
      </c>
      <c r="CZ52" s="42">
        <v>46.4</v>
      </c>
      <c r="DA52" s="42">
        <v>43.2</v>
      </c>
      <c r="DB52" s="42">
        <v>41.3</v>
      </c>
      <c r="DC52" s="42">
        <v>40.1</v>
      </c>
      <c r="DD52" s="42">
        <v>66</v>
      </c>
      <c r="DE52" s="42">
        <v>38.2</v>
      </c>
      <c r="DF52" s="42">
        <v>42.8</v>
      </c>
      <c r="DG52" s="42">
        <v>46.3</v>
      </c>
      <c r="DH52" s="42">
        <v>43.3</v>
      </c>
      <c r="DI52" s="42">
        <v>40.3</v>
      </c>
      <c r="DJ52" s="42">
        <v>39.1</v>
      </c>
      <c r="DK52" s="42">
        <v>49.1</v>
      </c>
      <c r="DL52" s="42">
        <v>47</v>
      </c>
      <c r="DM52" s="42">
        <v>48.3</v>
      </c>
      <c r="DN52" s="42">
        <v>49</v>
      </c>
      <c r="DO52" s="42">
        <v>46.4</v>
      </c>
      <c r="DP52" s="42">
        <v>44.5</v>
      </c>
      <c r="DQ52" s="42">
        <v>42.2</v>
      </c>
      <c r="DR52" s="42">
        <v>45.1</v>
      </c>
      <c r="DS52" s="42">
        <v>48.1</v>
      </c>
    </row>
    <row r="53" spans="1:123" ht="12.75">
      <c r="A53" s="69" t="s">
        <v>160</v>
      </c>
      <c r="B53" s="70">
        <v>3378.4</v>
      </c>
      <c r="C53" s="70">
        <v>3558.4</v>
      </c>
      <c r="D53" s="70">
        <v>3487.7</v>
      </c>
      <c r="E53" s="70">
        <v>3549.1</v>
      </c>
      <c r="F53" s="70">
        <v>3377.9</v>
      </c>
      <c r="G53" s="70">
        <v>3367.9</v>
      </c>
      <c r="H53" s="70">
        <v>3490.5</v>
      </c>
      <c r="I53" s="70">
        <v>3787</v>
      </c>
      <c r="J53" s="70">
        <v>3212.5</v>
      </c>
      <c r="K53" s="70">
        <v>3498.4</v>
      </c>
      <c r="L53" s="70">
        <v>3415.5</v>
      </c>
      <c r="M53" s="70">
        <v>3306.2</v>
      </c>
      <c r="N53" s="70">
        <v>3589.9</v>
      </c>
      <c r="O53" s="70">
        <v>3680.6</v>
      </c>
      <c r="P53" s="70">
        <v>3645.3</v>
      </c>
      <c r="Q53" s="70">
        <v>3572.6</v>
      </c>
      <c r="R53" s="70">
        <v>3346</v>
      </c>
      <c r="S53" s="70">
        <v>3460.1</v>
      </c>
      <c r="T53" s="70">
        <v>3552</v>
      </c>
      <c r="U53" s="70">
        <v>3864.4</v>
      </c>
      <c r="V53" s="70">
        <v>3383.7</v>
      </c>
      <c r="W53" s="70">
        <v>3678.3</v>
      </c>
      <c r="X53" s="70">
        <v>3703.6</v>
      </c>
      <c r="Y53" s="70">
        <v>3279.1</v>
      </c>
      <c r="Z53" s="70">
        <v>3438.9</v>
      </c>
      <c r="AA53" s="70">
        <v>3679.9</v>
      </c>
      <c r="AB53" s="70">
        <v>3644.1</v>
      </c>
      <c r="AC53" s="70">
        <v>3632.5</v>
      </c>
      <c r="AD53" s="70">
        <v>3558.6</v>
      </c>
      <c r="AE53" s="70">
        <v>3586.8</v>
      </c>
      <c r="AF53" s="70">
        <v>3587.8</v>
      </c>
      <c r="AG53" s="70">
        <v>3771.7</v>
      </c>
      <c r="AH53" s="70">
        <v>3399.9</v>
      </c>
      <c r="AI53" s="70">
        <v>3722.5</v>
      </c>
      <c r="AJ53" s="70">
        <v>3788.4</v>
      </c>
      <c r="AK53" s="70">
        <v>3540.9</v>
      </c>
      <c r="AL53" s="70">
        <v>3699.8</v>
      </c>
      <c r="AM53" s="70">
        <v>3901</v>
      </c>
      <c r="AN53" s="70">
        <v>3653</v>
      </c>
      <c r="AO53" s="70">
        <v>3621.2</v>
      </c>
      <c r="AP53" s="70">
        <v>3584.7</v>
      </c>
      <c r="AQ53" s="70">
        <v>3434.2</v>
      </c>
      <c r="AR53" s="70">
        <v>3491.7</v>
      </c>
      <c r="AS53" s="70">
        <v>3680.2</v>
      </c>
      <c r="AT53" s="70">
        <v>3488.4</v>
      </c>
      <c r="AU53" s="70">
        <v>3756.2</v>
      </c>
      <c r="AV53" s="70">
        <v>3462.5</v>
      </c>
      <c r="AW53" s="70">
        <v>3429.1</v>
      </c>
      <c r="AX53" s="70">
        <v>3683.3</v>
      </c>
      <c r="AY53" s="70">
        <v>3789.8</v>
      </c>
      <c r="AZ53" s="70">
        <v>3360.1</v>
      </c>
      <c r="BA53" s="70">
        <v>3403.8</v>
      </c>
      <c r="BB53" s="70">
        <v>3259.6</v>
      </c>
      <c r="BC53" s="70">
        <v>3304.1</v>
      </c>
      <c r="BD53" s="70">
        <v>3061.8</v>
      </c>
      <c r="BE53" s="70">
        <v>3334.7</v>
      </c>
      <c r="BF53" s="70">
        <v>3275.1</v>
      </c>
      <c r="BG53" s="70">
        <v>3589.5</v>
      </c>
      <c r="BH53" s="70">
        <v>3558.9</v>
      </c>
      <c r="BI53" s="70">
        <v>3534</v>
      </c>
      <c r="BJ53" s="70">
        <v>3529.6</v>
      </c>
      <c r="BK53" s="70">
        <v>3393.1</v>
      </c>
      <c r="BL53" s="70">
        <v>3739.1</v>
      </c>
      <c r="BM53" s="70">
        <v>3682.3</v>
      </c>
      <c r="BN53" s="70">
        <v>3451.7</v>
      </c>
      <c r="BO53" s="70">
        <v>3511.2</v>
      </c>
      <c r="BP53" s="70">
        <v>3733.5</v>
      </c>
      <c r="BQ53" s="70">
        <v>3902.1</v>
      </c>
      <c r="BR53" s="70">
        <v>3620.1</v>
      </c>
      <c r="BS53" s="70">
        <v>3540.2</v>
      </c>
      <c r="BT53" s="70">
        <v>3628.2</v>
      </c>
      <c r="BU53" s="70">
        <v>3595.7</v>
      </c>
      <c r="BV53" s="70">
        <v>3739.3</v>
      </c>
      <c r="BW53" s="70">
        <v>3589.6</v>
      </c>
      <c r="BX53" s="70">
        <v>3561.2</v>
      </c>
      <c r="BY53" s="70">
        <v>3653.3</v>
      </c>
      <c r="BZ53" s="70">
        <v>3167</v>
      </c>
      <c r="CA53" s="70">
        <v>3610.8</v>
      </c>
      <c r="CB53" s="70">
        <v>3518.4</v>
      </c>
      <c r="CC53" s="70">
        <v>3629.1</v>
      </c>
      <c r="CD53" s="70">
        <v>3481.4</v>
      </c>
      <c r="CE53" s="70">
        <v>3686.6</v>
      </c>
      <c r="CF53" s="70">
        <v>3445.4</v>
      </c>
      <c r="CG53" s="70">
        <v>3443.3</v>
      </c>
      <c r="CH53" s="70">
        <v>3332.5</v>
      </c>
      <c r="CI53" s="70">
        <v>3616.2</v>
      </c>
      <c r="CJ53" s="70">
        <v>3472.9</v>
      </c>
      <c r="CK53" s="70">
        <v>3530.7</v>
      </c>
      <c r="CL53" s="70">
        <v>3202.3</v>
      </c>
      <c r="CM53" s="70">
        <v>3412.3</v>
      </c>
      <c r="CN53" s="70">
        <v>3486.9</v>
      </c>
      <c r="CO53" s="70">
        <v>3535.5</v>
      </c>
      <c r="CP53" s="70">
        <v>3640</v>
      </c>
      <c r="CQ53" s="70">
        <v>3433.6</v>
      </c>
      <c r="CR53" s="70">
        <v>3495.6</v>
      </c>
      <c r="CS53" s="70">
        <v>3342.2</v>
      </c>
      <c r="CT53" s="70">
        <v>3273.9</v>
      </c>
      <c r="CU53" s="70">
        <v>3594</v>
      </c>
      <c r="CV53" s="70">
        <v>3201</v>
      </c>
      <c r="CW53" s="70">
        <v>3248.3</v>
      </c>
      <c r="CX53" s="70">
        <v>3180.9</v>
      </c>
      <c r="CY53" s="70">
        <v>3213.8</v>
      </c>
      <c r="CZ53" s="70">
        <v>3223.9</v>
      </c>
      <c r="DA53" s="70">
        <v>3574.2</v>
      </c>
      <c r="DB53" s="70">
        <v>3354.8</v>
      </c>
      <c r="DC53" s="70">
        <v>3417.4</v>
      </c>
      <c r="DD53" s="70">
        <v>3353</v>
      </c>
      <c r="DE53" s="70">
        <v>3266.1</v>
      </c>
      <c r="DF53" s="70">
        <v>3299.2</v>
      </c>
      <c r="DG53" s="70">
        <v>3482.2</v>
      </c>
      <c r="DH53" s="70">
        <v>3215.1</v>
      </c>
      <c r="DI53" s="70">
        <v>3231.5</v>
      </c>
      <c r="DJ53" s="70">
        <v>3146</v>
      </c>
      <c r="DK53" s="70">
        <v>3221.9</v>
      </c>
      <c r="DL53" s="70">
        <v>3300.3</v>
      </c>
      <c r="DM53" s="70">
        <v>3476.3</v>
      </c>
      <c r="DN53" s="70">
        <v>3349.6</v>
      </c>
      <c r="DO53" s="70">
        <v>3441.2</v>
      </c>
      <c r="DP53" s="70">
        <v>3319.4</v>
      </c>
      <c r="DQ53" s="70">
        <v>3190.7</v>
      </c>
      <c r="DR53" s="70">
        <v>3368.8</v>
      </c>
      <c r="DS53" s="70">
        <v>3441.2</v>
      </c>
    </row>
    <row r="54" spans="1:125" s="13" customFormat="1" ht="13.5" thickBo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20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87"/>
      <c r="DU54" s="87"/>
    </row>
    <row r="56" spans="1:125" s="11" customFormat="1" ht="15.75">
      <c r="A56" s="29" t="s">
        <v>26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83"/>
      <c r="DU56" s="83"/>
    </row>
    <row r="57" spans="1:125" s="11" customFormat="1" ht="9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</row>
    <row r="58" spans="1:125" s="56" customFormat="1" ht="12">
      <c r="A58" s="27" t="s">
        <v>18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8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0"/>
      <c r="DT58" s="90"/>
      <c r="DU58" s="90"/>
    </row>
    <row r="59" spans="1:125" s="56" customFormat="1" ht="12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90"/>
      <c r="DU59" s="90"/>
    </row>
    <row r="60" spans="1:125" s="56" customFormat="1" ht="12">
      <c r="A60" s="58" t="s">
        <v>21</v>
      </c>
      <c r="B60" s="92" t="s">
        <v>110</v>
      </c>
      <c r="C60" s="92" t="s">
        <v>112</v>
      </c>
      <c r="D60" s="92" t="s">
        <v>113</v>
      </c>
      <c r="E60" s="92" t="s">
        <v>114</v>
      </c>
      <c r="F60" s="92" t="s">
        <v>111</v>
      </c>
      <c r="G60" s="92" t="s">
        <v>115</v>
      </c>
      <c r="H60" s="92" t="s">
        <v>116</v>
      </c>
      <c r="I60" s="92" t="s">
        <v>117</v>
      </c>
      <c r="J60" s="92" t="s">
        <v>118</v>
      </c>
      <c r="K60" s="92" t="s">
        <v>119</v>
      </c>
      <c r="L60" s="92" t="s">
        <v>120</v>
      </c>
      <c r="M60" s="92" t="s">
        <v>121</v>
      </c>
      <c r="N60" s="92" t="s">
        <v>122</v>
      </c>
      <c r="O60" s="92" t="s">
        <v>123</v>
      </c>
      <c r="P60" s="92" t="s">
        <v>124</v>
      </c>
      <c r="Q60" s="92" t="s">
        <v>125</v>
      </c>
      <c r="R60" s="92" t="s">
        <v>126</v>
      </c>
      <c r="S60" s="92" t="s">
        <v>127</v>
      </c>
      <c r="T60" s="92" t="s">
        <v>128</v>
      </c>
      <c r="U60" s="92" t="s">
        <v>129</v>
      </c>
      <c r="V60" s="92" t="s">
        <v>130</v>
      </c>
      <c r="W60" s="92" t="s">
        <v>131</v>
      </c>
      <c r="X60" s="92" t="s">
        <v>132</v>
      </c>
      <c r="Y60" s="92" t="s">
        <v>133</v>
      </c>
      <c r="Z60" s="92" t="s">
        <v>134</v>
      </c>
      <c r="AA60" s="92" t="s">
        <v>135</v>
      </c>
      <c r="AB60" s="92" t="s">
        <v>136</v>
      </c>
      <c r="AC60" s="92" t="s">
        <v>137</v>
      </c>
      <c r="AD60" s="92" t="s">
        <v>138</v>
      </c>
      <c r="AE60" s="92" t="s">
        <v>139</v>
      </c>
      <c r="AF60" s="92" t="s">
        <v>140</v>
      </c>
      <c r="AG60" s="92" t="s">
        <v>141</v>
      </c>
      <c r="AH60" s="92" t="s">
        <v>142</v>
      </c>
      <c r="AI60" s="92" t="s">
        <v>143</v>
      </c>
      <c r="AJ60" s="92" t="s">
        <v>144</v>
      </c>
      <c r="AK60" s="92" t="s">
        <v>145</v>
      </c>
      <c r="AL60" s="92" t="s">
        <v>109</v>
      </c>
      <c r="AM60" s="92" t="s">
        <v>146</v>
      </c>
      <c r="AN60" s="92" t="s">
        <v>147</v>
      </c>
      <c r="AO60" s="92" t="s">
        <v>148</v>
      </c>
      <c r="AP60" s="92" t="s">
        <v>149</v>
      </c>
      <c r="AQ60" s="92" t="s">
        <v>150</v>
      </c>
      <c r="AR60" s="92" t="s">
        <v>151</v>
      </c>
      <c r="AS60" s="92" t="s">
        <v>152</v>
      </c>
      <c r="AT60" s="92" t="s">
        <v>153</v>
      </c>
      <c r="AU60" s="92" t="s">
        <v>154</v>
      </c>
      <c r="AV60" s="92" t="s">
        <v>155</v>
      </c>
      <c r="AW60" s="92" t="s">
        <v>156</v>
      </c>
      <c r="AX60" s="37" t="s">
        <v>27</v>
      </c>
      <c r="AY60" s="37" t="s">
        <v>28</v>
      </c>
      <c r="AZ60" s="37" t="s">
        <v>29</v>
      </c>
      <c r="BA60" s="37" t="s">
        <v>30</v>
      </c>
      <c r="BB60" s="37" t="s">
        <v>31</v>
      </c>
      <c r="BC60" s="37" t="s">
        <v>32</v>
      </c>
      <c r="BD60" s="37" t="s">
        <v>33</v>
      </c>
      <c r="BE60" s="37" t="s">
        <v>34</v>
      </c>
      <c r="BF60" s="37" t="s">
        <v>35</v>
      </c>
      <c r="BG60" s="37" t="s">
        <v>36</v>
      </c>
      <c r="BH60" s="37" t="s">
        <v>37</v>
      </c>
      <c r="BI60" s="37" t="s">
        <v>38</v>
      </c>
      <c r="BJ60" s="37" t="s">
        <v>39</v>
      </c>
      <c r="BK60" s="37" t="s">
        <v>40</v>
      </c>
      <c r="BL60" s="37" t="s">
        <v>41</v>
      </c>
      <c r="BM60" s="37" t="s">
        <v>42</v>
      </c>
      <c r="BN60" s="37" t="s">
        <v>43</v>
      </c>
      <c r="BO60" s="37" t="s">
        <v>44</v>
      </c>
      <c r="BP60" s="37" t="s">
        <v>45</v>
      </c>
      <c r="BQ60" s="37" t="s">
        <v>46</v>
      </c>
      <c r="BR60" s="37" t="s">
        <v>47</v>
      </c>
      <c r="BS60" s="37" t="s">
        <v>48</v>
      </c>
      <c r="BT60" s="37" t="s">
        <v>49</v>
      </c>
      <c r="BU60" s="37" t="s">
        <v>50</v>
      </c>
      <c r="BV60" s="37" t="s">
        <v>52</v>
      </c>
      <c r="BW60" s="92" t="s">
        <v>56</v>
      </c>
      <c r="BX60" s="92" t="s">
        <v>57</v>
      </c>
      <c r="BY60" s="92" t="s">
        <v>60</v>
      </c>
      <c r="BZ60" s="92" t="s">
        <v>61</v>
      </c>
      <c r="CA60" s="92" t="s">
        <v>62</v>
      </c>
      <c r="CB60" s="92" t="s">
        <v>63</v>
      </c>
      <c r="CC60" s="92" t="s">
        <v>64</v>
      </c>
      <c r="CD60" s="92" t="s">
        <v>65</v>
      </c>
      <c r="CE60" s="92" t="s">
        <v>66</v>
      </c>
      <c r="CF60" s="92" t="s">
        <v>67</v>
      </c>
      <c r="CG60" s="92" t="s">
        <v>68</v>
      </c>
      <c r="CH60" s="92" t="s">
        <v>69</v>
      </c>
      <c r="CI60" s="92" t="s">
        <v>70</v>
      </c>
      <c r="CJ60" s="92" t="s">
        <v>71</v>
      </c>
      <c r="CK60" s="92" t="s">
        <v>72</v>
      </c>
      <c r="CL60" s="92" t="s">
        <v>73</v>
      </c>
      <c r="CM60" s="92" t="s">
        <v>74</v>
      </c>
      <c r="CN60" s="92" t="s">
        <v>75</v>
      </c>
      <c r="CO60" s="92" t="s">
        <v>76</v>
      </c>
      <c r="CP60" s="92" t="s">
        <v>77</v>
      </c>
      <c r="CQ60" s="92" t="s">
        <v>78</v>
      </c>
      <c r="CR60" s="92" t="s">
        <v>79</v>
      </c>
      <c r="CS60" s="92" t="s">
        <v>80</v>
      </c>
      <c r="CT60" s="92" t="s">
        <v>81</v>
      </c>
      <c r="CU60" s="92" t="s">
        <v>82</v>
      </c>
      <c r="CV60" s="92" t="s">
        <v>83</v>
      </c>
      <c r="CW60" s="92" t="s">
        <v>84</v>
      </c>
      <c r="CX60" s="92" t="s">
        <v>85</v>
      </c>
      <c r="CY60" s="92" t="s">
        <v>86</v>
      </c>
      <c r="CZ60" s="92" t="s">
        <v>87</v>
      </c>
      <c r="DA60" s="92" t="s">
        <v>88</v>
      </c>
      <c r="DB60" s="92" t="s">
        <v>89</v>
      </c>
      <c r="DC60" s="92" t="s">
        <v>90</v>
      </c>
      <c r="DD60" s="92" t="s">
        <v>91</v>
      </c>
      <c r="DE60" s="95" t="s">
        <v>92</v>
      </c>
      <c r="DF60" s="95" t="s">
        <v>93</v>
      </c>
      <c r="DG60" s="92" t="s">
        <v>94</v>
      </c>
      <c r="DH60" s="92" t="s">
        <v>95</v>
      </c>
      <c r="DI60" s="92" t="s">
        <v>96</v>
      </c>
      <c r="DJ60" s="92" t="s">
        <v>97</v>
      </c>
      <c r="DK60" s="92" t="s">
        <v>98</v>
      </c>
      <c r="DL60" s="92" t="s">
        <v>99</v>
      </c>
      <c r="DM60" s="92" t="s">
        <v>100</v>
      </c>
      <c r="DN60" s="92" t="s">
        <v>108</v>
      </c>
      <c r="DO60" s="92" t="s">
        <v>165</v>
      </c>
      <c r="DP60" s="92" t="s">
        <v>166</v>
      </c>
      <c r="DQ60" s="92" t="s">
        <v>167</v>
      </c>
      <c r="DR60" s="92" t="s">
        <v>168</v>
      </c>
      <c r="DS60" s="92" t="s">
        <v>169</v>
      </c>
      <c r="DT60" s="90"/>
      <c r="DU60" s="90"/>
    </row>
    <row r="61" spans="1:125" s="56" customFormat="1" ht="15.75" customHeight="1">
      <c r="A61" s="59" t="s">
        <v>22</v>
      </c>
      <c r="B61" s="60">
        <v>9058.5</v>
      </c>
      <c r="C61" s="60">
        <v>8737.7</v>
      </c>
      <c r="D61" s="60">
        <v>7812.7</v>
      </c>
      <c r="E61" s="60">
        <v>6603.4</v>
      </c>
      <c r="F61" s="60">
        <v>5749.1</v>
      </c>
      <c r="G61" s="60">
        <v>5722.7</v>
      </c>
      <c r="H61" s="60">
        <v>6905.7</v>
      </c>
      <c r="I61" s="60">
        <v>5302.8</v>
      </c>
      <c r="J61" s="60">
        <v>5998.7</v>
      </c>
      <c r="K61" s="60">
        <v>5774.1</v>
      </c>
      <c r="L61" s="60">
        <v>7131.2</v>
      </c>
      <c r="M61" s="60">
        <v>8522.5</v>
      </c>
      <c r="N61" s="60">
        <v>8431.1</v>
      </c>
      <c r="O61" s="60">
        <v>7896.4</v>
      </c>
      <c r="P61" s="60">
        <v>7138.9</v>
      </c>
      <c r="Q61" s="60">
        <v>5720.2</v>
      </c>
      <c r="R61" s="60">
        <v>5851</v>
      </c>
      <c r="S61" s="60">
        <v>5819.7</v>
      </c>
      <c r="T61" s="60">
        <v>6372.6</v>
      </c>
      <c r="U61" s="60">
        <v>4728.8</v>
      </c>
      <c r="V61" s="60">
        <v>5614.9</v>
      </c>
      <c r="W61" s="60">
        <v>5097.4</v>
      </c>
      <c r="X61" s="60">
        <v>5518.5</v>
      </c>
      <c r="Y61" s="60">
        <v>6867.7</v>
      </c>
      <c r="Z61" s="60">
        <v>8093</v>
      </c>
      <c r="AA61" s="60">
        <v>6671.2</v>
      </c>
      <c r="AB61" s="60">
        <v>6766.6</v>
      </c>
      <c r="AC61" s="60">
        <v>5964.8</v>
      </c>
      <c r="AD61" s="60">
        <v>5870.4</v>
      </c>
      <c r="AE61" s="60">
        <v>6131.5</v>
      </c>
      <c r="AF61" s="60">
        <v>6455.7</v>
      </c>
      <c r="AG61" s="60">
        <v>5214.6</v>
      </c>
      <c r="AH61" s="60">
        <v>5740.9</v>
      </c>
      <c r="AI61" s="60">
        <v>6718.6</v>
      </c>
      <c r="AJ61" s="60">
        <v>8530.2</v>
      </c>
      <c r="AK61" s="60">
        <v>8500.5</v>
      </c>
      <c r="AL61" s="60">
        <v>9035.4</v>
      </c>
      <c r="AM61" s="60">
        <v>8074.2</v>
      </c>
      <c r="AN61" s="60">
        <v>7646.7</v>
      </c>
      <c r="AO61" s="60">
        <v>6329.1</v>
      </c>
      <c r="AP61" s="60">
        <v>5524.6</v>
      </c>
      <c r="AQ61" s="60">
        <v>5579.7</v>
      </c>
      <c r="AR61" s="60">
        <v>5900.4</v>
      </c>
      <c r="AS61" s="60">
        <v>5324</v>
      </c>
      <c r="AT61" s="60">
        <v>5841.2</v>
      </c>
      <c r="AU61" s="60">
        <v>6632</v>
      </c>
      <c r="AV61" s="60">
        <v>7034.1</v>
      </c>
      <c r="AW61" s="60">
        <v>7246</v>
      </c>
      <c r="AX61" s="60">
        <v>7509.1</v>
      </c>
      <c r="AY61" s="60">
        <v>6531.6</v>
      </c>
      <c r="AZ61" s="60">
        <v>6366.7</v>
      </c>
      <c r="BA61" s="60">
        <v>5762.5</v>
      </c>
      <c r="BB61" s="60">
        <v>5428</v>
      </c>
      <c r="BC61" s="60">
        <v>5407</v>
      </c>
      <c r="BD61" s="60">
        <v>6288.2</v>
      </c>
      <c r="BE61" s="60">
        <v>4921.1</v>
      </c>
      <c r="BF61" s="60">
        <v>5470.9</v>
      </c>
      <c r="BG61" s="60">
        <v>5617.6</v>
      </c>
      <c r="BH61" s="60">
        <v>6135.6</v>
      </c>
      <c r="BI61" s="60">
        <v>7694</v>
      </c>
      <c r="BJ61" s="60">
        <v>8008.4</v>
      </c>
      <c r="BK61" s="60">
        <v>7103.2</v>
      </c>
      <c r="BL61" s="60">
        <v>7318.4</v>
      </c>
      <c r="BM61" s="60">
        <v>5390.7</v>
      </c>
      <c r="BN61" s="60">
        <v>5537.2</v>
      </c>
      <c r="BO61" s="60">
        <v>5066.1</v>
      </c>
      <c r="BP61" s="60">
        <v>5357.1</v>
      </c>
      <c r="BQ61" s="60">
        <v>4620</v>
      </c>
      <c r="BR61" s="60">
        <v>5126.7</v>
      </c>
      <c r="BS61" s="60">
        <v>6063.2</v>
      </c>
      <c r="BT61" s="60">
        <v>7121.3</v>
      </c>
      <c r="BU61" s="60">
        <v>7754.9</v>
      </c>
      <c r="BV61" s="60">
        <v>7838.1</v>
      </c>
      <c r="BW61" s="60">
        <v>7203</v>
      </c>
      <c r="BX61" s="60">
        <v>7357.2</v>
      </c>
      <c r="BY61" s="60">
        <v>5476.3</v>
      </c>
      <c r="BZ61" s="60">
        <v>5676.6</v>
      </c>
      <c r="CA61" s="60">
        <v>5422.3</v>
      </c>
      <c r="CB61" s="60">
        <v>5282.9</v>
      </c>
      <c r="CC61" s="60">
        <v>4964.1</v>
      </c>
      <c r="CD61" s="60">
        <v>5388.8</v>
      </c>
      <c r="CE61" s="60">
        <v>5241.1</v>
      </c>
      <c r="CF61" s="60">
        <v>5829.4</v>
      </c>
      <c r="CG61" s="60">
        <v>7006</v>
      </c>
      <c r="CH61" s="60">
        <v>8156.1</v>
      </c>
      <c r="CI61" s="60">
        <v>8166.6</v>
      </c>
      <c r="CJ61" s="60">
        <v>6276</v>
      </c>
      <c r="CK61" s="60">
        <v>5196.4</v>
      </c>
      <c r="CL61" s="60">
        <v>4864.2</v>
      </c>
      <c r="CM61" s="60">
        <v>4916.8</v>
      </c>
      <c r="CN61" s="60">
        <v>5489.1</v>
      </c>
      <c r="CO61" s="60">
        <v>4960.1</v>
      </c>
      <c r="CP61" s="60">
        <v>5316.5</v>
      </c>
      <c r="CQ61" s="60">
        <v>5641.6</v>
      </c>
      <c r="CR61" s="60">
        <v>6387.9</v>
      </c>
      <c r="CS61" s="60">
        <v>7127.1</v>
      </c>
      <c r="CT61" s="60">
        <v>7878</v>
      </c>
      <c r="CU61" s="60">
        <v>7087.9</v>
      </c>
      <c r="CV61" s="60">
        <v>6303.3</v>
      </c>
      <c r="CW61" s="60">
        <v>5216.5</v>
      </c>
      <c r="CX61" s="60">
        <v>5107.9</v>
      </c>
      <c r="CY61" s="60">
        <v>4448.9</v>
      </c>
      <c r="CZ61" s="60">
        <v>4960.6</v>
      </c>
      <c r="DA61" s="60">
        <v>4259.7</v>
      </c>
      <c r="DB61" s="60">
        <v>4734.7</v>
      </c>
      <c r="DC61" s="60">
        <v>4843.6</v>
      </c>
      <c r="DD61" s="60">
        <v>5776.7</v>
      </c>
      <c r="DE61" s="60">
        <v>7383.1</v>
      </c>
      <c r="DF61" s="60">
        <v>6905.9</v>
      </c>
      <c r="DG61" s="60">
        <v>5956.3</v>
      </c>
      <c r="DH61" s="60">
        <v>5369.7</v>
      </c>
      <c r="DI61" s="60">
        <v>4282</v>
      </c>
      <c r="DJ61" s="60">
        <v>4478.7</v>
      </c>
      <c r="DK61" s="60">
        <v>4540.4</v>
      </c>
      <c r="DL61" s="60">
        <v>4520.8</v>
      </c>
      <c r="DM61" s="60">
        <v>4031</v>
      </c>
      <c r="DN61" s="60">
        <v>4510.2</v>
      </c>
      <c r="DO61" s="60">
        <v>4639.4</v>
      </c>
      <c r="DP61" s="60">
        <v>5328.9</v>
      </c>
      <c r="DQ61" s="60">
        <v>6665</v>
      </c>
      <c r="DR61" s="60">
        <v>7366.7</v>
      </c>
      <c r="DS61" s="60">
        <v>6601.3</v>
      </c>
      <c r="DT61" s="90"/>
      <c r="DU61" s="90"/>
    </row>
    <row r="62" spans="1:125" s="56" customFormat="1" ht="15.75" customHeight="1">
      <c r="A62" s="61" t="s">
        <v>23</v>
      </c>
      <c r="B62" s="60">
        <v>31.2</v>
      </c>
      <c r="C62" s="60">
        <v>29.7</v>
      </c>
      <c r="D62" s="60">
        <v>24.7</v>
      </c>
      <c r="E62" s="60">
        <v>14.4</v>
      </c>
      <c r="F62" s="60">
        <v>9.1</v>
      </c>
      <c r="G62" s="60">
        <v>8.3</v>
      </c>
      <c r="H62" s="60">
        <v>7.1</v>
      </c>
      <c r="I62" s="60">
        <v>9.6</v>
      </c>
      <c r="J62" s="60">
        <v>8.9</v>
      </c>
      <c r="K62" s="60">
        <v>11.1</v>
      </c>
      <c r="L62" s="60">
        <v>21.4</v>
      </c>
      <c r="M62" s="60">
        <v>33.9</v>
      </c>
      <c r="N62" s="60">
        <v>28.3</v>
      </c>
      <c r="O62" s="60">
        <v>23.3</v>
      </c>
      <c r="P62" s="60">
        <v>24</v>
      </c>
      <c r="Q62" s="60">
        <v>10.9</v>
      </c>
      <c r="R62" s="60">
        <v>6.3</v>
      </c>
      <c r="S62" s="60">
        <v>4.8</v>
      </c>
      <c r="T62" s="60">
        <v>4</v>
      </c>
      <c r="U62" s="60">
        <v>4.2</v>
      </c>
      <c r="V62" s="60">
        <v>4.9</v>
      </c>
      <c r="W62" s="60">
        <v>5.7</v>
      </c>
      <c r="X62" s="60">
        <v>11.1</v>
      </c>
      <c r="Y62" s="60">
        <v>23.8</v>
      </c>
      <c r="Z62" s="60">
        <v>25.2</v>
      </c>
      <c r="AA62" s="60">
        <v>20.4</v>
      </c>
      <c r="AB62" s="60">
        <v>18.2</v>
      </c>
      <c r="AC62" s="60">
        <v>11.2</v>
      </c>
      <c r="AD62" s="60">
        <v>5.9</v>
      </c>
      <c r="AE62" s="60">
        <v>4.8</v>
      </c>
      <c r="AF62" s="60">
        <v>4.4</v>
      </c>
      <c r="AG62" s="60">
        <v>3.8</v>
      </c>
      <c r="AH62" s="60">
        <v>4.7</v>
      </c>
      <c r="AI62" s="60">
        <v>6.5</v>
      </c>
      <c r="AJ62" s="60">
        <v>16.5</v>
      </c>
      <c r="AK62" s="60">
        <v>26.3</v>
      </c>
      <c r="AL62" s="60">
        <v>23.9</v>
      </c>
      <c r="AM62" s="60">
        <v>20.1</v>
      </c>
      <c r="AN62" s="60">
        <v>19.2</v>
      </c>
      <c r="AO62" s="60">
        <v>12.3</v>
      </c>
      <c r="AP62" s="60">
        <v>7.2</v>
      </c>
      <c r="AQ62" s="60">
        <v>4.8</v>
      </c>
      <c r="AR62" s="60">
        <v>4.3</v>
      </c>
      <c r="AS62" s="60">
        <v>3.7</v>
      </c>
      <c r="AT62" s="60">
        <v>5</v>
      </c>
      <c r="AU62" s="60">
        <v>6.3</v>
      </c>
      <c r="AV62" s="60">
        <v>18.6</v>
      </c>
      <c r="AW62" s="60">
        <v>26.4</v>
      </c>
      <c r="AX62" s="60">
        <v>26</v>
      </c>
      <c r="AY62" s="60">
        <v>20.9</v>
      </c>
      <c r="AZ62" s="60">
        <v>17.4</v>
      </c>
      <c r="BA62" s="60">
        <v>13.1</v>
      </c>
      <c r="BB62" s="60">
        <v>6</v>
      </c>
      <c r="BC62" s="60">
        <v>4.6</v>
      </c>
      <c r="BD62" s="60">
        <v>4.2</v>
      </c>
      <c r="BE62" s="60">
        <v>3.7</v>
      </c>
      <c r="BF62" s="60">
        <v>4.7</v>
      </c>
      <c r="BG62" s="60">
        <v>6.5</v>
      </c>
      <c r="BH62" s="60">
        <v>13.8</v>
      </c>
      <c r="BI62" s="60">
        <v>26.2</v>
      </c>
      <c r="BJ62" s="60">
        <v>26.1</v>
      </c>
      <c r="BK62" s="60">
        <v>24.4</v>
      </c>
      <c r="BL62" s="60">
        <v>7</v>
      </c>
      <c r="BM62" s="60">
        <v>2.9</v>
      </c>
      <c r="BN62" s="60">
        <v>5.1</v>
      </c>
      <c r="BO62" s="60">
        <v>0.9</v>
      </c>
      <c r="BP62" s="60">
        <v>0.6</v>
      </c>
      <c r="BQ62" s="60">
        <v>0.5</v>
      </c>
      <c r="BR62" s="60">
        <v>1.3</v>
      </c>
      <c r="BS62" s="60">
        <v>1.8</v>
      </c>
      <c r="BT62" s="60">
        <v>5.1</v>
      </c>
      <c r="BU62" s="60">
        <v>8.2</v>
      </c>
      <c r="BV62" s="60">
        <v>7.4</v>
      </c>
      <c r="BW62" s="60">
        <v>5.7</v>
      </c>
      <c r="BX62" s="60">
        <v>5.8</v>
      </c>
      <c r="BY62" s="60">
        <v>1.7</v>
      </c>
      <c r="BZ62" s="60">
        <v>1.3</v>
      </c>
      <c r="CA62" s="60">
        <v>0.9</v>
      </c>
      <c r="CB62" s="60">
        <v>0.8</v>
      </c>
      <c r="CC62" s="60">
        <v>0.9</v>
      </c>
      <c r="CD62" s="60">
        <v>1.1</v>
      </c>
      <c r="CE62" s="60">
        <v>0.8</v>
      </c>
      <c r="CF62" s="60">
        <v>3.9</v>
      </c>
      <c r="CG62" s="60">
        <v>6.7</v>
      </c>
      <c r="CH62" s="60">
        <v>7.2</v>
      </c>
      <c r="CI62" s="60">
        <v>7.1</v>
      </c>
      <c r="CJ62" s="60">
        <v>4.8</v>
      </c>
      <c r="CK62" s="60">
        <v>3.2</v>
      </c>
      <c r="CL62" s="60">
        <v>1.2</v>
      </c>
      <c r="CM62" s="60">
        <v>0.6</v>
      </c>
      <c r="CN62" s="60">
        <v>0.6</v>
      </c>
      <c r="CO62" s="60">
        <v>0.6</v>
      </c>
      <c r="CP62" s="60">
        <v>0.8</v>
      </c>
      <c r="CQ62" s="60">
        <v>2.2</v>
      </c>
      <c r="CR62" s="60">
        <v>4.3</v>
      </c>
      <c r="CS62" s="60">
        <v>8.1</v>
      </c>
      <c r="CT62" s="60">
        <v>6.9</v>
      </c>
      <c r="CU62" s="60">
        <v>7.5</v>
      </c>
      <c r="CV62" s="60">
        <v>6.4</v>
      </c>
      <c r="CW62" s="60">
        <v>2.7</v>
      </c>
      <c r="CX62" s="60">
        <v>2.4</v>
      </c>
      <c r="CY62" s="60">
        <v>0.9</v>
      </c>
      <c r="CZ62" s="60">
        <v>0.6</v>
      </c>
      <c r="DA62" s="60">
        <v>0.6</v>
      </c>
      <c r="DB62" s="60">
        <v>1.1</v>
      </c>
      <c r="DC62" s="60">
        <v>1.5</v>
      </c>
      <c r="DD62" s="60">
        <v>4.7</v>
      </c>
      <c r="DE62" s="60">
        <v>9.9</v>
      </c>
      <c r="DF62" s="60">
        <v>7.6</v>
      </c>
      <c r="DG62" s="60">
        <v>7.2</v>
      </c>
      <c r="DH62" s="60">
        <v>6.4</v>
      </c>
      <c r="DI62" s="60">
        <v>2.6</v>
      </c>
      <c r="DJ62" s="60">
        <v>2.2</v>
      </c>
      <c r="DK62" s="60">
        <v>0.9</v>
      </c>
      <c r="DL62" s="60">
        <v>1.4</v>
      </c>
      <c r="DM62" s="60">
        <v>0.6</v>
      </c>
      <c r="DN62" s="60">
        <v>0.8</v>
      </c>
      <c r="DO62" s="60">
        <v>2.3</v>
      </c>
      <c r="DP62" s="60">
        <v>7.3</v>
      </c>
      <c r="DQ62" s="60">
        <v>10.6</v>
      </c>
      <c r="DR62" s="60">
        <v>11</v>
      </c>
      <c r="DS62" s="60">
        <v>11.7</v>
      </c>
      <c r="DT62" s="90"/>
      <c r="DU62" s="90"/>
    </row>
    <row r="63" spans="1:125" s="56" customFormat="1" ht="12">
      <c r="A63" s="62" t="s">
        <v>7</v>
      </c>
      <c r="B63" s="63">
        <v>9089.7</v>
      </c>
      <c r="C63" s="63">
        <v>8767.400000000001</v>
      </c>
      <c r="D63" s="63">
        <v>7837.4</v>
      </c>
      <c r="E63" s="63">
        <v>6617.799999999999</v>
      </c>
      <c r="F63" s="63">
        <v>5758.200000000001</v>
      </c>
      <c r="G63" s="63">
        <v>5731</v>
      </c>
      <c r="H63" s="63">
        <v>6912.8</v>
      </c>
      <c r="I63" s="63">
        <v>5312.400000000001</v>
      </c>
      <c r="J63" s="63">
        <v>6007.599999999999</v>
      </c>
      <c r="K63" s="63">
        <v>5785.180545</v>
      </c>
      <c r="L63" s="63">
        <v>7152.594489</v>
      </c>
      <c r="M63" s="63">
        <v>8556.347958</v>
      </c>
      <c r="N63" s="63">
        <v>8459.444097</v>
      </c>
      <c r="O63" s="63">
        <v>7919.632738</v>
      </c>
      <c r="P63" s="63">
        <v>7162.924634999999</v>
      </c>
      <c r="Q63" s="63">
        <v>5731.127718000001</v>
      </c>
      <c r="R63" s="63">
        <v>5857.281322</v>
      </c>
      <c r="S63" s="63">
        <v>5824.481287</v>
      </c>
      <c r="T63" s="63">
        <v>6376.601434</v>
      </c>
      <c r="U63" s="63">
        <v>4732.969486999999</v>
      </c>
      <c r="V63" s="63">
        <v>5619.816667</v>
      </c>
      <c r="W63" s="63">
        <v>5103.025407</v>
      </c>
      <c r="X63" s="63">
        <v>5529.525547</v>
      </c>
      <c r="Y63" s="63">
        <v>6891.522694</v>
      </c>
      <c r="Z63" s="63">
        <v>8118.288676</v>
      </c>
      <c r="AA63" s="63">
        <v>6691.613558</v>
      </c>
      <c r="AB63" s="63">
        <v>6784.810574</v>
      </c>
      <c r="AC63" s="63">
        <v>5975.974016</v>
      </c>
      <c r="AD63" s="63">
        <v>5876.324384</v>
      </c>
      <c r="AE63" s="63">
        <v>6136.2074840000005</v>
      </c>
      <c r="AF63" s="63">
        <v>6460.109342</v>
      </c>
      <c r="AG63" s="63">
        <v>5218.3548</v>
      </c>
      <c r="AH63" s="63">
        <v>5745.603591</v>
      </c>
      <c r="AI63" s="63">
        <v>6725.179121</v>
      </c>
      <c r="AJ63" s="63">
        <v>8546.689574999999</v>
      </c>
      <c r="AK63" s="63">
        <v>8526.79964255056</v>
      </c>
      <c r="AL63" s="63">
        <v>9059.304839109891</v>
      </c>
      <c r="AM63" s="63">
        <v>8094.308249</v>
      </c>
      <c r="AN63" s="63">
        <v>7665.935201304348</v>
      </c>
      <c r="AO63" s="63">
        <v>6341.374556631579</v>
      </c>
      <c r="AP63" s="63">
        <v>5531.850517444444</v>
      </c>
      <c r="AQ63" s="63">
        <v>5584.453977</v>
      </c>
      <c r="AR63" s="63">
        <v>5904.716096234042</v>
      </c>
      <c r="AS63" s="63">
        <v>5327.712977</v>
      </c>
      <c r="AT63" s="63">
        <v>5846.20464</v>
      </c>
      <c r="AU63" s="63">
        <v>6638.243267220859</v>
      </c>
      <c r="AV63" s="63">
        <v>7052.778002571428</v>
      </c>
      <c r="AW63" s="63">
        <v>7272.337546</v>
      </c>
      <c r="AX63" s="63">
        <v>7535.1</v>
      </c>
      <c r="AY63" s="63">
        <v>6552.5</v>
      </c>
      <c r="AZ63" s="63">
        <v>6384.099999999999</v>
      </c>
      <c r="BA63" s="63">
        <v>5775.6</v>
      </c>
      <c r="BB63" s="63">
        <v>5434</v>
      </c>
      <c r="BC63" s="63">
        <v>5411.6</v>
      </c>
      <c r="BD63" s="63">
        <v>6292.4</v>
      </c>
      <c r="BE63" s="63">
        <v>4924.8</v>
      </c>
      <c r="BF63" s="63">
        <v>5475.599999999999</v>
      </c>
      <c r="BG63" s="63">
        <v>5624.1</v>
      </c>
      <c r="BH63" s="63">
        <v>6149.400000000001</v>
      </c>
      <c r="BI63" s="63">
        <v>7720.2</v>
      </c>
      <c r="BJ63" s="63">
        <v>8034.5</v>
      </c>
      <c r="BK63" s="63">
        <v>7127.599999999999</v>
      </c>
      <c r="BL63" s="63">
        <v>7325.4</v>
      </c>
      <c r="BM63" s="63">
        <v>5393.599999999999</v>
      </c>
      <c r="BN63" s="63">
        <v>5542.3</v>
      </c>
      <c r="BO63" s="63">
        <v>5067</v>
      </c>
      <c r="BP63" s="63">
        <v>5357.700000000001</v>
      </c>
      <c r="BQ63" s="63">
        <v>4620.5</v>
      </c>
      <c r="BR63" s="63">
        <v>5128</v>
      </c>
      <c r="BS63" s="63">
        <v>6065</v>
      </c>
      <c r="BT63" s="63">
        <v>7126.400000000001</v>
      </c>
      <c r="BU63" s="63">
        <v>7763.099999999999</v>
      </c>
      <c r="BV63" s="63">
        <v>7845.5</v>
      </c>
      <c r="BW63" s="63">
        <v>7208.7</v>
      </c>
      <c r="BX63" s="63">
        <v>7363</v>
      </c>
      <c r="BY63" s="63">
        <v>5478</v>
      </c>
      <c r="BZ63" s="63">
        <v>5677.900000000001</v>
      </c>
      <c r="CA63" s="63">
        <v>5423.2</v>
      </c>
      <c r="CB63" s="63">
        <v>5283.7</v>
      </c>
      <c r="CC63" s="63">
        <v>4965</v>
      </c>
      <c r="CD63" s="63">
        <v>5389.900000000001</v>
      </c>
      <c r="CE63" s="63">
        <v>5241.900000000001</v>
      </c>
      <c r="CF63" s="63">
        <v>5833.299999999999</v>
      </c>
      <c r="CG63" s="63">
        <v>7012.7</v>
      </c>
      <c r="CH63" s="63">
        <v>8163.3</v>
      </c>
      <c r="CI63" s="63">
        <v>8173.700000000001</v>
      </c>
      <c r="CJ63" s="63">
        <v>6280.8</v>
      </c>
      <c r="CK63" s="63">
        <v>5199.599999999999</v>
      </c>
      <c r="CL63" s="63">
        <v>4865.4</v>
      </c>
      <c r="CM63" s="63">
        <v>4917.400000000001</v>
      </c>
      <c r="CN63" s="63">
        <v>5489.700000000001</v>
      </c>
      <c r="CO63" s="63">
        <v>4960.700000000001</v>
      </c>
      <c r="CP63" s="63">
        <v>5317.3</v>
      </c>
      <c r="CQ63" s="63">
        <v>5643.8</v>
      </c>
      <c r="CR63" s="63">
        <v>6392.2</v>
      </c>
      <c r="CS63" s="63">
        <v>7135.200000000001</v>
      </c>
      <c r="CT63" s="63">
        <v>7884.9</v>
      </c>
      <c r="CU63" s="63">
        <v>7095.4</v>
      </c>
      <c r="CV63" s="63">
        <v>6309.7</v>
      </c>
      <c r="CW63" s="63">
        <v>5219.2</v>
      </c>
      <c r="CX63" s="63">
        <v>5110.299999999999</v>
      </c>
      <c r="CY63" s="63">
        <v>4449.799999999999</v>
      </c>
      <c r="CZ63" s="63">
        <v>4961.200000000001</v>
      </c>
      <c r="DA63" s="63">
        <v>4260.3</v>
      </c>
      <c r="DB63" s="63">
        <v>4735.8</v>
      </c>
      <c r="DC63" s="63">
        <v>4845.1</v>
      </c>
      <c r="DD63" s="63">
        <v>5781.4</v>
      </c>
      <c r="DE63" s="63">
        <v>7393</v>
      </c>
      <c r="DF63" s="63">
        <v>6913.5</v>
      </c>
      <c r="DG63" s="63">
        <v>5963.5</v>
      </c>
      <c r="DH63" s="63">
        <v>5376.099999999999</v>
      </c>
      <c r="DI63" s="63">
        <v>4284.6</v>
      </c>
      <c r="DJ63" s="63">
        <v>4480.9</v>
      </c>
      <c r="DK63" s="63">
        <v>4541.299999999999</v>
      </c>
      <c r="DL63" s="63">
        <v>4522.2</v>
      </c>
      <c r="DM63" s="63">
        <v>4031.6</v>
      </c>
      <c r="DN63" s="63">
        <v>4511</v>
      </c>
      <c r="DO63" s="63">
        <v>4641.7</v>
      </c>
      <c r="DP63" s="63">
        <v>5336.2</v>
      </c>
      <c r="DQ63" s="63">
        <v>6675.6</v>
      </c>
      <c r="DR63" s="63">
        <v>7377.7</v>
      </c>
      <c r="DS63" s="63">
        <v>6613</v>
      </c>
      <c r="DT63" s="90"/>
      <c r="DU63" s="90"/>
    </row>
    <row r="64" spans="1:125" s="56" customFormat="1" ht="5.25" customHeight="1">
      <c r="A64" s="64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90"/>
      <c r="DU64" s="90"/>
    </row>
    <row r="65" spans="1:125" s="68" customFormat="1" ht="12">
      <c r="A65" s="66" t="s">
        <v>106</v>
      </c>
      <c r="B65" s="67">
        <v>2223.3</v>
      </c>
      <c r="C65" s="67">
        <v>2296.7000000000003</v>
      </c>
      <c r="D65" s="67">
        <v>2095.3</v>
      </c>
      <c r="E65" s="67">
        <v>1973.6000000000001</v>
      </c>
      <c r="F65" s="67">
        <v>1632.9</v>
      </c>
      <c r="G65" s="67">
        <v>2054.3</v>
      </c>
      <c r="H65" s="67">
        <v>3027.4</v>
      </c>
      <c r="I65" s="67">
        <v>2071.9</v>
      </c>
      <c r="J65" s="67">
        <v>1982.1</v>
      </c>
      <c r="K65" s="67">
        <v>1855.9</v>
      </c>
      <c r="L65" s="67">
        <v>1885.2</v>
      </c>
      <c r="M65" s="67">
        <v>2114.4</v>
      </c>
      <c r="N65" s="67">
        <v>2205.2</v>
      </c>
      <c r="O65" s="67">
        <v>2144.7999999999997</v>
      </c>
      <c r="P65" s="67">
        <v>1744.8</v>
      </c>
      <c r="Q65" s="67">
        <v>1667.9</v>
      </c>
      <c r="R65" s="67">
        <v>1758.8</v>
      </c>
      <c r="S65" s="67">
        <v>2060.4</v>
      </c>
      <c r="T65" s="67">
        <v>2694.8</v>
      </c>
      <c r="U65" s="67">
        <v>1753.4</v>
      </c>
      <c r="V65" s="67">
        <v>2000.4</v>
      </c>
      <c r="W65" s="67">
        <v>1279.5</v>
      </c>
      <c r="X65" s="67">
        <v>1006.2</v>
      </c>
      <c r="Y65" s="67">
        <v>960.9</v>
      </c>
      <c r="Z65" s="67">
        <v>1701.7</v>
      </c>
      <c r="AA65" s="67">
        <v>1410.1</v>
      </c>
      <c r="AB65" s="67">
        <v>1445.3999999999999</v>
      </c>
      <c r="AC65" s="67">
        <v>1536</v>
      </c>
      <c r="AD65" s="67">
        <v>1821.3</v>
      </c>
      <c r="AE65" s="67">
        <v>2294.2999999999997</v>
      </c>
      <c r="AF65" s="67">
        <v>2698.5</v>
      </c>
      <c r="AG65" s="67">
        <v>2000.6</v>
      </c>
      <c r="AH65" s="67">
        <v>2054.5</v>
      </c>
      <c r="AI65" s="67">
        <v>2468.7</v>
      </c>
      <c r="AJ65" s="67">
        <v>2986.4</v>
      </c>
      <c r="AK65" s="67">
        <v>2578.3</v>
      </c>
      <c r="AL65" s="67">
        <v>2814.8</v>
      </c>
      <c r="AM65" s="67">
        <v>2387</v>
      </c>
      <c r="AN65" s="67">
        <v>2402.3</v>
      </c>
      <c r="AO65" s="67">
        <v>1858.8</v>
      </c>
      <c r="AP65" s="67">
        <v>1653.7</v>
      </c>
      <c r="AQ65" s="67">
        <v>1907.3</v>
      </c>
      <c r="AR65" s="67">
        <v>2124.5</v>
      </c>
      <c r="AS65" s="67">
        <v>2239.6</v>
      </c>
      <c r="AT65" s="67">
        <v>2169.6000000000004</v>
      </c>
      <c r="AU65" s="67">
        <v>2548.9</v>
      </c>
      <c r="AV65" s="67">
        <v>1825.3999999999999</v>
      </c>
      <c r="AW65" s="67">
        <v>1255.2</v>
      </c>
      <c r="AX65" s="67">
        <v>1298.9</v>
      </c>
      <c r="AY65" s="67">
        <v>1224.9</v>
      </c>
      <c r="AZ65" s="67">
        <v>1612.6</v>
      </c>
      <c r="BA65" s="67">
        <v>1542.4</v>
      </c>
      <c r="BB65" s="67">
        <v>1772.9</v>
      </c>
      <c r="BC65" s="67">
        <v>2007.2</v>
      </c>
      <c r="BD65" s="67">
        <v>2708.8</v>
      </c>
      <c r="BE65" s="67">
        <v>1943.2</v>
      </c>
      <c r="BF65" s="67">
        <v>1931.2</v>
      </c>
      <c r="BG65" s="67">
        <v>1725.9</v>
      </c>
      <c r="BH65" s="67">
        <v>1555.9</v>
      </c>
      <c r="BI65" s="67">
        <v>1873.4</v>
      </c>
      <c r="BJ65" s="67">
        <v>1547.4</v>
      </c>
      <c r="BK65" s="67">
        <v>1319.7</v>
      </c>
      <c r="BL65" s="67">
        <v>1564.8</v>
      </c>
      <c r="BM65" s="67">
        <v>1231.4</v>
      </c>
      <c r="BN65" s="67">
        <v>1747.2</v>
      </c>
      <c r="BO65" s="67">
        <v>1512.5</v>
      </c>
      <c r="BP65" s="67">
        <v>1858</v>
      </c>
      <c r="BQ65" s="67">
        <v>1573.1</v>
      </c>
      <c r="BR65" s="67">
        <v>1621.9</v>
      </c>
      <c r="BS65" s="67">
        <v>2054.6</v>
      </c>
      <c r="BT65" s="67">
        <v>1848.8</v>
      </c>
      <c r="BU65" s="67">
        <v>1496.6</v>
      </c>
      <c r="BV65" s="67">
        <v>1523.2</v>
      </c>
      <c r="BW65" s="67">
        <v>2029.8</v>
      </c>
      <c r="BX65" s="67">
        <v>2151.5</v>
      </c>
      <c r="BY65" s="67">
        <v>1631.1</v>
      </c>
      <c r="BZ65" s="67">
        <v>1762.2</v>
      </c>
      <c r="CA65" s="67">
        <v>1806.1</v>
      </c>
      <c r="CB65" s="67">
        <v>1750.4</v>
      </c>
      <c r="CC65" s="67">
        <v>1858.2</v>
      </c>
      <c r="CD65" s="67">
        <v>1898.7</v>
      </c>
      <c r="CE65" s="67">
        <v>1634.6</v>
      </c>
      <c r="CF65" s="67">
        <v>1467.9</v>
      </c>
      <c r="CG65" s="67">
        <v>1477.5</v>
      </c>
      <c r="CH65" s="67">
        <v>1927.3</v>
      </c>
      <c r="CI65" s="67">
        <v>1622.6</v>
      </c>
      <c r="CJ65" s="67">
        <v>1363.8</v>
      </c>
      <c r="CK65" s="67">
        <v>1105.9</v>
      </c>
      <c r="CL65" s="67">
        <v>1039.4</v>
      </c>
      <c r="CM65" s="67">
        <v>1569.9</v>
      </c>
      <c r="CN65" s="67">
        <v>1839.9</v>
      </c>
      <c r="CO65" s="67">
        <v>1774.4</v>
      </c>
      <c r="CP65" s="67">
        <v>1666.2</v>
      </c>
      <c r="CQ65" s="67">
        <v>1549.6</v>
      </c>
      <c r="CR65" s="67">
        <v>1563.7</v>
      </c>
      <c r="CS65" s="67">
        <v>1348.3</v>
      </c>
      <c r="CT65" s="67">
        <v>1498.5</v>
      </c>
      <c r="CU65" s="67">
        <v>1244.9</v>
      </c>
      <c r="CV65" s="67">
        <v>1048.7</v>
      </c>
      <c r="CW65" s="67">
        <v>758.3</v>
      </c>
      <c r="CX65" s="67">
        <v>867.4</v>
      </c>
      <c r="CY65" s="67">
        <v>736.9</v>
      </c>
      <c r="CZ65" s="67">
        <v>1240.3</v>
      </c>
      <c r="DA65" s="67">
        <v>1107.4</v>
      </c>
      <c r="DB65" s="67">
        <v>1148</v>
      </c>
      <c r="DC65" s="67">
        <v>1255.9</v>
      </c>
      <c r="DD65" s="67">
        <v>1086.5</v>
      </c>
      <c r="DE65" s="67">
        <v>1421.1</v>
      </c>
      <c r="DF65" s="67">
        <v>945</v>
      </c>
      <c r="DG65" s="67">
        <v>786.2</v>
      </c>
      <c r="DH65" s="67">
        <v>750.5</v>
      </c>
      <c r="DI65" s="67">
        <v>797.2</v>
      </c>
      <c r="DJ65" s="67">
        <v>810.9</v>
      </c>
      <c r="DK65" s="67">
        <v>1029.5</v>
      </c>
      <c r="DL65" s="67">
        <v>1026</v>
      </c>
      <c r="DM65" s="67">
        <v>1108.3</v>
      </c>
      <c r="DN65" s="67">
        <v>1194.6</v>
      </c>
      <c r="DO65" s="67">
        <v>1125.3</v>
      </c>
      <c r="DP65" s="67">
        <v>1128.5</v>
      </c>
      <c r="DQ65" s="67">
        <v>1154.9</v>
      </c>
      <c r="DR65" s="67">
        <v>1324.3</v>
      </c>
      <c r="DS65" s="67">
        <v>1045.9</v>
      </c>
      <c r="DT65" s="91"/>
      <c r="DU65" s="91"/>
    </row>
    <row r="66" spans="1:125" s="56" customFormat="1" ht="12">
      <c r="A66" s="69" t="s">
        <v>107</v>
      </c>
      <c r="B66" s="70">
        <v>6866.400000000001</v>
      </c>
      <c r="C66" s="70">
        <v>6470.700000000001</v>
      </c>
      <c r="D66" s="70">
        <v>5742.099999999999</v>
      </c>
      <c r="E66" s="70">
        <v>4644.199999999999</v>
      </c>
      <c r="F66" s="70">
        <v>4125.300000000001</v>
      </c>
      <c r="G66" s="70">
        <v>3676.7</v>
      </c>
      <c r="H66" s="70">
        <v>3885.4</v>
      </c>
      <c r="I66" s="70">
        <v>3240.5000000000005</v>
      </c>
      <c r="J66" s="70">
        <v>4025.4999999999995</v>
      </c>
      <c r="K66" s="70">
        <v>3929.280545</v>
      </c>
      <c r="L66" s="70">
        <v>5267.394489</v>
      </c>
      <c r="M66" s="70">
        <v>6441.947958000001</v>
      </c>
      <c r="N66" s="70">
        <v>6254.244097</v>
      </c>
      <c r="O66" s="70">
        <v>5774.832738000001</v>
      </c>
      <c r="P66" s="70">
        <v>5418.124634999999</v>
      </c>
      <c r="Q66" s="70">
        <v>4063.2277180000006</v>
      </c>
      <c r="R66" s="70">
        <v>4098.481322</v>
      </c>
      <c r="S66" s="70">
        <v>3764.0812869999995</v>
      </c>
      <c r="T66" s="70">
        <v>3681.801434</v>
      </c>
      <c r="U66" s="70">
        <v>2979.5694869999993</v>
      </c>
      <c r="V66" s="70">
        <v>3619.416667</v>
      </c>
      <c r="W66" s="70">
        <v>3823.525407</v>
      </c>
      <c r="X66" s="70">
        <v>4523.325547</v>
      </c>
      <c r="Y66" s="70">
        <v>5930.622694000001</v>
      </c>
      <c r="Z66" s="70">
        <v>6416.588676</v>
      </c>
      <c r="AA66" s="70">
        <v>5281.513558000001</v>
      </c>
      <c r="AB66" s="70">
        <v>5339.410574</v>
      </c>
      <c r="AC66" s="70">
        <v>4439.974016</v>
      </c>
      <c r="AD66" s="70">
        <v>4055.0243839999994</v>
      </c>
      <c r="AE66" s="70">
        <v>3841.9074840000007</v>
      </c>
      <c r="AF66" s="70">
        <v>3761.6093419999997</v>
      </c>
      <c r="AG66" s="70">
        <v>3217.7548</v>
      </c>
      <c r="AH66" s="70">
        <v>3691.103591</v>
      </c>
      <c r="AI66" s="70">
        <v>4256.479121</v>
      </c>
      <c r="AJ66" s="70">
        <v>5560.289574999999</v>
      </c>
      <c r="AK66" s="70">
        <v>5948.499642550561</v>
      </c>
      <c r="AL66" s="70">
        <v>6244.504839109891</v>
      </c>
      <c r="AM66" s="70">
        <v>5707.308249</v>
      </c>
      <c r="AN66" s="70">
        <v>5263.635201304348</v>
      </c>
      <c r="AO66" s="70">
        <v>4482.574556631579</v>
      </c>
      <c r="AP66" s="70">
        <v>3878.1505174444446</v>
      </c>
      <c r="AQ66" s="70">
        <v>3677.153977</v>
      </c>
      <c r="AR66" s="70">
        <v>3780.216096234042</v>
      </c>
      <c r="AS66" s="70">
        <v>3088.1129770000002</v>
      </c>
      <c r="AT66" s="70">
        <v>3676.6046399999996</v>
      </c>
      <c r="AU66" s="70">
        <v>4089.3432672208587</v>
      </c>
      <c r="AV66" s="70">
        <v>5227.378002571429</v>
      </c>
      <c r="AW66" s="70">
        <v>6017.137546</v>
      </c>
      <c r="AX66" s="70">
        <v>6236.200000000001</v>
      </c>
      <c r="AY66" s="70">
        <v>5327.6</v>
      </c>
      <c r="AZ66" s="70">
        <v>4771.5</v>
      </c>
      <c r="BA66" s="70">
        <v>4233.200000000001</v>
      </c>
      <c r="BB66" s="70">
        <v>3661.1</v>
      </c>
      <c r="BC66" s="70">
        <v>3404.4000000000005</v>
      </c>
      <c r="BD66" s="70">
        <v>3583.5999999999995</v>
      </c>
      <c r="BE66" s="70">
        <v>2981.6000000000004</v>
      </c>
      <c r="BF66" s="70">
        <v>3544.3999999999996</v>
      </c>
      <c r="BG66" s="70">
        <v>3898.2000000000003</v>
      </c>
      <c r="BH66" s="70">
        <v>4593.5</v>
      </c>
      <c r="BI66" s="70">
        <v>5846.799999999999</v>
      </c>
      <c r="BJ66" s="70">
        <v>6487.1</v>
      </c>
      <c r="BK66" s="70">
        <v>5807.9</v>
      </c>
      <c r="BL66" s="70">
        <v>5760.599999999999</v>
      </c>
      <c r="BM66" s="70">
        <v>4162.199999999999</v>
      </c>
      <c r="BN66" s="70">
        <v>3795.1000000000004</v>
      </c>
      <c r="BO66" s="70">
        <v>3554.5</v>
      </c>
      <c r="BP66" s="70">
        <v>3499.7000000000007</v>
      </c>
      <c r="BQ66" s="70">
        <v>3047.4</v>
      </c>
      <c r="BR66" s="70">
        <v>3506.1</v>
      </c>
      <c r="BS66" s="70">
        <v>4010.4</v>
      </c>
      <c r="BT66" s="70">
        <v>5277.6</v>
      </c>
      <c r="BU66" s="70">
        <v>6266.5</v>
      </c>
      <c r="BV66" s="70">
        <v>6322.3</v>
      </c>
      <c r="BW66" s="70">
        <v>5178.9</v>
      </c>
      <c r="BX66" s="70">
        <v>5211.5</v>
      </c>
      <c r="BY66" s="70">
        <v>3846.9</v>
      </c>
      <c r="BZ66" s="70">
        <v>3915.7000000000007</v>
      </c>
      <c r="CA66" s="70">
        <v>3617.1</v>
      </c>
      <c r="CB66" s="70">
        <v>3533.2999999999997</v>
      </c>
      <c r="CC66" s="70">
        <v>3106.8</v>
      </c>
      <c r="CD66" s="70">
        <v>3491.2000000000007</v>
      </c>
      <c r="CE66" s="70">
        <v>3607.3000000000006</v>
      </c>
      <c r="CF66" s="70">
        <v>4365.4</v>
      </c>
      <c r="CG66" s="70">
        <v>5535.2</v>
      </c>
      <c r="CH66" s="70">
        <v>6236</v>
      </c>
      <c r="CI66" s="70">
        <v>6551.1</v>
      </c>
      <c r="CJ66" s="70">
        <v>4917</v>
      </c>
      <c r="CK66" s="70">
        <v>4093.6999999999994</v>
      </c>
      <c r="CL66" s="70">
        <v>3825.9999999999995</v>
      </c>
      <c r="CM66" s="70">
        <v>3347.5000000000005</v>
      </c>
      <c r="CN66" s="70">
        <v>3649.8000000000006</v>
      </c>
      <c r="CO66" s="70">
        <v>3186.3000000000006</v>
      </c>
      <c r="CP66" s="70">
        <v>3651.1000000000004</v>
      </c>
      <c r="CQ66" s="70">
        <v>4094.2000000000003</v>
      </c>
      <c r="CR66" s="70">
        <v>4828.5</v>
      </c>
      <c r="CS66" s="70">
        <v>5786.900000000001</v>
      </c>
      <c r="CT66" s="70">
        <v>6386.4</v>
      </c>
      <c r="CU66" s="70">
        <v>5850.5</v>
      </c>
      <c r="CV66" s="70">
        <v>5261</v>
      </c>
      <c r="CW66" s="70">
        <v>4460.9</v>
      </c>
      <c r="CX66" s="70">
        <v>4242.9</v>
      </c>
      <c r="CY66" s="70">
        <v>3712.899999999999</v>
      </c>
      <c r="CZ66" s="70">
        <v>3720.9000000000005</v>
      </c>
      <c r="DA66" s="70">
        <v>3152.9</v>
      </c>
      <c r="DB66" s="70">
        <v>3587.8</v>
      </c>
      <c r="DC66" s="70">
        <v>3589.2000000000003</v>
      </c>
      <c r="DD66" s="70">
        <v>4694.9</v>
      </c>
      <c r="DE66" s="70">
        <v>5971.9</v>
      </c>
      <c r="DF66" s="70">
        <v>5968.5</v>
      </c>
      <c r="DG66" s="70">
        <v>5177.3</v>
      </c>
      <c r="DH66" s="70">
        <v>4625.599999999999</v>
      </c>
      <c r="DI66" s="70">
        <v>3487.4000000000005</v>
      </c>
      <c r="DJ66" s="70">
        <v>3669.9999999999995</v>
      </c>
      <c r="DK66" s="70">
        <v>3511.7999999999993</v>
      </c>
      <c r="DL66" s="70">
        <v>3496.2</v>
      </c>
      <c r="DM66" s="70">
        <v>2923.3</v>
      </c>
      <c r="DN66" s="70">
        <v>3316.4</v>
      </c>
      <c r="DO66" s="70">
        <v>3516.3999999999996</v>
      </c>
      <c r="DP66" s="70">
        <v>4207.7</v>
      </c>
      <c r="DQ66" s="70">
        <v>5520.700000000001</v>
      </c>
      <c r="DR66" s="70">
        <v>6053.4</v>
      </c>
      <c r="DS66" s="70">
        <v>5567.1</v>
      </c>
      <c r="DT66" s="90"/>
      <c r="DU66" s="90"/>
    </row>
    <row r="67" spans="1:125" s="11" customFormat="1" ht="13.5" thickBo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83"/>
      <c r="DU67" s="83"/>
    </row>
    <row r="68" spans="50:125" s="11" customFormat="1" ht="12.75"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</row>
    <row r="69" spans="1:125" s="11" customFormat="1" ht="15.75">
      <c r="A69" s="29" t="s">
        <v>20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83"/>
      <c r="DU69" s="83"/>
    </row>
    <row r="70" spans="1:125" s="6" customFormat="1" ht="12.75">
      <c r="A70" s="26" t="s">
        <v>53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2"/>
      <c r="DU70" s="82"/>
    </row>
    <row r="71" spans="1:125" s="11" customFormat="1" ht="9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83"/>
      <c r="DU71" s="83"/>
    </row>
    <row r="72" spans="1:125" s="56" customFormat="1" ht="12">
      <c r="A72" s="58" t="s">
        <v>24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90"/>
      <c r="DU72" s="90"/>
    </row>
    <row r="73" spans="1:125" s="56" customFormat="1" ht="12">
      <c r="A73" s="71"/>
      <c r="B73" s="92" t="s">
        <v>110</v>
      </c>
      <c r="C73" s="92" t="s">
        <v>112</v>
      </c>
      <c r="D73" s="92" t="s">
        <v>113</v>
      </c>
      <c r="E73" s="92" t="s">
        <v>114</v>
      </c>
      <c r="F73" s="92" t="s">
        <v>111</v>
      </c>
      <c r="G73" s="92" t="s">
        <v>115</v>
      </c>
      <c r="H73" s="92" t="s">
        <v>116</v>
      </c>
      <c r="I73" s="92" t="s">
        <v>117</v>
      </c>
      <c r="J73" s="92" t="s">
        <v>118</v>
      </c>
      <c r="K73" s="92" t="s">
        <v>119</v>
      </c>
      <c r="L73" s="92" t="s">
        <v>120</v>
      </c>
      <c r="M73" s="92" t="s">
        <v>121</v>
      </c>
      <c r="N73" s="92" t="s">
        <v>122</v>
      </c>
      <c r="O73" s="92" t="s">
        <v>123</v>
      </c>
      <c r="P73" s="92" t="s">
        <v>124</v>
      </c>
      <c r="Q73" s="92" t="s">
        <v>125</v>
      </c>
      <c r="R73" s="92" t="s">
        <v>126</v>
      </c>
      <c r="S73" s="92" t="s">
        <v>127</v>
      </c>
      <c r="T73" s="92" t="s">
        <v>128</v>
      </c>
      <c r="U73" s="92" t="s">
        <v>129</v>
      </c>
      <c r="V73" s="92" t="s">
        <v>130</v>
      </c>
      <c r="W73" s="92" t="s">
        <v>131</v>
      </c>
      <c r="X73" s="92" t="s">
        <v>132</v>
      </c>
      <c r="Y73" s="92" t="s">
        <v>133</v>
      </c>
      <c r="Z73" s="92" t="s">
        <v>134</v>
      </c>
      <c r="AA73" s="92" t="s">
        <v>135</v>
      </c>
      <c r="AB73" s="92" t="s">
        <v>136</v>
      </c>
      <c r="AC73" s="92" t="s">
        <v>137</v>
      </c>
      <c r="AD73" s="92" t="s">
        <v>138</v>
      </c>
      <c r="AE73" s="92" t="s">
        <v>139</v>
      </c>
      <c r="AF73" s="92" t="s">
        <v>140</v>
      </c>
      <c r="AG73" s="92" t="s">
        <v>141</v>
      </c>
      <c r="AH73" s="92" t="s">
        <v>142</v>
      </c>
      <c r="AI73" s="92" t="s">
        <v>143</v>
      </c>
      <c r="AJ73" s="92" t="s">
        <v>144</v>
      </c>
      <c r="AK73" s="92" t="s">
        <v>145</v>
      </c>
      <c r="AL73" s="92" t="s">
        <v>109</v>
      </c>
      <c r="AM73" s="92" t="s">
        <v>146</v>
      </c>
      <c r="AN73" s="92" t="s">
        <v>147</v>
      </c>
      <c r="AO73" s="92" t="s">
        <v>148</v>
      </c>
      <c r="AP73" s="92" t="s">
        <v>149</v>
      </c>
      <c r="AQ73" s="92" t="s">
        <v>150</v>
      </c>
      <c r="AR73" s="92" t="s">
        <v>151</v>
      </c>
      <c r="AS73" s="92" t="s">
        <v>152</v>
      </c>
      <c r="AT73" s="92" t="s">
        <v>153</v>
      </c>
      <c r="AU73" s="92" t="s">
        <v>154</v>
      </c>
      <c r="AV73" s="92" t="s">
        <v>155</v>
      </c>
      <c r="AW73" s="92" t="s">
        <v>156</v>
      </c>
      <c r="AX73" s="37" t="s">
        <v>27</v>
      </c>
      <c r="AY73" s="37" t="s">
        <v>28</v>
      </c>
      <c r="AZ73" s="37" t="s">
        <v>29</v>
      </c>
      <c r="BA73" s="37" t="s">
        <v>30</v>
      </c>
      <c r="BB73" s="37" t="s">
        <v>31</v>
      </c>
      <c r="BC73" s="37" t="s">
        <v>32</v>
      </c>
      <c r="BD73" s="37" t="s">
        <v>33</v>
      </c>
      <c r="BE73" s="37" t="s">
        <v>34</v>
      </c>
      <c r="BF73" s="37" t="s">
        <v>35</v>
      </c>
      <c r="BG73" s="37" t="s">
        <v>36</v>
      </c>
      <c r="BH73" s="37" t="s">
        <v>37</v>
      </c>
      <c r="BI73" s="37" t="s">
        <v>38</v>
      </c>
      <c r="BJ73" s="37" t="s">
        <v>39</v>
      </c>
      <c r="BK73" s="37" t="s">
        <v>40</v>
      </c>
      <c r="BL73" s="37" t="s">
        <v>41</v>
      </c>
      <c r="BM73" s="37" t="s">
        <v>42</v>
      </c>
      <c r="BN73" s="37" t="s">
        <v>43</v>
      </c>
      <c r="BO73" s="37" t="s">
        <v>44</v>
      </c>
      <c r="BP73" s="37" t="s">
        <v>45</v>
      </c>
      <c r="BQ73" s="37" t="s">
        <v>46</v>
      </c>
      <c r="BR73" s="37" t="s">
        <v>47</v>
      </c>
      <c r="BS73" s="37" t="s">
        <v>48</v>
      </c>
      <c r="BT73" s="37" t="s">
        <v>49</v>
      </c>
      <c r="BU73" s="37" t="s">
        <v>50</v>
      </c>
      <c r="BV73" s="37" t="s">
        <v>52</v>
      </c>
      <c r="BW73" s="92" t="s">
        <v>56</v>
      </c>
      <c r="BX73" s="92" t="s">
        <v>57</v>
      </c>
      <c r="BY73" s="92" t="s">
        <v>60</v>
      </c>
      <c r="BZ73" s="92" t="s">
        <v>61</v>
      </c>
      <c r="CA73" s="92" t="s">
        <v>62</v>
      </c>
      <c r="CB73" s="92" t="s">
        <v>63</v>
      </c>
      <c r="CC73" s="92" t="s">
        <v>64</v>
      </c>
      <c r="CD73" s="92" t="s">
        <v>65</v>
      </c>
      <c r="CE73" s="92" t="s">
        <v>66</v>
      </c>
      <c r="CF73" s="92" t="s">
        <v>67</v>
      </c>
      <c r="CG73" s="92" t="s">
        <v>68</v>
      </c>
      <c r="CH73" s="92" t="s">
        <v>69</v>
      </c>
      <c r="CI73" s="92" t="s">
        <v>70</v>
      </c>
      <c r="CJ73" s="92" t="s">
        <v>71</v>
      </c>
      <c r="CK73" s="92" t="s">
        <v>72</v>
      </c>
      <c r="CL73" s="92" t="s">
        <v>73</v>
      </c>
      <c r="CM73" s="92" t="s">
        <v>74</v>
      </c>
      <c r="CN73" s="92" t="s">
        <v>75</v>
      </c>
      <c r="CO73" s="92" t="s">
        <v>76</v>
      </c>
      <c r="CP73" s="92" t="s">
        <v>77</v>
      </c>
      <c r="CQ73" s="92" t="s">
        <v>78</v>
      </c>
      <c r="CR73" s="92" t="s">
        <v>79</v>
      </c>
      <c r="CS73" s="92" t="s">
        <v>80</v>
      </c>
      <c r="CT73" s="92" t="s">
        <v>81</v>
      </c>
      <c r="CU73" s="92" t="s">
        <v>82</v>
      </c>
      <c r="CV73" s="92" t="s">
        <v>83</v>
      </c>
      <c r="CW73" s="92" t="s">
        <v>84</v>
      </c>
      <c r="CX73" s="92" t="s">
        <v>85</v>
      </c>
      <c r="CY73" s="92" t="s">
        <v>86</v>
      </c>
      <c r="CZ73" s="92" t="s">
        <v>87</v>
      </c>
      <c r="DA73" s="92" t="s">
        <v>88</v>
      </c>
      <c r="DB73" s="92" t="s">
        <v>89</v>
      </c>
      <c r="DC73" s="92" t="s">
        <v>90</v>
      </c>
      <c r="DD73" s="92" t="s">
        <v>91</v>
      </c>
      <c r="DE73" s="95" t="s">
        <v>92</v>
      </c>
      <c r="DF73" s="95" t="s">
        <v>93</v>
      </c>
      <c r="DG73" s="92" t="s">
        <v>94</v>
      </c>
      <c r="DH73" s="92" t="s">
        <v>95</v>
      </c>
      <c r="DI73" s="92" t="s">
        <v>96</v>
      </c>
      <c r="DJ73" s="92" t="s">
        <v>97</v>
      </c>
      <c r="DK73" s="92" t="s">
        <v>98</v>
      </c>
      <c r="DL73" s="92" t="s">
        <v>99</v>
      </c>
      <c r="DM73" s="92" t="s">
        <v>100</v>
      </c>
      <c r="DN73" s="92" t="s">
        <v>108</v>
      </c>
      <c r="DO73" s="92" t="s">
        <v>165</v>
      </c>
      <c r="DP73" s="92" t="s">
        <v>166</v>
      </c>
      <c r="DQ73" s="92" t="s">
        <v>167</v>
      </c>
      <c r="DR73" s="92" t="s">
        <v>168</v>
      </c>
      <c r="DS73" s="92" t="s">
        <v>169</v>
      </c>
      <c r="DT73" s="90"/>
      <c r="DU73" s="90"/>
    </row>
    <row r="74" spans="1:125" s="56" customFormat="1" ht="12">
      <c r="A74" s="72" t="s">
        <v>58</v>
      </c>
      <c r="B74" s="96">
        <v>97.28094468436151</v>
      </c>
      <c r="C74" s="96">
        <v>95.5355680608961</v>
      </c>
      <c r="D74" s="96">
        <v>111.36274837143397</v>
      </c>
      <c r="E74" s="96">
        <v>106.17707930126073</v>
      </c>
      <c r="F74" s="96">
        <v>112.58795882428045</v>
      </c>
      <c r="G74" s="96">
        <v>114.59818126255952</v>
      </c>
      <c r="H74" s="96">
        <v>124.94209260203571</v>
      </c>
      <c r="I74" s="96">
        <v>116.74341985450684</v>
      </c>
      <c r="J74" s="96">
        <v>106.28039636753729</v>
      </c>
      <c r="K74" s="96">
        <v>105.74100382197506</v>
      </c>
      <c r="L74" s="96">
        <v>98.66615006227838</v>
      </c>
      <c r="M74" s="96">
        <v>105.27410168025862</v>
      </c>
      <c r="N74" s="96">
        <v>92.72170466662193</v>
      </c>
      <c r="O74" s="96">
        <v>91.71914038539514</v>
      </c>
      <c r="P74" s="96">
        <v>102.60080628616424</v>
      </c>
      <c r="Q74" s="96">
        <v>102.38549598643567</v>
      </c>
      <c r="R74" s="96">
        <v>107.22741093626496</v>
      </c>
      <c r="S74" s="96">
        <v>107.9393808090526</v>
      </c>
      <c r="T74" s="96">
        <v>116.38468061920003</v>
      </c>
      <c r="U74" s="96">
        <v>107.95692318508684</v>
      </c>
      <c r="V74" s="96">
        <v>102.44533717348828</v>
      </c>
      <c r="W74" s="96">
        <v>101.85162644074695</v>
      </c>
      <c r="X74" s="96">
        <v>95.12327351535751</v>
      </c>
      <c r="Y74" s="96">
        <v>98.8488103620122</v>
      </c>
      <c r="Z74" s="96">
        <v>90.74456</v>
      </c>
      <c r="AA74" s="96">
        <v>86.12323</v>
      </c>
      <c r="AB74" s="96">
        <v>100.81968</v>
      </c>
      <c r="AC74" s="96">
        <v>95.55635</v>
      </c>
      <c r="AD74" s="96">
        <v>101.10751</v>
      </c>
      <c r="AE74" s="96">
        <v>104.63423</v>
      </c>
      <c r="AF74" s="96">
        <v>111.09168</v>
      </c>
      <c r="AG74" s="96">
        <v>105.49772</v>
      </c>
      <c r="AH74" s="96">
        <v>94.49277</v>
      </c>
      <c r="AI74" s="96">
        <v>100.52864</v>
      </c>
      <c r="AJ74" s="96">
        <v>91.30952</v>
      </c>
      <c r="AK74" s="96">
        <v>92.39236</v>
      </c>
      <c r="AL74" s="96">
        <v>85.328969</v>
      </c>
      <c r="AM74" s="96">
        <v>84.7810862</v>
      </c>
      <c r="AN74" s="96">
        <v>90.15499</v>
      </c>
      <c r="AO74" s="96">
        <v>90.3044583</v>
      </c>
      <c r="AP74" s="96">
        <v>90.99825699999998</v>
      </c>
      <c r="AQ74" s="96">
        <v>90.61499369999999</v>
      </c>
      <c r="AR74" s="96">
        <v>104.55051320000001</v>
      </c>
      <c r="AS74" s="96">
        <v>95.96820369999989</v>
      </c>
      <c r="AT74" s="96">
        <v>89.2698004</v>
      </c>
      <c r="AU74" s="96">
        <v>91.1734588</v>
      </c>
      <c r="AV74" s="96">
        <v>82.6247152</v>
      </c>
      <c r="AW74" s="96">
        <v>89.6973724</v>
      </c>
      <c r="AX74" s="96">
        <v>79.21963280000001</v>
      </c>
      <c r="AY74" s="96">
        <v>76.70132360000001</v>
      </c>
      <c r="AZ74" s="96">
        <v>85.8809178</v>
      </c>
      <c r="BA74" s="96">
        <v>86.1056606</v>
      </c>
      <c r="BB74" s="96">
        <v>86.5676545</v>
      </c>
      <c r="BC74" s="96">
        <v>89.7628029</v>
      </c>
      <c r="BD74" s="96">
        <v>100.83569790000001</v>
      </c>
      <c r="BE74" s="96">
        <v>93.66647320000001</v>
      </c>
      <c r="BF74" s="96">
        <v>85.7532026</v>
      </c>
      <c r="BG74" s="96">
        <v>87.2187281</v>
      </c>
      <c r="BH74" s="96">
        <v>78.6186994</v>
      </c>
      <c r="BI74" s="96">
        <v>85.24010550000001</v>
      </c>
      <c r="BJ74" s="96">
        <v>71.77074219999999</v>
      </c>
      <c r="BK74" s="96">
        <v>72.5128835</v>
      </c>
      <c r="BL74" s="96">
        <v>83.2169495</v>
      </c>
      <c r="BM74" s="96">
        <v>81.047899</v>
      </c>
      <c r="BN74" s="96">
        <v>82.11196050000001</v>
      </c>
      <c r="BO74" s="96">
        <v>84.7280142</v>
      </c>
      <c r="BP74" s="96">
        <v>96.57210100000002</v>
      </c>
      <c r="BQ74" s="96">
        <v>87.39188620000002</v>
      </c>
      <c r="BR74" s="96">
        <v>82.8105207</v>
      </c>
      <c r="BS74" s="96">
        <v>80.16879769999998</v>
      </c>
      <c r="BT74" s="96">
        <v>75.6736849</v>
      </c>
      <c r="BU74" s="96">
        <v>80.29449060000002</v>
      </c>
      <c r="BV74" s="96">
        <v>69.4846123</v>
      </c>
      <c r="BW74" s="96">
        <v>69.17360610000001</v>
      </c>
      <c r="BX74" s="96">
        <v>75.44247929999999</v>
      </c>
      <c r="BY74" s="96">
        <v>76.73644100000001</v>
      </c>
      <c r="BZ74" s="96">
        <v>76.12113750000002</v>
      </c>
      <c r="CA74" s="96">
        <v>79.46956339999998</v>
      </c>
      <c r="CB74" s="96">
        <v>86.644213</v>
      </c>
      <c r="CC74" s="96">
        <v>86.20655090000001</v>
      </c>
      <c r="CD74" s="96">
        <v>78.49052409999999</v>
      </c>
      <c r="CE74" s="96">
        <v>76.354451</v>
      </c>
      <c r="CF74" s="96">
        <v>69.56051809999998</v>
      </c>
      <c r="CG74" s="96">
        <v>75.11721</v>
      </c>
      <c r="CH74" s="96">
        <v>65.1924036</v>
      </c>
      <c r="CI74" s="96">
        <v>63.78013200000001</v>
      </c>
      <c r="CJ74" s="96">
        <v>74.019925</v>
      </c>
      <c r="CK74" s="96">
        <v>67.24006259999999</v>
      </c>
      <c r="CL74" s="96">
        <v>71.40833319999999</v>
      </c>
      <c r="CM74" s="96">
        <v>78.39302570000001</v>
      </c>
      <c r="CN74" s="96">
        <v>81.03248030000002</v>
      </c>
      <c r="CO74" s="96">
        <v>81.90730160000001</v>
      </c>
      <c r="CP74" s="96">
        <v>67.0860682</v>
      </c>
      <c r="CQ74" s="96">
        <v>70.35466140000001</v>
      </c>
      <c r="CR74" s="96">
        <v>65.33385759999999</v>
      </c>
      <c r="CS74" s="96">
        <v>69.35292740000001</v>
      </c>
      <c r="CT74" s="96">
        <v>58.836378900000014</v>
      </c>
      <c r="CU74" s="96">
        <v>57.382923</v>
      </c>
      <c r="CV74" s="96">
        <v>67.3247959</v>
      </c>
      <c r="CW74" s="96">
        <v>66.82894720000002</v>
      </c>
      <c r="CX74" s="96">
        <v>68.53724499999998</v>
      </c>
      <c r="CY74" s="96">
        <v>69.0313817</v>
      </c>
      <c r="CZ74" s="96">
        <v>81.6896315</v>
      </c>
      <c r="DA74" s="96">
        <v>77.7113394</v>
      </c>
      <c r="DB74" s="96">
        <v>66.53476140000001</v>
      </c>
      <c r="DC74" s="96">
        <v>72.31257949999998</v>
      </c>
      <c r="DD74" s="96">
        <v>64.3542619</v>
      </c>
      <c r="DE74" s="96">
        <v>67.2183951</v>
      </c>
      <c r="DF74" s="96">
        <v>60.648841199999985</v>
      </c>
      <c r="DG74" s="96">
        <v>59.03685410000001</v>
      </c>
      <c r="DH74" s="96">
        <v>66.49415490000001</v>
      </c>
      <c r="DI74" s="96">
        <v>67.8011599</v>
      </c>
      <c r="DJ74" s="96">
        <v>69.01180070000001</v>
      </c>
      <c r="DK74" s="96">
        <v>69.59584949999999</v>
      </c>
      <c r="DL74" s="96">
        <v>79.4651443</v>
      </c>
      <c r="DM74" s="96">
        <v>73.9798</v>
      </c>
      <c r="DN74" s="96">
        <v>69.09418</v>
      </c>
      <c r="DO74" s="96">
        <v>71.61987219999999</v>
      </c>
      <c r="DP74" s="96">
        <v>61.8317262</v>
      </c>
      <c r="DQ74" s="96">
        <v>69.67042850000001</v>
      </c>
      <c r="DR74" s="96">
        <v>62.67304580000001</v>
      </c>
      <c r="DS74" s="96">
        <v>58.298008400000015</v>
      </c>
      <c r="DT74" s="90"/>
      <c r="DU74" s="90"/>
    </row>
    <row r="75" spans="1:125" s="56" customFormat="1" ht="12">
      <c r="A75" s="73" t="s">
        <v>59</v>
      </c>
      <c r="B75" s="67">
        <v>283.9179349371156</v>
      </c>
      <c r="C75" s="67">
        <v>300.2911178151767</v>
      </c>
      <c r="D75" s="67">
        <v>322.90489152755754</v>
      </c>
      <c r="E75" s="67">
        <v>323.80920017122924</v>
      </c>
      <c r="F75" s="67">
        <v>330.1325533112781</v>
      </c>
      <c r="G75" s="67">
        <v>323.8221318228807</v>
      </c>
      <c r="H75" s="67">
        <v>343.724551879372</v>
      </c>
      <c r="I75" s="67">
        <v>291.97403088877877</v>
      </c>
      <c r="J75" s="67">
        <v>312.0855365238449</v>
      </c>
      <c r="K75" s="67">
        <v>309.8100805421441</v>
      </c>
      <c r="L75" s="67">
        <v>311.2663073729062</v>
      </c>
      <c r="M75" s="67">
        <v>314.3242723105055</v>
      </c>
      <c r="N75" s="67">
        <v>297.53370341499635</v>
      </c>
      <c r="O75" s="67">
        <v>305.8570845806366</v>
      </c>
      <c r="P75" s="67">
        <v>350.8222132423617</v>
      </c>
      <c r="Q75" s="67">
        <v>309.01315185555507</v>
      </c>
      <c r="R75" s="67">
        <v>350.4209203124159</v>
      </c>
      <c r="S75" s="67">
        <v>342.86939986755635</v>
      </c>
      <c r="T75" s="67">
        <v>350.92248939113676</v>
      </c>
      <c r="U75" s="67">
        <v>299.1483065023363</v>
      </c>
      <c r="V75" s="67">
        <v>324.30954350241797</v>
      </c>
      <c r="W75" s="67">
        <v>336.29714670392644</v>
      </c>
      <c r="X75" s="67">
        <v>330.1639939510314</v>
      </c>
      <c r="Y75" s="67">
        <v>310.50516837963323</v>
      </c>
      <c r="Z75" s="67">
        <v>323.405415</v>
      </c>
      <c r="AA75" s="67">
        <v>317.027745</v>
      </c>
      <c r="AB75" s="67">
        <v>367.3629</v>
      </c>
      <c r="AC75" s="67">
        <v>325.71243</v>
      </c>
      <c r="AD75" s="67">
        <v>360.85689</v>
      </c>
      <c r="AE75" s="67">
        <v>354.571335</v>
      </c>
      <c r="AF75" s="67">
        <v>372.29571</v>
      </c>
      <c r="AG75" s="67">
        <v>318.669255</v>
      </c>
      <c r="AH75" s="67">
        <v>317.816415</v>
      </c>
      <c r="AI75" s="67">
        <v>359.611785</v>
      </c>
      <c r="AJ75" s="67">
        <v>340.48188</v>
      </c>
      <c r="AK75" s="67">
        <v>311.743035</v>
      </c>
      <c r="AL75" s="67">
        <v>329.12664659999996</v>
      </c>
      <c r="AM75" s="67">
        <v>326.55967064999993</v>
      </c>
      <c r="AN75" s="67">
        <v>322.0852518</v>
      </c>
      <c r="AO75" s="67">
        <v>341.60929515</v>
      </c>
      <c r="AP75" s="67">
        <v>333.02183805000004</v>
      </c>
      <c r="AQ75" s="67">
        <v>308.25558180000013</v>
      </c>
      <c r="AR75" s="67">
        <v>366.80880239999993</v>
      </c>
      <c r="AS75" s="67">
        <v>291.9030579</v>
      </c>
      <c r="AT75" s="67">
        <v>299.00132595</v>
      </c>
      <c r="AU75" s="67">
        <v>327.12349725</v>
      </c>
      <c r="AV75" s="67">
        <v>295.41416085</v>
      </c>
      <c r="AW75" s="67">
        <v>311.1565212</v>
      </c>
      <c r="AX75" s="67">
        <v>294.61869090000005</v>
      </c>
      <c r="AY75" s="67">
        <v>296.1438358500001</v>
      </c>
      <c r="AZ75" s="67">
        <v>318.9270114</v>
      </c>
      <c r="BA75" s="67">
        <v>311.7467817</v>
      </c>
      <c r="BB75" s="67">
        <v>324.60635654999993</v>
      </c>
      <c r="BC75" s="67">
        <v>330.11259795</v>
      </c>
      <c r="BD75" s="67">
        <v>359.51684445</v>
      </c>
      <c r="BE75" s="67">
        <v>292.8288447</v>
      </c>
      <c r="BF75" s="67">
        <v>313.84086615</v>
      </c>
      <c r="BG75" s="67">
        <v>327.7172043</v>
      </c>
      <c r="BH75" s="67">
        <v>312.0614217</v>
      </c>
      <c r="BI75" s="67">
        <v>314.71273979999995</v>
      </c>
      <c r="BJ75" s="67">
        <v>275.4551380500001</v>
      </c>
      <c r="BK75" s="67">
        <v>293.3994816</v>
      </c>
      <c r="BL75" s="67">
        <v>334.39098780000006</v>
      </c>
      <c r="BM75" s="67">
        <v>312.13464795</v>
      </c>
      <c r="BN75" s="67">
        <v>319.40030655</v>
      </c>
      <c r="BO75" s="67">
        <v>329.4620901</v>
      </c>
      <c r="BP75" s="67">
        <v>349.89652979999994</v>
      </c>
      <c r="BQ75" s="67">
        <v>291.64792005000004</v>
      </c>
      <c r="BR75" s="67">
        <v>306.919314</v>
      </c>
      <c r="BS75" s="67">
        <v>314.7584454</v>
      </c>
      <c r="BT75" s="67">
        <v>314.08467075</v>
      </c>
      <c r="BU75" s="67">
        <v>308.15628389999995</v>
      </c>
      <c r="BV75" s="67">
        <v>286.7081238</v>
      </c>
      <c r="BW75" s="67">
        <v>296.3414691</v>
      </c>
      <c r="BX75" s="67">
        <v>324.98621189999994</v>
      </c>
      <c r="BY75" s="67">
        <v>304.78741064999997</v>
      </c>
      <c r="BZ75" s="67">
        <v>317.5737903</v>
      </c>
      <c r="CA75" s="67">
        <v>314.4357324</v>
      </c>
      <c r="CB75" s="67">
        <v>330.46959015000004</v>
      </c>
      <c r="CC75" s="67">
        <v>303.75287640000005</v>
      </c>
      <c r="CD75" s="67">
        <v>308.10671775</v>
      </c>
      <c r="CE75" s="67">
        <v>294.75261989999996</v>
      </c>
      <c r="CF75" s="67">
        <v>287.07355125</v>
      </c>
      <c r="CG75" s="67">
        <v>293.33196854999994</v>
      </c>
      <c r="CH75" s="67">
        <v>271.01480175000006</v>
      </c>
      <c r="CI75" s="67">
        <v>279.4486131</v>
      </c>
      <c r="CJ75" s="67">
        <v>299.75935995</v>
      </c>
      <c r="CK75" s="67">
        <v>269.93484135000006</v>
      </c>
      <c r="CL75" s="67">
        <v>292.36427459999993</v>
      </c>
      <c r="CM75" s="67">
        <v>300.4667928</v>
      </c>
      <c r="CN75" s="67">
        <v>305.66022615</v>
      </c>
      <c r="CO75" s="67">
        <v>283.4716374</v>
      </c>
      <c r="CP75" s="67">
        <v>254.57846354999995</v>
      </c>
      <c r="CQ75" s="67">
        <v>282.9174363</v>
      </c>
      <c r="CR75" s="67">
        <v>270.0153333</v>
      </c>
      <c r="CS75" s="67">
        <v>266.89202415</v>
      </c>
      <c r="CT75" s="67">
        <v>245.98995075</v>
      </c>
      <c r="CU75" s="67">
        <v>249.88159215</v>
      </c>
      <c r="CV75" s="67">
        <v>276.8745267</v>
      </c>
      <c r="CW75" s="67">
        <v>283.60983060000007</v>
      </c>
      <c r="CX75" s="67">
        <v>261.66167234999995</v>
      </c>
      <c r="CY75" s="67">
        <v>257.05801305</v>
      </c>
      <c r="CZ75" s="67">
        <v>307.0296450000001</v>
      </c>
      <c r="DA75" s="67">
        <v>275.18659695</v>
      </c>
      <c r="DB75" s="67">
        <v>259.59700260000005</v>
      </c>
      <c r="DC75" s="67">
        <v>290.60027235</v>
      </c>
      <c r="DD75" s="67">
        <v>267.29954505</v>
      </c>
      <c r="DE75" s="67">
        <v>266.94456075</v>
      </c>
      <c r="DF75" s="67">
        <v>261.04188330000005</v>
      </c>
      <c r="DG75" s="67">
        <v>255.83867954999994</v>
      </c>
      <c r="DH75" s="67">
        <v>282.0530456999999</v>
      </c>
      <c r="DI75" s="67">
        <v>276.74680770000003</v>
      </c>
      <c r="DJ75" s="67">
        <v>287.2784709</v>
      </c>
      <c r="DK75" s="67">
        <v>279.43514775</v>
      </c>
      <c r="DL75" s="67">
        <v>315.128727</v>
      </c>
      <c r="DM75" s="67">
        <v>265.96563705000005</v>
      </c>
      <c r="DN75" s="67">
        <v>275.64327</v>
      </c>
      <c r="DO75" s="67">
        <v>293.5333692</v>
      </c>
      <c r="DP75" s="67">
        <v>266.25465045</v>
      </c>
      <c r="DQ75" s="67">
        <v>286.31997809999996</v>
      </c>
      <c r="DR75" s="67">
        <v>271.85506649999996</v>
      </c>
      <c r="DS75" s="67">
        <v>269.82771885000005</v>
      </c>
      <c r="DT75" s="90"/>
      <c r="DU75" s="90"/>
    </row>
    <row r="76" spans="1:125" s="56" customFormat="1" ht="13.5" customHeight="1">
      <c r="A76" s="69" t="s">
        <v>19</v>
      </c>
      <c r="B76" s="70">
        <f aca="true" t="shared" si="2" ref="B76:AW76">B74+B75</f>
        <v>381.1988796214771</v>
      </c>
      <c r="C76" s="70">
        <f t="shared" si="2"/>
        <v>395.82668587607276</v>
      </c>
      <c r="D76" s="70">
        <f t="shared" si="2"/>
        <v>434.2676398989915</v>
      </c>
      <c r="E76" s="70">
        <f t="shared" si="2"/>
        <v>429.98627947248997</v>
      </c>
      <c r="F76" s="70">
        <f t="shared" si="2"/>
        <v>442.7205121355586</v>
      </c>
      <c r="G76" s="70">
        <f t="shared" si="2"/>
        <v>438.4203130854402</v>
      </c>
      <c r="H76" s="70">
        <f t="shared" si="2"/>
        <v>468.6666444814077</v>
      </c>
      <c r="I76" s="70">
        <f t="shared" si="2"/>
        <v>408.7174507432856</v>
      </c>
      <c r="J76" s="70">
        <f t="shared" si="2"/>
        <v>418.36593289138216</v>
      </c>
      <c r="K76" s="70">
        <f t="shared" si="2"/>
        <v>415.5510843641191</v>
      </c>
      <c r="L76" s="70">
        <f t="shared" si="2"/>
        <v>409.9324574351846</v>
      </c>
      <c r="M76" s="70">
        <f t="shared" si="2"/>
        <v>419.5983739907641</v>
      </c>
      <c r="N76" s="70">
        <f t="shared" si="2"/>
        <v>390.25540808161827</v>
      </c>
      <c r="O76" s="70">
        <f t="shared" si="2"/>
        <v>397.5762249660317</v>
      </c>
      <c r="P76" s="70">
        <f t="shared" si="2"/>
        <v>453.42301952852597</v>
      </c>
      <c r="Q76" s="70">
        <f t="shared" si="2"/>
        <v>411.39864784199074</v>
      </c>
      <c r="R76" s="70">
        <f t="shared" si="2"/>
        <v>457.64833124868085</v>
      </c>
      <c r="S76" s="70">
        <f t="shared" si="2"/>
        <v>450.80878067660893</v>
      </c>
      <c r="T76" s="70">
        <f t="shared" si="2"/>
        <v>467.3071700103368</v>
      </c>
      <c r="U76" s="70">
        <f t="shared" si="2"/>
        <v>407.10522968742316</v>
      </c>
      <c r="V76" s="70">
        <f t="shared" si="2"/>
        <v>426.75488067590624</v>
      </c>
      <c r="W76" s="70">
        <f t="shared" si="2"/>
        <v>438.1487731446734</v>
      </c>
      <c r="X76" s="70">
        <f t="shared" si="2"/>
        <v>425.2872674663889</v>
      </c>
      <c r="Y76" s="70">
        <f t="shared" si="2"/>
        <v>409.35397874164545</v>
      </c>
      <c r="Z76" s="70">
        <f t="shared" si="2"/>
        <v>414.14997500000004</v>
      </c>
      <c r="AA76" s="70">
        <f t="shared" si="2"/>
        <v>403.150975</v>
      </c>
      <c r="AB76" s="70">
        <f t="shared" si="2"/>
        <v>468.18258000000003</v>
      </c>
      <c r="AC76" s="70">
        <f t="shared" si="2"/>
        <v>421.26878</v>
      </c>
      <c r="AD76" s="70">
        <f t="shared" si="2"/>
        <v>461.9644</v>
      </c>
      <c r="AE76" s="70">
        <f t="shared" si="2"/>
        <v>459.205565</v>
      </c>
      <c r="AF76" s="70">
        <f t="shared" si="2"/>
        <v>483.38739</v>
      </c>
      <c r="AG76" s="70">
        <f t="shared" si="2"/>
        <v>424.16697500000004</v>
      </c>
      <c r="AH76" s="70">
        <f t="shared" si="2"/>
        <v>412.309185</v>
      </c>
      <c r="AI76" s="70">
        <f t="shared" si="2"/>
        <v>460.140425</v>
      </c>
      <c r="AJ76" s="70">
        <f t="shared" si="2"/>
        <v>431.7914</v>
      </c>
      <c r="AK76" s="70">
        <f t="shared" si="2"/>
        <v>404.135395</v>
      </c>
      <c r="AL76" s="70">
        <f t="shared" si="2"/>
        <v>414.4556156</v>
      </c>
      <c r="AM76" s="70">
        <f t="shared" si="2"/>
        <v>411.34075684999993</v>
      </c>
      <c r="AN76" s="70">
        <f t="shared" si="2"/>
        <v>412.2402418</v>
      </c>
      <c r="AO76" s="70">
        <f t="shared" si="2"/>
        <v>431.91375344999994</v>
      </c>
      <c r="AP76" s="70">
        <f t="shared" si="2"/>
        <v>424.02009505</v>
      </c>
      <c r="AQ76" s="70">
        <f t="shared" si="2"/>
        <v>398.8705755000001</v>
      </c>
      <c r="AR76" s="70">
        <f t="shared" si="2"/>
        <v>471.35931559999995</v>
      </c>
      <c r="AS76" s="70">
        <f t="shared" si="2"/>
        <v>387.8712615999999</v>
      </c>
      <c r="AT76" s="70">
        <f t="shared" si="2"/>
        <v>388.27112635000003</v>
      </c>
      <c r="AU76" s="70">
        <f t="shared" si="2"/>
        <v>418.29695605</v>
      </c>
      <c r="AV76" s="70">
        <f t="shared" si="2"/>
        <v>378.03887605</v>
      </c>
      <c r="AW76" s="70">
        <f t="shared" si="2"/>
        <v>400.8538936</v>
      </c>
      <c r="AX76" s="70">
        <f aca="true" t="shared" si="3" ref="AX76:BW76">AX74+AX75</f>
        <v>373.83832370000005</v>
      </c>
      <c r="AY76" s="70">
        <f t="shared" si="3"/>
        <v>372.8451594500001</v>
      </c>
      <c r="AZ76" s="70">
        <f t="shared" si="3"/>
        <v>404.80792920000005</v>
      </c>
      <c r="BA76" s="70">
        <f t="shared" si="3"/>
        <v>397.8524423</v>
      </c>
      <c r="BB76" s="70">
        <f t="shared" si="3"/>
        <v>411.17401104999993</v>
      </c>
      <c r="BC76" s="70">
        <f t="shared" si="3"/>
        <v>419.87540085</v>
      </c>
      <c r="BD76" s="70">
        <f t="shared" si="3"/>
        <v>460.35254235</v>
      </c>
      <c r="BE76" s="70">
        <f t="shared" si="3"/>
        <v>386.49531790000003</v>
      </c>
      <c r="BF76" s="70">
        <f t="shared" si="3"/>
        <v>399.59406875</v>
      </c>
      <c r="BG76" s="70">
        <f t="shared" si="3"/>
        <v>414.9359324</v>
      </c>
      <c r="BH76" s="70">
        <f t="shared" si="3"/>
        <v>390.68012109999995</v>
      </c>
      <c r="BI76" s="70">
        <f t="shared" si="3"/>
        <v>399.9528453</v>
      </c>
      <c r="BJ76" s="70">
        <f t="shared" si="3"/>
        <v>347.22588025000005</v>
      </c>
      <c r="BK76" s="70">
        <f t="shared" si="3"/>
        <v>365.9123651</v>
      </c>
      <c r="BL76" s="70">
        <f t="shared" si="3"/>
        <v>417.60793730000006</v>
      </c>
      <c r="BM76" s="70">
        <f t="shared" si="3"/>
        <v>393.18254694999996</v>
      </c>
      <c r="BN76" s="70">
        <f t="shared" si="3"/>
        <v>401.51226705</v>
      </c>
      <c r="BO76" s="70">
        <f t="shared" si="3"/>
        <v>414.19010430000003</v>
      </c>
      <c r="BP76" s="70">
        <f t="shared" si="3"/>
        <v>446.46863079999997</v>
      </c>
      <c r="BQ76" s="70">
        <f t="shared" si="3"/>
        <v>379.0398062500001</v>
      </c>
      <c r="BR76" s="70">
        <f t="shared" si="3"/>
        <v>389.72983469999997</v>
      </c>
      <c r="BS76" s="70">
        <f t="shared" si="3"/>
        <v>394.9272431</v>
      </c>
      <c r="BT76" s="70">
        <f t="shared" si="3"/>
        <v>389.75835565</v>
      </c>
      <c r="BU76" s="70">
        <f t="shared" si="3"/>
        <v>388.45077449999997</v>
      </c>
      <c r="BV76" s="70">
        <f t="shared" si="3"/>
        <v>356.1927361</v>
      </c>
      <c r="BW76" s="70">
        <f t="shared" si="3"/>
        <v>365.5150752</v>
      </c>
      <c r="BX76" s="70">
        <f aca="true" t="shared" si="4" ref="BX76:DS76">BX74+BX75</f>
        <v>400.42869119999995</v>
      </c>
      <c r="BY76" s="70">
        <f t="shared" si="4"/>
        <v>381.52385165</v>
      </c>
      <c r="BZ76" s="70">
        <f t="shared" si="4"/>
        <v>393.6949278</v>
      </c>
      <c r="CA76" s="70">
        <f t="shared" si="4"/>
        <v>393.9052958</v>
      </c>
      <c r="CB76" s="70">
        <f t="shared" si="4"/>
        <v>417.11380315</v>
      </c>
      <c r="CC76" s="70">
        <f t="shared" si="4"/>
        <v>389.9594273000001</v>
      </c>
      <c r="CD76" s="70">
        <f t="shared" si="4"/>
        <v>386.59724184999993</v>
      </c>
      <c r="CE76" s="70">
        <f t="shared" si="4"/>
        <v>371.10707089999994</v>
      </c>
      <c r="CF76" s="70">
        <f t="shared" si="4"/>
        <v>356.63406934999995</v>
      </c>
      <c r="CG76" s="70">
        <f t="shared" si="4"/>
        <v>368.44917854999994</v>
      </c>
      <c r="CH76" s="70">
        <f t="shared" si="4"/>
        <v>336.2072053500001</v>
      </c>
      <c r="CI76" s="70">
        <f t="shared" si="4"/>
        <v>343.22874509999997</v>
      </c>
      <c r="CJ76" s="70">
        <f t="shared" si="4"/>
        <v>373.77928495</v>
      </c>
      <c r="CK76" s="70">
        <f t="shared" si="4"/>
        <v>337.17490395000004</v>
      </c>
      <c r="CL76" s="70">
        <f t="shared" si="4"/>
        <v>363.77260779999995</v>
      </c>
      <c r="CM76" s="70">
        <f t="shared" si="4"/>
        <v>378.8598185</v>
      </c>
      <c r="CN76" s="70">
        <f t="shared" si="4"/>
        <v>386.69270645000006</v>
      </c>
      <c r="CO76" s="70">
        <f t="shared" si="4"/>
        <v>365.37893900000006</v>
      </c>
      <c r="CP76" s="70">
        <f t="shared" si="4"/>
        <v>321.6645317499999</v>
      </c>
      <c r="CQ76" s="70">
        <f t="shared" si="4"/>
        <v>353.2720977</v>
      </c>
      <c r="CR76" s="70">
        <f t="shared" si="4"/>
        <v>335.3491909</v>
      </c>
      <c r="CS76" s="70">
        <f t="shared" si="4"/>
        <v>336.24495155</v>
      </c>
      <c r="CT76" s="70">
        <f t="shared" si="4"/>
        <v>304.82632965</v>
      </c>
      <c r="CU76" s="70">
        <f t="shared" si="4"/>
        <v>307.26451514999997</v>
      </c>
      <c r="CV76" s="70">
        <f t="shared" si="4"/>
        <v>344.19932259999996</v>
      </c>
      <c r="CW76" s="70">
        <f t="shared" si="4"/>
        <v>350.4387778000001</v>
      </c>
      <c r="CX76" s="70">
        <f t="shared" si="4"/>
        <v>330.19891734999993</v>
      </c>
      <c r="CY76" s="70">
        <f t="shared" si="4"/>
        <v>326.08939475</v>
      </c>
      <c r="CZ76" s="70">
        <f t="shared" si="4"/>
        <v>388.7192765000001</v>
      </c>
      <c r="DA76" s="70">
        <f t="shared" si="4"/>
        <v>352.89793635</v>
      </c>
      <c r="DB76" s="70">
        <f t="shared" si="4"/>
        <v>326.1317640000001</v>
      </c>
      <c r="DC76" s="70">
        <f t="shared" si="4"/>
        <v>362.91285185</v>
      </c>
      <c r="DD76" s="70">
        <f t="shared" si="4"/>
        <v>331.65380695</v>
      </c>
      <c r="DE76" s="70">
        <f t="shared" si="4"/>
        <v>334.16295585</v>
      </c>
      <c r="DF76" s="70">
        <f t="shared" si="4"/>
        <v>321.69072450000004</v>
      </c>
      <c r="DG76" s="70">
        <f t="shared" si="4"/>
        <v>314.87553364999997</v>
      </c>
      <c r="DH76" s="70">
        <f t="shared" si="4"/>
        <v>348.54720059999994</v>
      </c>
      <c r="DI76" s="70">
        <f t="shared" si="4"/>
        <v>344.54796760000005</v>
      </c>
      <c r="DJ76" s="70">
        <f t="shared" si="4"/>
        <v>356.2902716</v>
      </c>
      <c r="DK76" s="70">
        <f t="shared" si="4"/>
        <v>349.03099725</v>
      </c>
      <c r="DL76" s="70">
        <f t="shared" si="4"/>
        <v>394.59387130000005</v>
      </c>
      <c r="DM76" s="70">
        <f t="shared" si="4"/>
        <v>339.94543705000007</v>
      </c>
      <c r="DN76" s="70">
        <f t="shared" si="4"/>
        <v>344.73744999999997</v>
      </c>
      <c r="DO76" s="70">
        <f t="shared" si="4"/>
        <v>365.15324139999996</v>
      </c>
      <c r="DP76" s="70">
        <f t="shared" si="4"/>
        <v>328.08637665</v>
      </c>
      <c r="DQ76" s="70">
        <f t="shared" si="4"/>
        <v>355.9904066</v>
      </c>
      <c r="DR76" s="70">
        <f t="shared" si="4"/>
        <v>334.5281123</v>
      </c>
      <c r="DS76" s="70">
        <f t="shared" si="4"/>
        <v>328.12572725000007</v>
      </c>
      <c r="DT76" s="90"/>
      <c r="DU76" s="90"/>
    </row>
    <row r="77" spans="1:123" ht="13.5" thickBo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93"/>
      <c r="CE77" s="93"/>
      <c r="CF77" s="93"/>
      <c r="CG77" s="93"/>
      <c r="CH77" s="93"/>
      <c r="CI77" s="93"/>
      <c r="CJ77" s="93"/>
      <c r="CK77" s="93"/>
      <c r="CL77" s="93"/>
      <c r="CM77" s="93"/>
      <c r="CN77" s="93"/>
      <c r="CO77" s="93"/>
      <c r="CP77" s="93"/>
      <c r="CQ77" s="93"/>
      <c r="CR77" s="93"/>
      <c r="CS77" s="93"/>
      <c r="CT77" s="93"/>
      <c r="CU77" s="93"/>
      <c r="CV77" s="93"/>
      <c r="CW77" s="93"/>
      <c r="CX77" s="93"/>
      <c r="CY77" s="93"/>
      <c r="CZ77" s="93"/>
      <c r="DA77" s="93"/>
      <c r="DB77" s="93"/>
      <c r="DC77" s="93"/>
      <c r="DD77" s="93"/>
      <c r="DE77" s="93"/>
      <c r="DF77" s="93"/>
      <c r="DG77" s="93"/>
      <c r="DH77" s="93"/>
      <c r="DI77" s="93"/>
      <c r="DJ77" s="93"/>
      <c r="DK77" s="93"/>
      <c r="DL77" s="93"/>
      <c r="DM77" s="93"/>
      <c r="DN77" s="93"/>
      <c r="DO77" s="93"/>
      <c r="DP77" s="93"/>
      <c r="DQ77" s="93"/>
      <c r="DR77" s="93"/>
      <c r="DS77" s="93"/>
    </row>
  </sheetData>
  <sheetProtection/>
  <printOptions horizontalCentered="1" verticalCentered="1"/>
  <pageMargins left="0.35433070866141736" right="0.3937007874015748" top="0.31496062992125984" bottom="0" header="0" footer="0"/>
  <pageSetup fitToWidth="2" horizontalDpi="600" verticalDpi="600" orientation="landscape" pageOrder="overThenDown" paperSize="9" scale="65" r:id="rId2"/>
  <headerFooter alignWithMargins="0">
    <oddFooter>&amp;L&amp;D&amp;R&amp;F</oddFooter>
  </headerFooter>
  <rowBreaks count="1" manualBreakCount="1">
    <brk id="77" max="255" man="1"/>
  </rowBreaks>
  <colBreaks count="2" manualBreakCount="2">
    <brk id="61" max="65535" man="1"/>
    <brk id="7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Sèrie mensual dels principals indicadors de l'energia a Catalunya</dc:title>
  <dc:subject>ICAEN</dc:subject>
  <dc:creator>ICAEN</dc:creator>
  <cp:keywords/>
  <dc:description/>
  <cp:lastModifiedBy>meritxellbc</cp:lastModifiedBy>
  <cp:lastPrinted>2012-02-07T15:01:58Z</cp:lastPrinted>
  <dcterms:created xsi:type="dcterms:W3CDTF">2007-12-12T12:51:33Z</dcterms:created>
  <dcterms:modified xsi:type="dcterms:W3CDTF">2015-04-21T15:00:14Z</dcterms:modified>
  <cp:category/>
  <cp:version/>
  <cp:contentType/>
  <cp:contentStatus/>
</cp:coreProperties>
</file>