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1485" windowWidth="9765" windowHeight="5655" activeTab="0"/>
  </bookViews>
  <sheets>
    <sheet name="Portada" sheetId="1" r:id="rId1"/>
    <sheet name="ISSN" sheetId="2" r:id="rId2"/>
    <sheet name="índex" sheetId="3" r:id="rId3"/>
    <sheet name="1.1" sheetId="4" r:id="rId4"/>
    <sheet name="1.2" sheetId="5" r:id="rId5"/>
    <sheet name="1.3" sheetId="6" r:id="rId6"/>
    <sheet name="1.4" sheetId="7" r:id="rId7"/>
    <sheet name="1.5" sheetId="8" r:id="rId8"/>
    <sheet name="2.1" sheetId="9" r:id="rId9"/>
    <sheet name="2.2" sheetId="10" r:id="rId10"/>
    <sheet name="2.3 " sheetId="11" r:id="rId11"/>
    <sheet name="2.4" sheetId="12" r:id="rId12"/>
    <sheet name="2.5" sheetId="13" r:id="rId13"/>
    <sheet name="notes 1" sheetId="14" r:id="rId14"/>
    <sheet name="notes 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atOcupacio" localSheetId="1">'[4]ACTIVITAT-OCUPACIÓ'!#REF!</definedName>
    <definedName name="activitatOcupacio">'[2]ACTIVITAT-OCUPACIÓ'!#REF!</definedName>
    <definedName name="ambit" localSheetId="1">'[4]ÀMBIT'!#REF!</definedName>
    <definedName name="ambit">'[2]ÀMBIT'!#REF!</definedName>
    <definedName name="ambitGestio" localSheetId="1">'[4]ÀMBIT'!#REF!</definedName>
    <definedName name="ambitGestio">'[2]ÀMBIT'!#REF!</definedName>
    <definedName name="ambitOcupaci">#REF!</definedName>
    <definedName name="ambitOcupacio">#REF!</definedName>
    <definedName name="AR_Comarca">#REF!</definedName>
    <definedName name="AR_Comarca_x_Sector">#REF!</definedName>
    <definedName name="AR_Comarca_x_Sexe_x_Edat">#REF!</definedName>
    <definedName name="AR_Durada_x_Sexe_x_Edat_Catalunya">#REF!</definedName>
    <definedName name="AR_Durada_x_Sexe_x_Edat_Províncies">#REF!</definedName>
    <definedName name="AR_Edat_x_Sexe">#REF!</definedName>
    <definedName name="AR_Edat_x_Sexe__3_trams_">#REF!</definedName>
    <definedName name="AR_Estudis_x_Sexe_Catalunya">#REF!</definedName>
    <definedName name="AR_Estudis_x_Sexe_Províncies">#REF!</definedName>
    <definedName name="AR_Grups_d_ocupació_x_Sexe_Catalunya">#REF!</definedName>
    <definedName name="AR_Grups_d_ocupació_x_Sexe_Províncies">#REF!</definedName>
    <definedName name="AR_Municipi">#REF!</definedName>
    <definedName name="AR_Província">#REF!</definedName>
    <definedName name="AR_Província_x_Edat">#REF!</definedName>
    <definedName name="AR_Província_x_Edat_x_Sexe">#REF!</definedName>
    <definedName name="AR_Província_x_Sexe">#REF!</definedName>
    <definedName name="AR_Sector">#REF!</definedName>
    <definedName name="AR_Sector_x_Província">#REF!</definedName>
    <definedName name="AR_Sense_ocupació_anterior_x_Sexe_x_Edat_Catalunya">#REF!</definedName>
    <definedName name="AR_Sense_ocupació_anterior_x_Sexe_x_Edat_Províncies">#REF!</definedName>
    <definedName name="AR_Sexe">#REF!</definedName>
    <definedName name="_xlnm.Print_Area" localSheetId="3">'1.1'!$A$1:$M$58</definedName>
    <definedName name="_xlnm.Print_Area" localSheetId="4">'1.2'!$A$1:$K$44</definedName>
    <definedName name="_xlnm.Print_Area" localSheetId="5">'1.3'!$A$1:$N$63</definedName>
    <definedName name="_xlnm.Print_Area" localSheetId="6">'1.4'!$A$1:$J$53</definedName>
    <definedName name="_xlnm.Print_Area" localSheetId="7">'1.5'!$A$1:$O$39</definedName>
    <definedName name="_xlnm.Print_Area" localSheetId="8">'2.1'!$A$1:$I$34</definedName>
    <definedName name="_xlnm.Print_Area" localSheetId="9">'2.2'!$A$1:$L$49</definedName>
    <definedName name="_xlnm.Print_Area" localSheetId="10">'2.3 '!$A$1:$K$46</definedName>
    <definedName name="_xlnm.Print_Area" localSheetId="11">'2.4'!$A$1:$J$48</definedName>
    <definedName name="_xlnm.Print_Area" localSheetId="12">'2.5'!$A$1:$H$39</definedName>
    <definedName name="_xlnm.Print_Area" localSheetId="2">'índex'!$A$1:$J$48</definedName>
    <definedName name="_xlnm.Print_Area" localSheetId="0">'Portada'!$A$1:$I$60</definedName>
    <definedName name="Barcelona1Abans" localSheetId="1">'[5]AR'!#REF!</definedName>
    <definedName name="Barcelona1Abans" localSheetId="0">#REF!</definedName>
    <definedName name="Barcelona1Abans">'[1]AR'!#REF!</definedName>
    <definedName name="Barcelona3Abans" localSheetId="1">'[5]AR'!#REF!</definedName>
    <definedName name="Barcelona3Abans" localSheetId="0">#REF!</definedName>
    <definedName name="Barcelona3Abans">'[1]AR'!#REF!</definedName>
    <definedName name="BarcelonaActual" localSheetId="1">'[5]AR'!#REF!</definedName>
    <definedName name="BarcelonaActual" localSheetId="0">#REF!</definedName>
    <definedName name="BarcelonaActual">'[1]AR'!#REF!</definedName>
    <definedName name="bconedat">#REF!</definedName>
    <definedName name="bconmes">#REF!</definedName>
    <definedName name="bconsect">#REF!</definedName>
    <definedName name="bconsexe">#REF!</definedName>
    <definedName name="btemdura">#REF!</definedName>
    <definedName name="Catalunya1Abans" localSheetId="1">'[5]AR'!#REF!</definedName>
    <definedName name="Catalunya1Abans" localSheetId="0">#REF!</definedName>
    <definedName name="Catalunya1Abans">'[1]AR'!#REF!</definedName>
    <definedName name="Catalunya2Abans" localSheetId="1">'[5]AR'!#REF!</definedName>
    <definedName name="Catalunya2Abans" localSheetId="0">#REF!</definedName>
    <definedName name="Catalunya2Abans">'[1]AR'!#REF!</definedName>
    <definedName name="CatalunyaActual" localSheetId="1">'[5]AR'!#REF!</definedName>
    <definedName name="CatalunyaActual" localSheetId="0">#REF!</definedName>
    <definedName name="CatalunyaActual">'[1]AR'!#REF!</definedName>
    <definedName name="ccom">#REF!</definedName>
    <definedName name="cconedat">#REF!</definedName>
    <definedName name="cconmes">#REF!</definedName>
    <definedName name="cconsect">#REF!</definedName>
    <definedName name="cconsexe">#REF!</definedName>
    <definedName name="cindcom">#REF!</definedName>
    <definedName name="cmesprov">#REF!</definedName>
    <definedName name="comarca" localSheetId="1">'[4]COMARCA'!#REF!</definedName>
    <definedName name="comarca">'[2]COMARCA'!#REF!</definedName>
    <definedName name="crefedat">#REF!</definedName>
    <definedName name="crefsect">#REF!</definedName>
    <definedName name="crefsexe">#REF!</definedName>
    <definedName name="ctemcom">#REF!</definedName>
    <definedName name="ctemdura">#REF!</definedName>
    <definedName name="ctotcom">#REF!</definedName>
    <definedName name="ctotprov">#REF!</definedName>
    <definedName name="DATA">#REF!</definedName>
    <definedName name="dimensioEmpresa" localSheetId="1">'[4]CARACTERÍSTIQUES'!#REF!</definedName>
    <definedName name="dimensioEmpresa">'[2]CARACTERÍSTIQUES'!#REF!</definedName>
    <definedName name="duradaContracte" localSheetId="1">'[4]CARACTERÍSTIQUES'!#REF!</definedName>
    <definedName name="duradaContracte">'[2]CARACTERÍSTIQUES'!#REF!</definedName>
    <definedName name="edatMaxima10" localSheetId="1">'[4]REQUERIMENTS'!#REF!</definedName>
    <definedName name="edatMaxima10">'[2]REQUERIMENTS'!#REF!</definedName>
    <definedName name="edatMinima10" localSheetId="1">'[4]REQUERIMENTS'!#REF!</definedName>
    <definedName name="edatMinima10">'[2]REQUERIMENTS'!#REF!</definedName>
    <definedName name="gconedat">#REF!</definedName>
    <definedName name="gconmes">#REF!</definedName>
    <definedName name="gconsect">#REF!</definedName>
    <definedName name="gconsexe">#REF!</definedName>
    <definedName name="gGrupOcupacio" localSheetId="1">'[4]GRUPS_OCUPACIÓ'!#REF!</definedName>
    <definedName name="gGrupOcupacio">'[2]GRUPS_OCUPACIÓ'!#REF!</definedName>
    <definedName name="granGrupOcupacio" localSheetId="1">'[4]CARACTERÍSTIQUES'!#REF!</definedName>
    <definedName name="granGrupOcupacio">'[2]CARACTERÍSTIQUES'!#REF!</definedName>
    <definedName name="grupActivitat" localSheetId="1">'[4]GRUPS_ACTIVITAT'!#REF!</definedName>
    <definedName name="grupActivitat">'[2]GRUPS_ACTIVITAT'!#REF!</definedName>
    <definedName name="grupOcupacio" localSheetId="1">'[4]GRUPS_OCUPACIÓ'!#REF!</definedName>
    <definedName name="grupOcupacio">'[2]GRUPS_OCUPACIÓ'!#REF!</definedName>
    <definedName name="gtemdura">#REF!</definedName>
    <definedName name="lconedat">#REF!</definedName>
    <definedName name="lconmes">#REF!</definedName>
    <definedName name="lconsect">#REF!</definedName>
    <definedName name="lconsexe">#REF!</definedName>
    <definedName name="ltemdura">#REF!</definedName>
    <definedName name="municipi" localSheetId="1">'[4]REQUERIMENTS'!#REF!</definedName>
    <definedName name="municipi">'[2]REQUERIMENTS'!#REF!</definedName>
    <definedName name="nivellFormatiu" localSheetId="1">'[4]REQUERIMENTS'!#REF!</definedName>
    <definedName name="nivellFormatiu">'[2]REQUERIMENTS'!#REF!</definedName>
    <definedName name="nivellProfessional" localSheetId="1">'[4]CARACTERÍSTIQUES'!#REF!</definedName>
    <definedName name="nivellProfessional">'[2]CARACTERÍSTIQUES'!#REF!</definedName>
    <definedName name="ocupacionsAny" localSheetId="1">'[4]OCUPACIONS_PERÍODE'!#REF!</definedName>
    <definedName name="ocupacionsAny">'[2]OCUPACIONS_PERÍODE'!#REF!</definedName>
    <definedName name="ocupacionsPeriode" localSheetId="1">'[4]OCUPACIONS_PERÍODE'!#REF!</definedName>
    <definedName name="ocupacionsPeriode">'[2]OCUPACIONS_PERÍODE'!#REF!</definedName>
    <definedName name="ocupacioSector" localSheetId="1">'[4]GRUP OCUPACIÓ-SECTOR'!#REF!</definedName>
    <definedName name="ocupacioSector">'[2]GRUP OCUPACIÓ-SECTOR'!#REF!</definedName>
    <definedName name="ocupacioSectorCodis" localSheetId="1">'[4]GRUP OCUPACIÓ-SECTOR'!#REF!</definedName>
    <definedName name="ocupacioSectorCodis">'[2]GRUP OCUPACIÓ-SECTOR'!#REF!</definedName>
    <definedName name="PLACESxRETRIBUCIOxETT" localSheetId="1">'[6]PLACESxNACAD'!$A$1:$D$8</definedName>
    <definedName name="PLACESxRETRIBUCIOxETT">'[3]PLACESxNACAD'!$A$1:$D$8</definedName>
    <definedName name="sectorActivitat" localSheetId="1">'[4]GRUPS_ACTIVITAT'!#REF!</definedName>
    <definedName name="sectorActivitat">'[2]GRUPS_ACTIVITAT'!#REF!</definedName>
    <definedName name="sectorEconomic" localSheetId="1">'[4]CARACTERÍSTIQUES'!#REF!</definedName>
    <definedName name="sectorEconomic">'[2]CARACTERÍSTIQUES'!#REF!</definedName>
    <definedName name="tconedat">#REF!</definedName>
    <definedName name="tconedat_dt">#REF!</definedName>
    <definedName name="tconedat_dte">#REF!</definedName>
    <definedName name="tconmes">#REF!</definedName>
    <definedName name="tconmes_dt">#REF!</definedName>
    <definedName name="tconmes_dte">#REF!</definedName>
    <definedName name="tconsect">#REF!</definedName>
    <definedName name="tconsect_dt">#REF!</definedName>
    <definedName name="tconsect_dte">#REF!</definedName>
    <definedName name="tconsexe">#REF!</definedName>
    <definedName name="tconsexe_dt">#REF!</definedName>
    <definedName name="tconsexe_dte">#REF!</definedName>
    <definedName name="tipusRelacio" localSheetId="1">'[4]CARACTERÍSTIQUES'!#REF!</definedName>
    <definedName name="tipusRelacio">'[2]CARACTERÍSTIQUES'!#REF!</definedName>
    <definedName name="ttemdura">#REF!</definedName>
    <definedName name="ttemdura_dt">#REF!</definedName>
    <definedName name="ttemdura_dte">#REF!</definedName>
  </definedNames>
  <calcPr fullCalcOnLoad="1"/>
</workbook>
</file>

<file path=xl/sharedStrings.xml><?xml version="1.0" encoding="utf-8"?>
<sst xmlns="http://schemas.openxmlformats.org/spreadsheetml/2006/main" count="353" uniqueCount="219">
  <si>
    <t>Girona</t>
  </si>
  <si>
    <t>Lleida</t>
  </si>
  <si>
    <t>Tarragona</t>
  </si>
  <si>
    <t>Catalunya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</si>
  <si>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</si>
  <si>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</si>
  <si>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</si>
  <si>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</si>
  <si>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</si>
  <si>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</si>
  <si>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</si>
  <si>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</si>
  <si>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</si>
  <si>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</si>
  <si>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</si>
  <si>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</si>
  <si>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Expedients</t>
  </si>
  <si>
    <t>mes</t>
  </si>
  <si>
    <t>vigents</t>
  </si>
  <si>
    <t>Comarca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</si>
  <si>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</si>
  <si>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</si>
  <si>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</si>
  <si>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</si>
  <si>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</si>
  <si>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</si>
  <si>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</si>
  <si>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</si>
  <si>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</si>
  <si>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</si>
  <si>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</si>
  <si>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</si>
  <si>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</si>
  <si>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</si>
  <si>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</si>
  <si>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</si>
  <si>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</si>
  <si>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</si>
  <si>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</si>
  <si>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</si>
  <si>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</si>
  <si>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</si>
  <si>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</si>
  <si>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</si>
  <si>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</si>
  <si>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</si>
  <si>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</si>
  <si>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</si>
  <si>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</si>
  <si>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</si>
  <si>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</si>
  <si>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</si>
  <si>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</si>
  <si>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</si>
  <si>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</si>
  <si>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</si>
  <si>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</si>
  <si>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</si>
  <si>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</si>
  <si>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</si>
  <si>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</si>
  <si>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Total</t>
  </si>
  <si>
    <t>Tarragona (excepte Terres de l'Ebre)</t>
  </si>
  <si>
    <t>Terres de l'Ebre</t>
  </si>
  <si>
    <t>TOTAL</t>
  </si>
  <si>
    <t>presentades</t>
  </si>
  <si>
    <t>Mitjana mensual</t>
  </si>
  <si>
    <t>Persones</t>
  </si>
  <si>
    <t>Sol·licituds</t>
  </si>
  <si>
    <t xml:space="preserve">Import </t>
  </si>
  <si>
    <t>1. Inclou les persones titulars i beneficiàries dels expedients vigents.</t>
  </si>
  <si>
    <t>Total executat (en EUR)</t>
  </si>
  <si>
    <t xml:space="preserve">Persones </t>
  </si>
  <si>
    <t>Persones titulars</t>
  </si>
  <si>
    <t>Persones beneficiàries</t>
  </si>
  <si>
    <t xml:space="preserve">1. Les persones destinatàries engloben les persones titulars i les beneficiàries. </t>
  </si>
  <si>
    <t>Per expedient</t>
  </si>
  <si>
    <t>Per persona destinatària</t>
  </si>
  <si>
    <t xml:space="preserve">vigents </t>
  </si>
  <si>
    <t xml:space="preserve">(a 31 de desembre </t>
  </si>
  <si>
    <t>de cada any)</t>
  </si>
  <si>
    <t xml:space="preserve">executat </t>
  </si>
  <si>
    <t>(en EUR)</t>
  </si>
  <si>
    <t>executat</t>
  </si>
  <si>
    <t>Taxa de</t>
  </si>
  <si>
    <t xml:space="preserve">var. anual </t>
  </si>
  <si>
    <t>%</t>
  </si>
  <si>
    <t>Prestació econòmica i complements RMI mitjana (en EUR)</t>
  </si>
  <si>
    <t xml:space="preserve">Import pagat </t>
  </si>
  <si>
    <t>d'Empreses d'Inserció</t>
  </si>
  <si>
    <t xml:space="preserve">Cens d'Entitats </t>
  </si>
  <si>
    <t xml:space="preserve">Col·laboradores </t>
  </si>
  <si>
    <t>d'Inserció</t>
  </si>
  <si>
    <t>Registre</t>
  </si>
  <si>
    <t xml:space="preserve"> Administratiu</t>
  </si>
  <si>
    <t>(EI)</t>
  </si>
  <si>
    <t>(ECI)</t>
  </si>
  <si>
    <t>En nombre d'entitats</t>
  </si>
  <si>
    <t>anual (%)</t>
  </si>
  <si>
    <t>Total general</t>
  </si>
  <si>
    <t>Taxa de var.</t>
  </si>
  <si>
    <t>Prestació econòmica i complements (RMI)</t>
  </si>
  <si>
    <t xml:space="preserve">     Barcelona</t>
  </si>
  <si>
    <r>
      <t xml:space="preserve">Persones destinatàries </t>
    </r>
    <r>
      <rPr>
        <i/>
        <vertAlign val="superscript"/>
        <sz val="8"/>
        <rFont val="Arial"/>
        <family val="2"/>
      </rPr>
      <t>1</t>
    </r>
  </si>
  <si>
    <r>
      <t xml:space="preserve">Nombre d'expedients RMI </t>
    </r>
    <r>
      <rPr>
        <b/>
        <sz val="8"/>
        <rFont val="Arial"/>
        <family val="2"/>
      </rPr>
      <t>suspesos</t>
    </r>
  </si>
  <si>
    <r>
      <t xml:space="preserve">Nombre d'expedients RMI </t>
    </r>
    <r>
      <rPr>
        <b/>
        <sz val="8"/>
        <rFont val="Arial"/>
        <family val="2"/>
      </rPr>
      <t>suspesos per inserció laboral</t>
    </r>
  </si>
  <si>
    <r>
      <t>% suspesos per inserció laboral</t>
    </r>
    <r>
      <rPr>
        <sz val="8"/>
        <rFont val="Arial"/>
        <family val="2"/>
      </rPr>
      <t xml:space="preserve"> respecte al nombre d'expedients suspesos</t>
    </r>
  </si>
  <si>
    <r>
      <t xml:space="preserve">Nombre d'expedients RMI </t>
    </r>
    <r>
      <rPr>
        <b/>
        <sz val="8"/>
        <rFont val="Arial"/>
        <family val="2"/>
      </rPr>
      <t>extingits</t>
    </r>
  </si>
  <si>
    <r>
      <t xml:space="preserve">Nombre d'expedients RMI </t>
    </r>
    <r>
      <rPr>
        <b/>
        <sz val="8"/>
        <rFont val="Arial"/>
        <family val="2"/>
      </rPr>
      <t>extingits per inserció laboral</t>
    </r>
  </si>
  <si>
    <r>
      <t>% extingits per inserció laboral</t>
    </r>
    <r>
      <rPr>
        <sz val="8"/>
        <rFont val="Arial"/>
        <family val="2"/>
      </rPr>
      <t xml:space="preserve"> respecte al nombre d'expedients extingits</t>
    </r>
  </si>
  <si>
    <r>
      <t xml:space="preserve"> destinatàries </t>
    </r>
    <r>
      <rPr>
        <b/>
        <vertAlign val="superscript"/>
        <sz val="8"/>
        <rFont val="Arial"/>
        <family val="2"/>
      </rPr>
      <t>1</t>
    </r>
  </si>
  <si>
    <t>-</t>
  </si>
  <si>
    <t>Departament d'Empresa i Ocupació.</t>
  </si>
  <si>
    <t>Mitjana d'expedients vigents (1)</t>
  </si>
  <si>
    <t>(*)</t>
  </si>
  <si>
    <t>Font: Direcció General d'Economia Social i Cooperativa i Treball Autònom.</t>
  </si>
  <si>
    <t>Font:Direcció General d'Economia Social i Cooperativa i Treball Autònom.</t>
  </si>
  <si>
    <t>Imports executats (en EUR)</t>
  </si>
  <si>
    <t>(1) La mitjana inclou expedients bloquejats entre el període d'agost de 2011 i l'abril de 2012.</t>
  </si>
  <si>
    <t>2.4 Nombre d'entitats del Registre Administratiu d'Empreses d'Inserció i del Cens d'Entitats Col·laboradores d'Inserció, per comarques. Catalunya. Any 2014</t>
  </si>
  <si>
    <t>2.3 Evolució històrica del Registre Administratiu d'Empreses d'Inserció a Catalunya i del Cens d'Entitats Col·laboradores d'Inserció 2004-2014</t>
  </si>
  <si>
    <t>2.2 Evolució històrica de les subvencions pagades a les Entitats Col·laboradores d'Inserció, Empreses d'Inserció i als projectes d'autoocupació, 2000-2014</t>
  </si>
  <si>
    <t>2.1 Subvencions destinades a la contractació de persones acollides a la renda mínima d'inserció i als projectes d'autoocupació. Quantitats concedides per tipologia d'entitat subvencionada durant l'any 2014 a Catalunya (1)</t>
  </si>
  <si>
    <t>1.5 Evolució d'indicadors d'inserció laboral de persones acollides a l'RMI a Catalunya, 2013-2014</t>
  </si>
  <si>
    <t>% 2014</t>
  </si>
  <si>
    <t>VS 2013</t>
  </si>
  <si>
    <t>1.4 Evolució dels expedients vigents i imports executats de l'RMI per comarques a Catalunya, 2013-2014</t>
  </si>
  <si>
    <t>1.3 Evolució històrica de la prestació econòmica de la renda mínima d'inserció (RMI) a Catalunya, 2000-2014</t>
  </si>
  <si>
    <t>1.2 Dades socioeconòmiques de la renda mínima d'inserció per àmbit territorial, a 31 de desembre de 2014</t>
  </si>
  <si>
    <t>1.1 Prestació econòmica de la renda mínima d'inserció (RMI). Evolució mensual durant l'any 2014 a Catalunya</t>
  </si>
  <si>
    <t>---</t>
  </si>
  <si>
    <t>Total concedit</t>
  </si>
  <si>
    <t>Empreses d'Inserció Sociolaboral (EI) + Empresa ordinària (ECI)</t>
  </si>
  <si>
    <t xml:space="preserve"> (*) Durant l'any 2011, 2012 i 2013 no hi ha hagut convocatòria de subvencions per a la contractacio d'empreses ordinaries (ECI) ni per a projectes d'autoocupació.</t>
  </si>
  <si>
    <t xml:space="preserve">(*)  </t>
  </si>
  <si>
    <t>2013 (**)</t>
  </si>
  <si>
    <t>(**)</t>
  </si>
  <si>
    <t xml:space="preserve">S'han substituït les dades de 2013 per les què actualment recull la web.  </t>
  </si>
  <si>
    <t xml:space="preserve">Durant l'exercici 2014 es van dur a terme dos programes de formació i treball que van fer augmentar la inserció laboral, adjuntem el detall per mesos: </t>
  </si>
  <si>
    <t>2.5 Programa MARMI 2014: Subvenció per a la realització del programa de mesures actives d'inserció per a persones destinatàries de l'RMI</t>
  </si>
  <si>
    <t>Import atorgat pluriannual: 2.634.269,47€</t>
  </si>
  <si>
    <t>Nombre de places aprovades: 3.330</t>
  </si>
  <si>
    <t>Nombre d'entitats beneficiàries: 57</t>
  </si>
  <si>
    <t>Nombre d'actuacions aprovades: 75</t>
  </si>
  <si>
    <t>ST Barcelona</t>
  </si>
  <si>
    <t>ST Catalunya Central</t>
  </si>
  <si>
    <t>ST Girona</t>
  </si>
  <si>
    <t>ST Lleida</t>
  </si>
  <si>
    <t>ST Tarragona</t>
  </si>
  <si>
    <t>ST Terres de l'Ebre</t>
  </si>
  <si>
    <t>Corporacions locals</t>
  </si>
  <si>
    <t>Entitats sense afany de lucre</t>
  </si>
  <si>
    <t>Nombre d'actuacions aprovades</t>
  </si>
  <si>
    <t>Total subvenció aprovada</t>
  </si>
  <si>
    <t>Nombre de places aprovades</t>
  </si>
  <si>
    <t>(*) D'acord amb la disposició derogatòria de l'Ordre EMO/210/2014, de 4 de juliol, queda suprimit aquest cens d'Entitats Col·laboradores d'Inserció.</t>
  </si>
  <si>
    <t>Serveis Territorials</t>
  </si>
  <si>
    <t>2.6 Programa MARMI 2014: Distribució per serveis territorials de la subvenció segons la forma jurídica de les entitats aprovades</t>
  </si>
  <si>
    <t>(*)Resultats atorgament 2014-2015</t>
  </si>
  <si>
    <r>
      <t xml:space="preserve">(*)Total atorgament proposat per a </t>
    </r>
    <r>
      <rPr>
        <b/>
        <sz val="8"/>
        <rFont val="Times New Roman"/>
        <family val="1"/>
      </rPr>
      <t xml:space="preserve">corporacions locals: </t>
    </r>
    <r>
      <rPr>
        <sz val="8"/>
        <rFont val="Times New Roman"/>
        <family val="1"/>
      </rPr>
      <t>953.955,54€</t>
    </r>
  </si>
  <si>
    <r>
      <t xml:space="preserve">(*)Total atorgament proposat per a </t>
    </r>
    <r>
      <rPr>
        <b/>
        <sz val="8"/>
        <rFont val="Times New Roman"/>
        <family val="1"/>
      </rPr>
      <t xml:space="preserve">entitats sense afany de lucre: </t>
    </r>
    <r>
      <rPr>
        <sz val="8"/>
        <rFont val="Times New Roman"/>
        <family val="1"/>
      </rPr>
      <t>1.680.313,93 €</t>
    </r>
  </si>
  <si>
    <t>Expedients suspesos per inserció laboral 2014</t>
  </si>
  <si>
    <t>Expedients extingits per inserció laboral 2014</t>
  </si>
  <si>
    <t>© Generalitat de Catalunya</t>
  </si>
  <si>
    <t>Departament d’Empresa i Ocupació</t>
  </si>
  <si>
    <t>Gabinet Tècnic</t>
  </si>
  <si>
    <t>c/ Sepúlveda, 148-150</t>
  </si>
  <si>
    <t>08011 Barcelona</t>
  </si>
  <si>
    <t>ISSN: 2339-5974</t>
  </si>
  <si>
    <t>Dipòsit legal: B.11367-2013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</si>
  <si>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</si>
  <si>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http://creativecommons.org/licenses/by-nc-nd/3.0/es/legalcode.ca</t>
  </si>
  <si>
    <t>Renda mínima d'inserció (RMI) i ajuts a la contractació i autoocupació de destinataris de l'RMI</t>
  </si>
  <si>
    <t>1. Prestació econòmica de la Renda Mínima d'Inserció (RMI)</t>
  </si>
  <si>
    <t>1.1</t>
  </si>
  <si>
    <t>1.2</t>
  </si>
  <si>
    <t>1.3</t>
  </si>
  <si>
    <t>1.4</t>
  </si>
  <si>
    <t>1.5</t>
  </si>
  <si>
    <t>2. Ajuts a la contractació  i autoocupació de destinataris de l'RMI</t>
  </si>
  <si>
    <t>2.1</t>
  </si>
  <si>
    <t>2.2</t>
  </si>
  <si>
    <t>2.3</t>
  </si>
  <si>
    <t>2.4</t>
  </si>
  <si>
    <t>Gràfics</t>
  </si>
  <si>
    <t>G.1.1</t>
  </si>
  <si>
    <t>G.1.2</t>
  </si>
  <si>
    <t>G.1.3</t>
  </si>
  <si>
    <t>G.1.4</t>
  </si>
  <si>
    <t>G.1.5</t>
  </si>
  <si>
    <t>G.1.6</t>
  </si>
  <si>
    <t>G.2.1</t>
  </si>
  <si>
    <t>G.2.2</t>
  </si>
  <si>
    <t>G.2.3</t>
  </si>
  <si>
    <t>Notes metodològiques</t>
  </si>
  <si>
    <t>Barcelona, juny de 2015</t>
  </si>
  <si>
    <r>
      <t>Prestació econòmica de la renda mínima d'inserció (RMI). Evolució</t>
    </r>
    <r>
      <rPr>
        <b/>
        <sz val="8.5"/>
        <rFont val="Arial"/>
        <family val="2"/>
      </rPr>
      <t xml:space="preserve"> mensual </t>
    </r>
    <r>
      <rPr>
        <sz val="8.5"/>
        <rFont val="Arial"/>
        <family val="2"/>
      </rPr>
      <t>durant l'any</t>
    </r>
    <r>
      <rPr>
        <b/>
        <sz val="8.5"/>
        <rFont val="Arial"/>
        <family val="2"/>
      </rPr>
      <t xml:space="preserve"> 2014 </t>
    </r>
    <r>
      <rPr>
        <sz val="8.5"/>
        <rFont val="Arial"/>
        <family val="2"/>
      </rPr>
      <t>a Catalunya</t>
    </r>
  </si>
  <si>
    <r>
      <t xml:space="preserve">Dades </t>
    </r>
    <r>
      <rPr>
        <b/>
        <sz val="8.5"/>
        <rFont val="Arial"/>
        <family val="2"/>
      </rPr>
      <t xml:space="preserve">socioeconòmiques </t>
    </r>
    <r>
      <rPr>
        <sz val="8.5"/>
        <rFont val="Arial"/>
        <family val="2"/>
      </rPr>
      <t xml:space="preserve">de la </t>
    </r>
    <r>
      <rPr>
        <b/>
        <sz val="8.5"/>
        <rFont val="Arial"/>
        <family val="2"/>
      </rPr>
      <t xml:space="preserve">renda mínima d'inserció </t>
    </r>
    <r>
      <rPr>
        <sz val="8.5"/>
        <rFont val="Arial"/>
        <family val="2"/>
      </rPr>
      <t>per</t>
    </r>
    <r>
      <rPr>
        <b/>
        <sz val="8.5"/>
        <rFont val="Arial"/>
        <family val="2"/>
      </rPr>
      <t xml:space="preserve"> àmbit territorial, a 31 de desembre de 2014</t>
    </r>
  </si>
  <si>
    <r>
      <t xml:space="preserve">Evolució històrica de la prestació econòmica </t>
    </r>
    <r>
      <rPr>
        <sz val="8.5"/>
        <rFont val="Arial"/>
        <family val="2"/>
      </rPr>
      <t xml:space="preserve">de la </t>
    </r>
    <r>
      <rPr>
        <b/>
        <sz val="8.5"/>
        <rFont val="Arial"/>
        <family val="2"/>
      </rPr>
      <t>renda mínima d'inserció</t>
    </r>
    <r>
      <rPr>
        <sz val="8.5"/>
        <rFont val="Arial"/>
        <family val="2"/>
      </rPr>
      <t xml:space="preserve"> a Catalunya</t>
    </r>
    <r>
      <rPr>
        <b/>
        <sz val="8.5"/>
        <rFont val="Arial"/>
        <family val="2"/>
      </rPr>
      <t>, 2000-2014</t>
    </r>
  </si>
  <si>
    <r>
      <t xml:space="preserve">Evolució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imports executats</t>
    </r>
    <r>
      <rPr>
        <sz val="8.5"/>
        <rFont val="Arial"/>
        <family val="2"/>
      </rPr>
      <t xml:space="preserve"> de </t>
    </r>
    <r>
      <rPr>
        <b/>
        <sz val="8.5"/>
        <rFont val="Arial"/>
        <family val="2"/>
      </rPr>
      <t>l'RMI</t>
    </r>
    <r>
      <rPr>
        <sz val="8.5"/>
        <rFont val="Arial"/>
        <family val="2"/>
      </rPr>
      <t xml:space="preserve"> per </t>
    </r>
    <r>
      <rPr>
        <b/>
        <sz val="8.5"/>
        <rFont val="Arial"/>
        <family val="2"/>
      </rPr>
      <t>comarques</t>
    </r>
    <r>
      <rPr>
        <sz val="8.5"/>
        <rFont val="Arial"/>
        <family val="2"/>
      </rPr>
      <t xml:space="preserve"> a Catalunya, 2013-2014</t>
    </r>
  </si>
  <si>
    <r>
      <t>Evolució d'indicadors d'</t>
    </r>
    <r>
      <rPr>
        <b/>
        <sz val="8.5"/>
        <rFont val="Arial"/>
        <family val="2"/>
      </rPr>
      <t>inserció laboral</t>
    </r>
    <r>
      <rPr>
        <sz val="8.5"/>
        <rFont val="Arial"/>
        <family val="2"/>
      </rPr>
      <t xml:space="preserve"> de persones acollides a l'RMI a Catalunya, 2013-2014</t>
    </r>
  </si>
  <si>
    <r>
      <t xml:space="preserve">Subvencions destinades a la contractació de persones acollides a la renda mínima d'inserció i als projectes d'autoocupació. </t>
    </r>
    <r>
      <rPr>
        <b/>
        <sz val="8.5"/>
        <rFont val="Arial"/>
        <family val="2"/>
      </rPr>
      <t>Quantitats concedides per tipologia d'entitat subvencionada</t>
    </r>
    <r>
      <rPr>
        <sz val="8.5"/>
        <rFont val="Arial"/>
        <family val="2"/>
      </rPr>
      <t xml:space="preserve"> durant l'any </t>
    </r>
    <r>
      <rPr>
        <b/>
        <sz val="8.5"/>
        <rFont val="Arial"/>
        <family val="2"/>
      </rPr>
      <t>2014</t>
    </r>
    <r>
      <rPr>
        <sz val="8.5"/>
        <rFont val="Arial"/>
        <family val="2"/>
      </rPr>
      <t xml:space="preserve"> a Catalunya</t>
    </r>
  </si>
  <si>
    <r>
      <t xml:space="preserve">Evolució històrica de les </t>
    </r>
    <r>
      <rPr>
        <b/>
        <sz val="8.5"/>
        <rFont val="Arial"/>
        <family val="2"/>
      </rPr>
      <t xml:space="preserve">subvencions pagades </t>
    </r>
    <r>
      <rPr>
        <sz val="8.5"/>
        <rFont val="Arial"/>
        <family val="2"/>
      </rPr>
      <t xml:space="preserve">a les Entitats Col·laboradores d'Inserció, Empreses d'Inserció i als projectes d'autoocupació, </t>
    </r>
    <r>
      <rPr>
        <b/>
        <sz val="8.5"/>
        <rFont val="Arial"/>
        <family val="2"/>
      </rPr>
      <t>2000-2014</t>
    </r>
  </si>
  <si>
    <r>
      <t xml:space="preserve">Evolució històrica del </t>
    </r>
    <r>
      <rPr>
        <b/>
        <sz val="8.5"/>
        <rFont val="Arial"/>
        <family val="2"/>
      </rPr>
      <t>Registre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Administratiu d'Empreses d'Inserció a Catalunya</t>
    </r>
    <r>
      <rPr>
        <sz val="8.5"/>
        <rFont val="Arial"/>
        <family val="2"/>
      </rPr>
      <t xml:space="preserve"> i del </t>
    </r>
    <r>
      <rPr>
        <b/>
        <sz val="8.5"/>
        <rFont val="Arial"/>
        <family val="2"/>
      </rPr>
      <t>Cens d'Entitats Col·laboradores d'Inserci</t>
    </r>
    <r>
      <rPr>
        <sz val="8.5"/>
        <rFont val="Arial"/>
        <family val="2"/>
      </rPr>
      <t>ó, 2004-2014</t>
    </r>
  </si>
  <si>
    <r>
      <t xml:space="preserve">Nombre d'entitats del </t>
    </r>
    <r>
      <rPr>
        <b/>
        <sz val="8.5"/>
        <rFont val="Arial"/>
        <family val="2"/>
      </rPr>
      <t>Registre Administratiu d'Empreses d'Inserció</t>
    </r>
    <r>
      <rPr>
        <sz val="8.5"/>
        <rFont val="Arial"/>
        <family val="2"/>
      </rPr>
      <t xml:space="preserve"> i del </t>
    </r>
    <r>
      <rPr>
        <b/>
        <sz val="8.5"/>
        <rFont val="Arial"/>
        <family val="2"/>
      </rPr>
      <t>Cens d'Entitats Col·laboradores d'Inserció</t>
    </r>
    <r>
      <rPr>
        <sz val="8.5"/>
        <rFont val="Arial"/>
        <family val="2"/>
      </rPr>
      <t xml:space="preserve">, per comarques. </t>
    </r>
    <r>
      <rPr>
        <b/>
        <sz val="8.5"/>
        <rFont val="Arial"/>
        <family val="2"/>
      </rPr>
      <t>Catalunya.</t>
    </r>
    <r>
      <rPr>
        <sz val="8.5"/>
        <rFont val="Arial"/>
        <family val="2"/>
      </rPr>
      <t xml:space="preserve"> Any </t>
    </r>
    <r>
      <rPr>
        <b/>
        <sz val="8.5"/>
        <rFont val="Arial"/>
        <family val="2"/>
      </rPr>
      <t>2014</t>
    </r>
  </si>
  <si>
    <r>
      <t>Evolució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intermensual</t>
    </r>
    <r>
      <rPr>
        <sz val="8.5"/>
        <rFont val="Arial"/>
        <family val="2"/>
      </rPr>
      <t xml:space="preserve">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a Catalunya 2007-2014</t>
    </r>
  </si>
  <si>
    <r>
      <t>Evolució</t>
    </r>
    <r>
      <rPr>
        <sz val="8.5"/>
        <rFont val="Arial"/>
        <family val="2"/>
      </rPr>
      <t xml:space="preserve"> </t>
    </r>
    <r>
      <rPr>
        <b/>
        <sz val="8.5"/>
        <rFont val="Arial"/>
        <family val="2"/>
      </rPr>
      <t>intermensual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sol·licituds presentades</t>
    </r>
    <r>
      <rPr>
        <sz val="8.5"/>
        <rFont val="Arial"/>
        <family val="2"/>
      </rPr>
      <t xml:space="preserve"> a Catalunya 2007-2014</t>
    </r>
  </si>
  <si>
    <r>
      <t>Distribució</t>
    </r>
    <r>
      <rPr>
        <sz val="8.5"/>
        <rFont val="Arial"/>
        <family val="2"/>
      </rPr>
      <t xml:space="preserve">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(persones titulars). Any 2014</t>
    </r>
  </si>
  <si>
    <r>
      <t>Prestació</t>
    </r>
    <r>
      <rPr>
        <sz val="8.5"/>
        <rFont val="Arial"/>
        <family val="2"/>
      </rPr>
      <t xml:space="preserve"> de l'RMI </t>
    </r>
    <r>
      <rPr>
        <b/>
        <sz val="8.5"/>
        <rFont val="Arial"/>
        <family val="2"/>
      </rPr>
      <t>mitjana per expedient i mes</t>
    </r>
    <r>
      <rPr>
        <sz val="8.5"/>
        <rFont val="Arial"/>
        <family val="2"/>
      </rPr>
      <t>, per demarcació territorial. Any 2014</t>
    </r>
  </si>
  <si>
    <r>
      <t>Evolució</t>
    </r>
    <r>
      <rPr>
        <sz val="8.5"/>
        <rFont val="Arial"/>
        <family val="2"/>
      </rPr>
      <t xml:space="preserve"> anual dels </t>
    </r>
    <r>
      <rPr>
        <b/>
        <sz val="8.5"/>
        <rFont val="Arial"/>
        <family val="2"/>
      </rPr>
      <t>expedients vigents</t>
    </r>
    <r>
      <rPr>
        <sz val="8.5"/>
        <rFont val="Arial"/>
        <family val="2"/>
      </rPr>
      <t xml:space="preserve"> a Catalunya. </t>
    </r>
    <r>
      <rPr>
        <b/>
        <sz val="8.5"/>
        <rFont val="Arial"/>
        <family val="2"/>
      </rPr>
      <t>2000-2014</t>
    </r>
  </si>
  <si>
    <r>
      <t>Evolució</t>
    </r>
    <r>
      <rPr>
        <sz val="8.5"/>
        <rFont val="Arial"/>
        <family val="2"/>
      </rPr>
      <t xml:space="preserve"> anual de l'i</t>
    </r>
    <r>
      <rPr>
        <b/>
        <sz val="8.5"/>
        <rFont val="Arial"/>
        <family val="2"/>
      </rPr>
      <t>mport pagat</t>
    </r>
    <r>
      <rPr>
        <sz val="8.5"/>
        <rFont val="Arial"/>
        <family val="2"/>
      </rPr>
      <t xml:space="preserve"> de l'RMI a Catalunya. </t>
    </r>
    <r>
      <rPr>
        <b/>
        <sz val="8.5"/>
        <rFont val="Arial"/>
        <family val="2"/>
      </rPr>
      <t>2000-2014</t>
    </r>
  </si>
  <si>
    <r>
      <t>Evolució</t>
    </r>
    <r>
      <rPr>
        <sz val="8.5"/>
        <rFont val="Arial"/>
        <family val="2"/>
      </rPr>
      <t xml:space="preserve"> anual de l'</t>
    </r>
    <r>
      <rPr>
        <b/>
        <sz val="8.5"/>
        <rFont val="Arial"/>
        <family val="2"/>
      </rPr>
      <t>import concedit</t>
    </r>
    <r>
      <rPr>
        <sz val="8.5"/>
        <rFont val="Arial"/>
        <family val="2"/>
      </rPr>
      <t xml:space="preserve"> a la </t>
    </r>
    <r>
      <rPr>
        <b/>
        <sz val="8.5"/>
        <rFont val="Arial"/>
        <family val="2"/>
      </rPr>
      <t>contractació</t>
    </r>
    <r>
      <rPr>
        <sz val="8.5"/>
        <rFont val="Arial"/>
        <family val="2"/>
      </rPr>
      <t xml:space="preserve"> de persones acollides a l'RMI i/o projectes d'autoocupació a Catalunya, </t>
    </r>
    <r>
      <rPr>
        <b/>
        <sz val="8.5"/>
        <rFont val="Arial"/>
        <family val="2"/>
      </rPr>
      <t>2000-2014</t>
    </r>
  </si>
  <si>
    <r>
      <t>Nombre</t>
    </r>
    <r>
      <rPr>
        <sz val="8.5"/>
        <rFont val="Arial"/>
        <family val="2"/>
      </rPr>
      <t xml:space="preserve"> d'Empreses d'Inserció a Catalunya, </t>
    </r>
    <r>
      <rPr>
        <b/>
        <sz val="8.5"/>
        <rFont val="Arial"/>
        <family val="2"/>
      </rPr>
      <t>2004-2014</t>
    </r>
  </si>
  <si>
    <r>
      <t>Nombre</t>
    </r>
    <r>
      <rPr>
        <sz val="8.5"/>
        <rFont val="Arial"/>
        <family val="2"/>
      </rPr>
      <t xml:space="preserve"> d'Entitats Col·laboradores d'Inserció a Catalunya, </t>
    </r>
    <r>
      <rPr>
        <b/>
        <sz val="8.5"/>
        <rFont val="Arial"/>
        <family val="2"/>
      </rPr>
      <t>2004-2014</t>
    </r>
  </si>
  <si>
    <t>2.5</t>
  </si>
  <si>
    <t>2.6</t>
  </si>
  <si>
    <r>
      <t>Programa MARMI 2014</t>
    </r>
    <r>
      <rPr>
        <sz val="8.5"/>
        <rFont val="Arial"/>
        <family val="2"/>
      </rPr>
      <t xml:space="preserve">: </t>
    </r>
    <r>
      <rPr>
        <b/>
        <sz val="8.5"/>
        <rFont val="Arial"/>
        <family val="2"/>
      </rPr>
      <t>Subvenció</t>
    </r>
    <r>
      <rPr>
        <sz val="8.5"/>
        <rFont val="Arial"/>
        <family val="2"/>
      </rPr>
      <t xml:space="preserve"> per a la realització del </t>
    </r>
    <r>
      <rPr>
        <b/>
        <sz val="8.5"/>
        <rFont val="Arial"/>
        <family val="2"/>
      </rPr>
      <t>programa de mesures actives d'inserció</t>
    </r>
    <r>
      <rPr>
        <sz val="8.5"/>
        <rFont val="Arial"/>
        <family val="2"/>
      </rPr>
      <t xml:space="preserve"> per a persones destinatàries de l'RMI</t>
    </r>
  </si>
  <si>
    <r>
      <t xml:space="preserve">Programa MARMI 2014: </t>
    </r>
    <r>
      <rPr>
        <b/>
        <sz val="8.5"/>
        <rFont val="Arial"/>
        <family val="2"/>
      </rPr>
      <t>Distribució</t>
    </r>
    <r>
      <rPr>
        <sz val="8.5"/>
        <rFont val="Arial"/>
        <family val="2"/>
      </rPr>
      <t xml:space="preserve"> per serveis territorials de la </t>
    </r>
    <r>
      <rPr>
        <b/>
        <sz val="8.5"/>
        <rFont val="Arial"/>
        <family val="2"/>
      </rPr>
      <t>subvenció</t>
    </r>
    <r>
      <rPr>
        <sz val="8.5"/>
        <rFont val="Arial"/>
        <family val="2"/>
      </rPr>
      <t xml:space="preserve"> segons la </t>
    </r>
    <r>
      <rPr>
        <b/>
        <sz val="8.5"/>
        <rFont val="Arial"/>
        <family val="2"/>
      </rPr>
      <t>forma jurídica</t>
    </r>
    <r>
      <rPr>
        <sz val="8.5"/>
        <rFont val="Arial"/>
        <family val="2"/>
      </rPr>
      <t xml:space="preserve"> de les entitats aprovades</t>
    </r>
  </si>
  <si>
    <t>http://observatoriempresaiocupacio.gencat.cat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</si>
</sst>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#,##0_);\(#,##0\)"/>
    <numFmt numFmtId="171" formatCode="#,##0&quot;    &quot;"/>
    <numFmt numFmtId="172" formatCode="#,##0&quot;      &quot;"/>
    <numFmt numFmtId="173" formatCode="#,##0&quot;   &quot;"/>
    <numFmt numFmtId="174" formatCode="#,##0.00&quot;   &quot;"/>
    <numFmt numFmtId="175" formatCode="_-* #,##0.00\ [$€]_-;\-* #,##0.00\ [$€]_-;_-* &quot;-&quot;??\ [$€]_-;_-@_-"/>
    <numFmt numFmtId="176" formatCode="#,##0.00&quot;    &quot;"/>
    <numFmt numFmtId="177" formatCode="#,##0.00\ &quot;€&quot;"/>
    <numFmt numFmtId="178" formatCode="0.0%"/>
    <numFmt numFmtId="179" formatCode="#,##0.0_);\(#,##0.0\)"/>
    <numFmt numFmtId="180" formatCode="#,##0.00_);\(#,##0.00\)"/>
    <numFmt numFmtId="181" formatCode="#,##0.00\ _€"/>
    <numFmt numFmtId="182" formatCode="&quot;Sí&quot;;&quot;Sí&quot;;&quot;No&quot;"/>
    <numFmt numFmtId="183" formatCode="&quot;Cert&quot;;&quot;Cert&quot;;&quot;Fals&quot;"/>
    <numFmt numFmtId="184" formatCode="&quot;Activat&quot;;&quot;Activat&quot;;&quot;Desactivat&quot;"/>
    <numFmt numFmtId="185" formatCode="[$€-2]\ #.##000_);[Red]\([$€-2]\ #.##0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&quot;     &quot;"/>
    <numFmt numFmtId="194" formatCode="#,##0&quot;  &quot;"/>
    <numFmt numFmtId="195" formatCode="#,##0_);\(#,##0\)&quot;    &quot;"/>
    <numFmt numFmtId="196" formatCode="#,##0_ ;\-#,##0\ "/>
    <numFmt numFmtId="197" formatCode="#,##0.0"/>
    <numFmt numFmtId="198" formatCode="#,##0.000"/>
    <numFmt numFmtId="199" formatCode="_-* #,##0.000\ _€_-;\-* #,##0.000\ _€_-;_-* &quot;-&quot;??\ _€_-;_-@_-"/>
    <numFmt numFmtId="200" formatCode="_-* #,##0.0\ _€_-;\-* #,##0.0\ _€_-;_-* &quot;-&quot;??\ _€_-;_-@_-"/>
    <numFmt numFmtId="201" formatCode="_-* #,##0\ _€_-;\-* #,##0\ _€_-;_-* &quot;-&quot;??\ _€_-;_-@_-"/>
    <numFmt numFmtId="202" formatCode="_-* #,##0.0\ _P_T_A_-;\-* #,##0.0\ _P_T_A_-;_-* &quot;-&quot;??\ _P_T_A_-;_-@_-"/>
    <numFmt numFmtId="203" formatCode="_-* #,##0\ _P_T_A_-;\-* #,##0\ _P_T_A_-;_-* &quot;-&quot;??\ _P_T_A_-;_-@_-"/>
    <numFmt numFmtId="204" formatCode="0.000%"/>
    <numFmt numFmtId="205" formatCode="_(* #,##0.00_);_(* \(#,##0.00\);_(* &quot;-&quot;??_);_(@_)"/>
    <numFmt numFmtId="206" formatCode="_(* #,##0_);_(* \(#,##0\);_(* &quot;-&quot;_);_(@_)"/>
    <numFmt numFmtId="207" formatCode="#.##0"/>
    <numFmt numFmtId="208" formatCode="#.#00%"/>
    <numFmt numFmtId="209" formatCode="0.00_)"/>
    <numFmt numFmtId="210" formatCode="0_)"/>
    <numFmt numFmtId="211" formatCode="#,##0.0&quot;  &quot;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-* #,##0\ &quot;PTA&quot;_-;\-* #,##0\ &quot;PTA&quot;_-;_-* &quot;-&quot;\ &quot;PTA&quot;_-;_-@_-"/>
    <numFmt numFmtId="218" formatCode="_-* #,##0.00\ &quot;PTA&quot;_-;\-* #,##0.00\ &quot;PTA&quot;_-;_-* &quot;-&quot;??\ &quot;PTA&quot;_-;_-@_-"/>
    <numFmt numFmtId="219" formatCode="#,##0&quot;        &quot;"/>
    <numFmt numFmtId="220" formatCode="0.00%&quot;     &quot;"/>
    <numFmt numFmtId="221" formatCode="0.00\p\p"/>
    <numFmt numFmtId="222" formatCode="#,##0;\(#,##0\)"/>
    <numFmt numFmtId="223" formatCode="[$-C0A]dddd\,\ dd&quot; de &quot;mmmm&quot; de &quot;yyyy"/>
    <numFmt numFmtId="224" formatCode="#,##0&quot;            &quot;"/>
    <numFmt numFmtId="225" formatCode="#,##0.00&quot;                 &quot;"/>
  </numFmts>
  <fonts count="61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.5"/>
      <name val="Arial"/>
      <family val="2"/>
    </font>
    <font>
      <b/>
      <sz val="18"/>
      <name val="Helvetica Light*"/>
      <family val="0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8"/>
      <color indexed="50"/>
      <name val="Arial"/>
      <family val="2"/>
    </font>
    <font>
      <sz val="9"/>
      <name val="Helvetica Light*"/>
      <family val="0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b/>
      <sz val="11"/>
      <color indexed="47"/>
      <name val="Calibri"/>
      <family val="2"/>
    </font>
    <font>
      <b/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2"/>
      <name val="Calibri"/>
      <family val="2"/>
    </font>
    <font>
      <sz val="11"/>
      <color indexed="50"/>
      <name val="Calibri"/>
      <family val="2"/>
    </font>
    <font>
      <i/>
      <sz val="11"/>
      <color indexed="37"/>
      <name val="Calibri"/>
      <family val="2"/>
    </font>
    <font>
      <b/>
      <sz val="18"/>
      <color indexed="43"/>
      <name val="Cambria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b/>
      <sz val="11"/>
      <color indexed="31"/>
      <name val="Calibri"/>
      <family val="2"/>
    </font>
    <font>
      <sz val="8"/>
      <color indexed="31"/>
      <name val="Arial"/>
      <family val="2"/>
    </font>
    <font>
      <sz val="5.75"/>
      <color indexed="31"/>
      <name val="Arial"/>
      <family val="2"/>
    </font>
    <font>
      <sz val="8.5"/>
      <color indexed="3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8"/>
      <color indexed="31"/>
      <name val="Arial"/>
      <family val="2"/>
    </font>
    <font>
      <b/>
      <sz val="10.5"/>
      <color indexed="31"/>
      <name val="Arial"/>
      <family val="2"/>
    </font>
    <font>
      <sz val="10.5"/>
      <color indexed="31"/>
      <name val="Times New Roman"/>
      <family val="1"/>
    </font>
    <font>
      <b/>
      <sz val="10.5"/>
      <color indexed="3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7"/>
      <name val="Arial"/>
      <family val="2"/>
    </font>
    <font>
      <sz val="10"/>
      <color indexed="8"/>
      <name val="MS Sans Serif"/>
      <family val="0"/>
    </font>
    <font>
      <sz val="18"/>
      <color indexed="10"/>
      <name val="Arial"/>
      <family val="0"/>
    </font>
    <font>
      <sz val="18"/>
      <color indexed="23"/>
      <name val="Arial"/>
      <family val="0"/>
    </font>
    <font>
      <sz val="14"/>
      <color indexed="23"/>
      <name val="Arial"/>
      <family val="0"/>
    </font>
    <font>
      <sz val="12"/>
      <color indexed="23"/>
      <name val="Arial"/>
      <family val="0"/>
    </font>
    <font>
      <sz val="9"/>
      <color indexed="23"/>
      <name val="Arial"/>
      <family val="0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u val="single"/>
      <sz val="8"/>
      <color indexed="46"/>
      <name val="Arial"/>
      <family val="2"/>
    </font>
    <font>
      <sz val="8"/>
      <color indexed="46"/>
      <name val="Arial"/>
      <family val="2"/>
    </font>
    <font>
      <sz val="10.5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35" fillId="3" borderId="0" applyNumberFormat="0" applyBorder="0" applyAlignment="0" applyProtection="0"/>
    <xf numFmtId="0" fontId="18" fillId="4" borderId="1" applyNumberFormat="0" applyAlignment="0" applyProtection="0"/>
    <xf numFmtId="0" fontId="36" fillId="4" borderId="1" applyNumberFormat="0" applyAlignment="0" applyProtection="0"/>
    <xf numFmtId="0" fontId="19" fillId="13" borderId="2" applyNumberFormat="0" applyAlignment="0" applyProtection="0"/>
    <xf numFmtId="0" fontId="20" fillId="0" borderId="3" applyNumberFormat="0" applyFill="0" applyAlignment="0" applyProtection="0"/>
    <xf numFmtId="0" fontId="19" fillId="14" borderId="2" applyNumberFormat="0" applyAlignment="0" applyProtection="0"/>
    <xf numFmtId="0" fontId="37" fillId="0" borderId="4" applyNumberFormat="0" applyFill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2" borderId="1" applyNumberFormat="0" applyAlignment="0" applyProtection="0"/>
    <xf numFmtId="175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6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5" applyNumberFormat="0" applyFont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4" fillId="4" borderId="7" applyNumberFormat="0" applyAlignment="0" applyProtection="0"/>
    <xf numFmtId="0" fontId="24" fillId="4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38" fillId="0" borderId="9" applyNumberFormat="0" applyFill="0" applyAlignment="0" applyProtection="0"/>
    <xf numFmtId="0" fontId="31" fillId="0" borderId="10" applyNumberFormat="0" applyFill="0" applyAlignment="0" applyProtection="0"/>
  </cellStyleXfs>
  <cellXfs count="308">
    <xf numFmtId="0" fontId="0" fillId="0" borderId="0" xfId="0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7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170" fontId="4" fillId="0" borderId="14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170" fontId="4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/>
    </xf>
    <xf numFmtId="170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170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170" fontId="4" fillId="0" borderId="15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171" fontId="5" fillId="0" borderId="15" xfId="0" applyNumberFormat="1" applyFont="1" applyFill="1" applyBorder="1" applyAlignment="1" applyProtection="1" quotePrefix="1">
      <alignment horizontal="center"/>
      <protection locked="0"/>
    </xf>
    <xf numFmtId="0" fontId="5" fillId="0" borderId="16" xfId="0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 locked="0"/>
    </xf>
    <xf numFmtId="171" fontId="5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7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70" fontId="5" fillId="0" borderId="17" xfId="0" applyNumberFormat="1" applyFont="1" applyFill="1" applyBorder="1" applyAlignment="1" applyProtection="1">
      <alignment vertical="center" wrapText="1"/>
      <protection/>
    </xf>
    <xf numFmtId="170" fontId="5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170" fontId="7" fillId="0" borderId="15" xfId="0" applyNumberFormat="1" applyFont="1" applyFill="1" applyBorder="1" applyAlignment="1" applyProtection="1">
      <alignment/>
      <protection/>
    </xf>
    <xf numFmtId="170" fontId="7" fillId="0" borderId="15" xfId="0" applyNumberFormat="1" applyFont="1" applyFill="1" applyBorder="1" applyAlignment="1" applyProtection="1">
      <alignment horizontal="center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180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170" fontId="4" fillId="0" borderId="18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10" fontId="4" fillId="0" borderId="14" xfId="9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 locked="0"/>
    </xf>
    <xf numFmtId="171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/>
    </xf>
    <xf numFmtId="10" fontId="4" fillId="0" borderId="15" xfId="9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171" fontId="4" fillId="0" borderId="15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center"/>
      <protection locked="0"/>
    </xf>
    <xf numFmtId="171" fontId="4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right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 quotePrefix="1">
      <alignment horizontal="center" vertical="top"/>
      <protection/>
    </xf>
    <xf numFmtId="0" fontId="5" fillId="0" borderId="0" xfId="0" applyFont="1" applyFill="1" applyAlignment="1" applyProtection="1" quotePrefix="1">
      <alignment horizontal="right" vertical="top"/>
      <protection/>
    </xf>
    <xf numFmtId="10" fontId="4" fillId="0" borderId="0" xfId="90" applyNumberFormat="1" applyFont="1" applyFill="1" applyAlignment="1">
      <alignment/>
    </xf>
    <xf numFmtId="4" fontId="4" fillId="0" borderId="14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 quotePrefix="1">
      <alignment horizontal="right"/>
      <protection/>
    </xf>
    <xf numFmtId="170" fontId="4" fillId="0" borderId="16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 horizontal="center"/>
      <protection locked="0"/>
    </xf>
    <xf numFmtId="171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177" fontId="5" fillId="0" borderId="1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 applyProtection="1">
      <alignment vertical="top"/>
      <protection/>
    </xf>
    <xf numFmtId="0" fontId="5" fillId="0" borderId="14" xfId="0" applyFont="1" applyFill="1" applyBorder="1" applyAlignment="1" applyProtection="1">
      <alignment horizontal="right" vertical="top"/>
      <protection/>
    </xf>
    <xf numFmtId="0" fontId="7" fillId="0" borderId="14" xfId="0" applyFont="1" applyFill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vertical="top"/>
      <protection/>
    </xf>
    <xf numFmtId="170" fontId="4" fillId="0" borderId="15" xfId="0" applyNumberFormat="1" applyFont="1" applyFill="1" applyBorder="1" applyAlignment="1" applyProtection="1" quotePrefix="1">
      <alignment horizontal="center"/>
      <protection/>
    </xf>
    <xf numFmtId="10" fontId="4" fillId="0" borderId="15" xfId="90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>
      <alignment horizontal="center"/>
    </xf>
    <xf numFmtId="17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167" fontId="4" fillId="0" borderId="0" xfId="79" applyFont="1" applyFill="1" applyAlignment="1">
      <alignment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10" fontId="4" fillId="0" borderId="20" xfId="9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 locked="0"/>
    </xf>
    <xf numFmtId="171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/>
    </xf>
    <xf numFmtId="10" fontId="4" fillId="0" borderId="20" xfId="9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 indent="1"/>
      <protection/>
    </xf>
    <xf numFmtId="4" fontId="4" fillId="0" borderId="15" xfId="0" applyNumberFormat="1" applyFont="1" applyFill="1" applyBorder="1" applyAlignment="1" applyProtection="1">
      <alignment horizontal="right" indent="1"/>
      <protection/>
    </xf>
    <xf numFmtId="4" fontId="5" fillId="0" borderId="15" xfId="0" applyNumberFormat="1" applyFont="1" applyFill="1" applyBorder="1" applyAlignment="1" applyProtection="1">
      <alignment horizontal="right" indent="1"/>
      <protection/>
    </xf>
    <xf numFmtId="4" fontId="5" fillId="0" borderId="16" xfId="0" applyNumberFormat="1" applyFont="1" applyFill="1" applyBorder="1" applyAlignment="1" applyProtection="1">
      <alignment horizontal="right" indent="1"/>
      <protection/>
    </xf>
    <xf numFmtId="3" fontId="4" fillId="0" borderId="14" xfId="0" applyNumberFormat="1" applyFont="1" applyFill="1" applyBorder="1" applyAlignment="1" applyProtection="1">
      <alignment horizontal="right" indent="1"/>
      <protection/>
    </xf>
    <xf numFmtId="3" fontId="4" fillId="0" borderId="15" xfId="0" applyNumberFormat="1" applyFont="1" applyFill="1" applyBorder="1" applyAlignment="1" applyProtection="1">
      <alignment horizontal="right" indent="1"/>
      <protection/>
    </xf>
    <xf numFmtId="3" fontId="5" fillId="0" borderId="15" xfId="0" applyNumberFormat="1" applyFont="1" applyFill="1" applyBorder="1" applyAlignment="1" applyProtection="1">
      <alignment horizontal="right" indent="1"/>
      <protection locked="0"/>
    </xf>
    <xf numFmtId="3" fontId="4" fillId="0" borderId="14" xfId="0" applyNumberFormat="1" applyFont="1" applyFill="1" applyBorder="1" applyAlignment="1" applyProtection="1">
      <alignment horizontal="right" indent="2"/>
      <protection/>
    </xf>
    <xf numFmtId="3" fontId="4" fillId="0" borderId="15" xfId="0" applyNumberFormat="1" applyFont="1" applyFill="1" applyBorder="1" applyAlignment="1" applyProtection="1">
      <alignment horizontal="right" indent="2"/>
      <protection/>
    </xf>
    <xf numFmtId="3" fontId="5" fillId="0" borderId="16" xfId="0" applyNumberFormat="1" applyFont="1" applyFill="1" applyBorder="1" applyAlignment="1" applyProtection="1">
      <alignment horizontal="right" indent="1"/>
      <protection locked="0"/>
    </xf>
    <xf numFmtId="10" fontId="4" fillId="0" borderId="16" xfId="90" applyNumberFormat="1" applyFont="1" applyFill="1" applyBorder="1" applyAlignment="1" applyProtection="1">
      <alignment horizontal="right" indent="2"/>
      <protection/>
    </xf>
    <xf numFmtId="3" fontId="4" fillId="0" borderId="14" xfId="0" applyNumberFormat="1" applyFont="1" applyFill="1" applyBorder="1" applyAlignment="1" applyProtection="1">
      <alignment horizontal="right" indent="3"/>
      <protection/>
    </xf>
    <xf numFmtId="3" fontId="4" fillId="0" borderId="15" xfId="0" applyNumberFormat="1" applyFont="1" applyFill="1" applyBorder="1" applyAlignment="1" applyProtection="1">
      <alignment horizontal="right" indent="3"/>
      <protection/>
    </xf>
    <xf numFmtId="3" fontId="4" fillId="0" borderId="20" xfId="0" applyNumberFormat="1" applyFont="1" applyFill="1" applyBorder="1" applyAlignment="1" applyProtection="1">
      <alignment horizontal="right" indent="3"/>
      <protection/>
    </xf>
    <xf numFmtId="10" fontId="4" fillId="0" borderId="14" xfId="90" applyNumberFormat="1" applyFont="1" applyFill="1" applyBorder="1" applyAlignment="1" applyProtection="1">
      <alignment horizontal="right" indent="2"/>
      <protection/>
    </xf>
    <xf numFmtId="10" fontId="4" fillId="0" borderId="15" xfId="90" applyNumberFormat="1" applyFont="1" applyFill="1" applyBorder="1" applyAlignment="1" applyProtection="1">
      <alignment horizontal="right" indent="2"/>
      <protection/>
    </xf>
    <xf numFmtId="10" fontId="4" fillId="0" borderId="20" xfId="90" applyNumberFormat="1" applyFont="1" applyFill="1" applyBorder="1" applyAlignment="1" applyProtection="1">
      <alignment horizontal="right" indent="2"/>
      <protection/>
    </xf>
    <xf numFmtId="3" fontId="4" fillId="0" borderId="14" xfId="0" applyNumberFormat="1" applyFont="1" applyFill="1" applyBorder="1" applyAlignment="1" applyProtection="1">
      <alignment horizontal="right" indent="1"/>
      <protection locked="0"/>
    </xf>
    <xf numFmtId="3" fontId="4" fillId="0" borderId="15" xfId="0" applyNumberFormat="1" applyFont="1" applyFill="1" applyBorder="1" applyAlignment="1" applyProtection="1">
      <alignment horizontal="right" indent="1"/>
      <protection locked="0"/>
    </xf>
    <xf numFmtId="3" fontId="4" fillId="0" borderId="20" xfId="0" applyNumberFormat="1" applyFont="1" applyFill="1" applyBorder="1" applyAlignment="1" applyProtection="1">
      <alignment horizontal="right" indent="1"/>
      <protection locked="0"/>
    </xf>
    <xf numFmtId="3" fontId="4" fillId="0" borderId="16" xfId="0" applyNumberFormat="1" applyFont="1" applyFill="1" applyBorder="1" applyAlignment="1" applyProtection="1">
      <alignment horizontal="right" indent="2"/>
      <protection/>
    </xf>
    <xf numFmtId="4" fontId="4" fillId="0" borderId="16" xfId="0" applyNumberFormat="1" applyFont="1" applyFill="1" applyBorder="1" applyAlignment="1" applyProtection="1">
      <alignment horizontal="right" indent="1"/>
      <protection/>
    </xf>
    <xf numFmtId="4" fontId="4" fillId="0" borderId="14" xfId="0" applyNumberFormat="1" applyFont="1" applyFill="1" applyBorder="1" applyAlignment="1" applyProtection="1">
      <alignment horizontal="right" indent="1"/>
      <protection locked="0"/>
    </xf>
    <xf numFmtId="4" fontId="4" fillId="0" borderId="15" xfId="0" applyNumberFormat="1" applyFont="1" applyFill="1" applyBorder="1" applyAlignment="1" applyProtection="1">
      <alignment horizontal="right" indent="1"/>
      <protection locked="0"/>
    </xf>
    <xf numFmtId="4" fontId="4" fillId="0" borderId="16" xfId="0" applyNumberFormat="1" applyFont="1" applyFill="1" applyBorder="1" applyAlignment="1" applyProtection="1">
      <alignment horizontal="right" indent="1"/>
      <protection locked="0"/>
    </xf>
    <xf numFmtId="3" fontId="4" fillId="0" borderId="15" xfId="0" applyNumberFormat="1" applyFont="1" applyFill="1" applyBorder="1" applyAlignment="1" applyProtection="1">
      <alignment horizontal="right" indent="2"/>
      <protection locked="0"/>
    </xf>
    <xf numFmtId="10" fontId="4" fillId="0" borderId="16" xfId="90" applyNumberFormat="1" applyFont="1" applyFill="1" applyBorder="1" applyAlignment="1" applyProtection="1">
      <alignment horizontal="right" indent="1"/>
      <protection locked="0"/>
    </xf>
    <xf numFmtId="3" fontId="4" fillId="0" borderId="14" xfId="0" applyNumberFormat="1" applyFont="1" applyFill="1" applyBorder="1" applyAlignment="1" applyProtection="1">
      <alignment horizontal="right" indent="2"/>
      <protection locked="0"/>
    </xf>
    <xf numFmtId="10" fontId="4" fillId="0" borderId="15" xfId="90" applyNumberFormat="1" applyFont="1" applyFill="1" applyBorder="1" applyAlignment="1" applyProtection="1">
      <alignment horizontal="right" indent="1"/>
      <protection locked="0"/>
    </xf>
    <xf numFmtId="10" fontId="4" fillId="0" borderId="14" xfId="90" applyNumberFormat="1" applyFont="1" applyFill="1" applyBorder="1" applyAlignment="1" applyProtection="1">
      <alignment horizontal="right"/>
      <protection/>
    </xf>
    <xf numFmtId="10" fontId="4" fillId="0" borderId="16" xfId="9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/>
      <protection/>
    </xf>
    <xf numFmtId="177" fontId="5" fillId="0" borderId="19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0" fontId="12" fillId="0" borderId="0" xfId="0" applyFont="1" applyAlignment="1" quotePrefix="1">
      <alignment wrapText="1"/>
    </xf>
    <xf numFmtId="3" fontId="4" fillId="0" borderId="15" xfId="0" applyNumberFormat="1" applyFont="1" applyFill="1" applyBorder="1" applyAlignment="1" applyProtection="1">
      <alignment horizontal="right" indent="4"/>
      <protection/>
    </xf>
    <xf numFmtId="3" fontId="4" fillId="0" borderId="20" xfId="0" applyNumberFormat="1" applyFont="1" applyFill="1" applyBorder="1" applyAlignment="1" applyProtection="1">
      <alignment horizontal="right" indent="4"/>
      <protection/>
    </xf>
    <xf numFmtId="3" fontId="4" fillId="0" borderId="15" xfId="0" applyNumberFormat="1" applyFont="1" applyFill="1" applyBorder="1" applyAlignment="1">
      <alignment horizontal="right" indent="5"/>
    </xf>
    <xf numFmtId="3" fontId="5" fillId="0" borderId="16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 applyProtection="1">
      <alignment horizontal="right"/>
      <protection/>
    </xf>
    <xf numFmtId="10" fontId="4" fillId="0" borderId="0" xfId="90" applyNumberFormat="1" applyFont="1" applyFill="1" applyBorder="1" applyAlignment="1" applyProtection="1">
      <alignment horizontal="center"/>
      <protection/>
    </xf>
    <xf numFmtId="10" fontId="4" fillId="0" borderId="0" xfId="90" applyNumberFormat="1" applyFont="1" applyFill="1" applyBorder="1" applyAlignment="1" applyProtection="1">
      <alignment horizontal="right" indent="2"/>
      <protection/>
    </xf>
    <xf numFmtId="17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right" indent="4"/>
      <protection/>
    </xf>
    <xf numFmtId="10" fontId="4" fillId="0" borderId="0" xfId="9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 indent="3"/>
      <protection/>
    </xf>
    <xf numFmtId="0" fontId="14" fillId="0" borderId="0" xfId="0" applyFont="1" applyAlignment="1" quotePrefix="1">
      <alignment wrapText="1"/>
    </xf>
    <xf numFmtId="3" fontId="4" fillId="0" borderId="16" xfId="0" applyNumberFormat="1" applyFont="1" applyFill="1" applyBorder="1" applyAlignment="1" applyProtection="1">
      <alignment horizontal="right" indent="4"/>
      <protection/>
    </xf>
    <xf numFmtId="4" fontId="4" fillId="0" borderId="14" xfId="0" applyNumberFormat="1" applyFont="1" applyFill="1" applyBorder="1" applyAlignment="1" applyProtection="1">
      <alignment horizontal="right" indent="2"/>
      <protection/>
    </xf>
    <xf numFmtId="4" fontId="4" fillId="0" borderId="15" xfId="0" applyNumberFormat="1" applyFont="1" applyFill="1" applyBorder="1" applyAlignment="1" applyProtection="1">
      <alignment horizontal="right" indent="2"/>
      <protection/>
    </xf>
    <xf numFmtId="4" fontId="4" fillId="0" borderId="16" xfId="0" applyNumberFormat="1" applyFont="1" applyFill="1" applyBorder="1" applyAlignment="1" applyProtection="1">
      <alignment horizontal="right" indent="2"/>
      <protection/>
    </xf>
    <xf numFmtId="0" fontId="4" fillId="0" borderId="20" xfId="0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 horizontal="right" indent="2"/>
      <protection/>
    </xf>
    <xf numFmtId="3" fontId="4" fillId="0" borderId="16" xfId="0" applyNumberFormat="1" applyFont="1" applyFill="1" applyBorder="1" applyAlignment="1" applyProtection="1">
      <alignment horizontal="center"/>
      <protection/>
    </xf>
    <xf numFmtId="3" fontId="5" fillId="0" borderId="15" xfId="0" applyNumberFormat="1" applyFont="1" applyFill="1" applyBorder="1" applyAlignment="1" applyProtection="1" quotePrefix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 applyProtection="1">
      <alignment horizontal="right" indent="1"/>
      <protection locked="0"/>
    </xf>
    <xf numFmtId="10" fontId="4" fillId="0" borderId="16" xfId="90" applyNumberFormat="1" applyFont="1" applyFill="1" applyBorder="1" applyAlignment="1" applyProtection="1" quotePrefix="1">
      <alignment horizontal="right"/>
      <protection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 applyProtection="1" quotePrefix="1">
      <alignment horizontal="center"/>
      <protection/>
    </xf>
    <xf numFmtId="170" fontId="4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3" fontId="4" fillId="0" borderId="15" xfId="0" applyNumberFormat="1" applyFont="1" applyFill="1" applyBorder="1" applyAlignment="1" quotePrefix="1">
      <alignment horizontal="right" indent="5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3" fontId="0" fillId="0" borderId="15" xfId="0" applyNumberFormat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171" fontId="4" fillId="0" borderId="15" xfId="0" applyNumberFormat="1" applyFont="1" applyFill="1" applyBorder="1" applyAlignment="1" applyProtection="1">
      <alignment horizontal="center"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left"/>
    </xf>
    <xf numFmtId="177" fontId="9" fillId="0" borderId="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left"/>
    </xf>
    <xf numFmtId="0" fontId="4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left"/>
    </xf>
    <xf numFmtId="177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 vertical="center"/>
    </xf>
    <xf numFmtId="171" fontId="12" fillId="0" borderId="0" xfId="0" applyNumberFormat="1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left"/>
      <protection locked="0"/>
    </xf>
    <xf numFmtId="3" fontId="0" fillId="0" borderId="14" xfId="0" applyNumberFormat="1" applyBorder="1" applyAlignment="1">
      <alignment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171" fontId="4" fillId="0" borderId="14" xfId="0" applyNumberFormat="1" applyFont="1" applyFill="1" applyBorder="1" applyAlignment="1" applyProtection="1">
      <alignment horizontal="center"/>
      <protection locked="0"/>
    </xf>
    <xf numFmtId="3" fontId="31" fillId="0" borderId="16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0" fillId="20" borderId="0" xfId="87" applyFont="1" applyFill="1" applyBorder="1">
      <alignment/>
      <protection/>
    </xf>
    <xf numFmtId="0" fontId="0" fillId="20" borderId="0" xfId="87" applyFont="1" applyFill="1">
      <alignment/>
      <protection/>
    </xf>
    <xf numFmtId="0" fontId="46" fillId="20" borderId="0" xfId="87" applyFont="1" applyFill="1" applyBorder="1">
      <alignment/>
      <protection/>
    </xf>
    <xf numFmtId="0" fontId="46" fillId="20" borderId="0" xfId="87" applyFont="1" applyFill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readingOrder="1"/>
    </xf>
    <xf numFmtId="0" fontId="60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21" xfId="0" applyFont="1" applyBorder="1" applyAlignment="1">
      <alignment/>
    </xf>
    <xf numFmtId="0" fontId="9" fillId="0" borderId="0" xfId="72" applyFont="1" applyBorder="1" applyAlignment="1">
      <alignment wrapText="1"/>
    </xf>
    <xf numFmtId="0" fontId="6" fillId="0" borderId="0" xfId="72" applyFont="1" applyBorder="1" applyAlignment="1">
      <alignment wrapText="1"/>
    </xf>
    <xf numFmtId="0" fontId="9" fillId="0" borderId="21" xfId="0" applyFont="1" applyBorder="1" applyAlignment="1">
      <alignment horizontal="left"/>
    </xf>
    <xf numFmtId="0" fontId="9" fillId="0" borderId="0" xfId="72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21" xfId="72" applyFont="1" applyBorder="1" applyAlignment="1">
      <alignment wrapText="1"/>
    </xf>
    <xf numFmtId="0" fontId="6" fillId="0" borderId="21" xfId="0" applyFont="1" applyBorder="1" applyAlignment="1">
      <alignment horizontal="left"/>
    </xf>
    <xf numFmtId="170" fontId="6" fillId="0" borderId="0" xfId="0" applyNumberFormat="1" applyFont="1" applyBorder="1" applyAlignment="1" applyProtection="1">
      <alignment vertical="center" wrapText="1"/>
      <protection/>
    </xf>
    <xf numFmtId="170" fontId="6" fillId="0" borderId="0" xfId="0" applyNumberFormat="1" applyFont="1" applyBorder="1" applyAlignment="1" applyProtection="1">
      <alignment horizontal="left"/>
      <protection/>
    </xf>
    <xf numFmtId="0" fontId="6" fillId="0" borderId="21" xfId="72" applyFont="1" applyBorder="1" applyAlignment="1">
      <alignment horizontal="left"/>
    </xf>
    <xf numFmtId="0" fontId="9" fillId="0" borderId="21" xfId="0" applyFont="1" applyBorder="1" applyAlignment="1" quotePrefix="1">
      <alignment horizontal="left"/>
    </xf>
    <xf numFmtId="0" fontId="4" fillId="0" borderId="0" xfId="0" applyFont="1" applyAlignment="1">
      <alignment horizontal="justify" wrapText="1" readingOrder="1"/>
    </xf>
    <xf numFmtId="0" fontId="0" fillId="0" borderId="0" xfId="0" applyAlignment="1">
      <alignment wrapText="1" readingOrder="1"/>
    </xf>
    <xf numFmtId="0" fontId="58" fillId="0" borderId="0" xfId="74" applyFont="1" applyAlignment="1">
      <alignment wrapText="1"/>
    </xf>
    <xf numFmtId="0" fontId="59" fillId="0" borderId="0" xfId="0" applyFont="1" applyAlignment="1">
      <alignment wrapText="1"/>
    </xf>
    <xf numFmtId="0" fontId="6" fillId="0" borderId="0" xfId="72" applyFont="1" applyBorder="1" applyAlignment="1">
      <alignment wrapText="1"/>
    </xf>
    <xf numFmtId="0" fontId="9" fillId="0" borderId="0" xfId="72" applyFont="1" applyBorder="1" applyAlignment="1">
      <alignment wrapText="1"/>
    </xf>
    <xf numFmtId="0" fontId="6" fillId="0" borderId="21" xfId="72" applyFont="1" applyBorder="1" applyAlignment="1">
      <alignment wrapText="1"/>
    </xf>
    <xf numFmtId="0" fontId="9" fillId="0" borderId="21" xfId="72" applyFont="1" applyBorder="1" applyAlignment="1">
      <alignment wrapText="1"/>
    </xf>
    <xf numFmtId="170" fontId="6" fillId="0" borderId="0" xfId="72" applyNumberFormat="1" applyFont="1" applyBorder="1" applyAlignment="1" applyProtection="1">
      <alignment horizontal="left" wrapText="1"/>
      <protection/>
    </xf>
    <xf numFmtId="170" fontId="9" fillId="0" borderId="0" xfId="72" applyNumberFormat="1" applyFont="1" applyBorder="1" applyAlignment="1" applyProtection="1">
      <alignment horizontal="left" wrapText="1"/>
      <protection/>
    </xf>
    <xf numFmtId="170" fontId="6" fillId="0" borderId="0" xfId="72" applyNumberFormat="1" applyFont="1" applyBorder="1" applyAlignment="1" applyProtection="1">
      <alignment/>
      <protection/>
    </xf>
    <xf numFmtId="0" fontId="9" fillId="0" borderId="0" xfId="72" applyFont="1" applyBorder="1" applyAlignment="1">
      <alignment/>
    </xf>
    <xf numFmtId="0" fontId="4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21" xfId="72" applyFont="1" applyBorder="1" applyAlignment="1">
      <alignment horizontal="left" wrapText="1"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170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>
      <alignment vertical="center" wrapText="1"/>
    </xf>
    <xf numFmtId="0" fontId="12" fillId="0" borderId="0" xfId="0" applyFont="1" applyAlignment="1" quotePrefix="1">
      <alignment horizontal="left" wrapText="1"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15" xfId="0" applyFont="1" applyBorder="1" applyAlignment="1">
      <alignment horizontal="right" indent="5"/>
    </xf>
    <xf numFmtId="0" fontId="6" fillId="0" borderId="16" xfId="0" applyFont="1" applyBorder="1" applyAlignment="1">
      <alignment horizontal="right" indent="5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77" fontId="6" fillId="0" borderId="16" xfId="0" applyNumberFormat="1" applyFont="1" applyBorder="1" applyAlignment="1">
      <alignment horizontal="right" indent="5"/>
    </xf>
    <xf numFmtId="177" fontId="9" fillId="0" borderId="14" xfId="0" applyNumberFormat="1" applyFont="1" applyBorder="1" applyAlignment="1">
      <alignment horizontal="right" indent="5"/>
    </xf>
    <xf numFmtId="177" fontId="9" fillId="0" borderId="15" xfId="0" applyNumberFormat="1" applyFont="1" applyBorder="1" applyAlignment="1">
      <alignment horizontal="right" indent="5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46" fillId="0" borderId="19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6" fillId="0" borderId="14" xfId="0" applyFont="1" applyBorder="1" applyAlignment="1">
      <alignment horizontal="left"/>
    </xf>
    <xf numFmtId="3" fontId="9" fillId="0" borderId="15" xfId="0" applyNumberFormat="1" applyFont="1" applyBorder="1" applyAlignment="1">
      <alignment horizontal="right" indent="5"/>
    </xf>
    <xf numFmtId="3" fontId="6" fillId="0" borderId="16" xfId="0" applyNumberFormat="1" applyFont="1" applyBorder="1" applyAlignment="1">
      <alignment horizontal="right" indent="5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Border="1" applyAlignment="1">
      <alignment horizontal="right" indent="5"/>
    </xf>
    <xf numFmtId="3" fontId="9" fillId="0" borderId="0" xfId="0" applyNumberFormat="1" applyFont="1" applyBorder="1" applyAlignment="1">
      <alignment horizontal="right" indent="5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indent="5"/>
    </xf>
    <xf numFmtId="0" fontId="58" fillId="0" borderId="0" xfId="72" applyFont="1" applyAlignment="1">
      <alignment/>
    </xf>
  </cellXfs>
  <cellStyles count="9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Hyperlink" xfId="72"/>
    <cellStyle name="Followed Hyperlink" xfId="73"/>
    <cellStyle name="Enllaç_Issn Pirmi" xfId="74"/>
    <cellStyle name="Entrada" xfId="75"/>
    <cellStyle name="Euro" xfId="76"/>
    <cellStyle name="Incorrecte" xfId="77"/>
    <cellStyle name="Incorrecto" xfId="78"/>
    <cellStyle name="Comma" xfId="79"/>
    <cellStyle name="Comma [0]" xfId="80"/>
    <cellStyle name="Millares [0]_11-15error" xfId="81"/>
    <cellStyle name="Millares_11-15error" xfId="82"/>
    <cellStyle name="Currency" xfId="83"/>
    <cellStyle name="Currency [0]" xfId="84"/>
    <cellStyle name="Neutral" xfId="85"/>
    <cellStyle name="No-definido" xfId="86"/>
    <cellStyle name="Normal_Plantilla contractes" xfId="87"/>
    <cellStyle name="Nota" xfId="88"/>
    <cellStyle name="Notas" xfId="89"/>
    <cellStyle name="Percent" xfId="90"/>
    <cellStyle name="Resultat" xfId="91"/>
    <cellStyle name="Salida" xfId="92"/>
    <cellStyle name="Text d'advertiment" xfId="93"/>
    <cellStyle name="Text explicatiu" xfId="94"/>
    <cellStyle name="Texto de advertencia" xfId="95"/>
    <cellStyle name="Texto explicativo" xfId="96"/>
    <cellStyle name="Títol" xfId="97"/>
    <cellStyle name="Títol 1" xfId="98"/>
    <cellStyle name="Títol 2" xfId="99"/>
    <cellStyle name="Títol 3" xfId="100"/>
    <cellStyle name="Títol 4" xfId="101"/>
    <cellStyle name="Título" xfId="102"/>
    <cellStyle name="Título 1" xfId="103"/>
    <cellStyle name="Título 2" xfId="104"/>
    <cellStyle name="Título 3" xfId="105"/>
    <cellStyle name="Total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F6012"/>
      <rgbColor rgb="00FFFFFF"/>
      <rgbColor rgb="004F8DC6"/>
      <rgbColor rgb="00B370A6"/>
      <rgbColor rgb="00333333"/>
      <rgbColor rgb="0048B28E"/>
      <rgbColor rgb="00E4448C"/>
      <rgbColor rgb="0073F4FF"/>
      <rgbColor rgb="00D1D100"/>
      <rgbColor rgb="00EEEE87"/>
      <rgbColor rgb="009A9E9F"/>
      <rgbColor rgb="00E3E34A"/>
      <rgbColor rgb="00E3EBFD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CF1CF"/>
      <rgbColor rgb="0000C084"/>
      <rgbColor rgb="0073F5FF"/>
      <rgbColor rgb="00FFFFFF"/>
      <rgbColor rgb="00197CAD"/>
      <rgbColor rgb="000000FF"/>
      <rgbColor rgb="006DF3FF"/>
      <rgbColor rgb="00D7E1FD"/>
      <rgbColor rgb="00EBEBEB"/>
      <rgbColor rgb="00E02924"/>
      <rgbColor rgb="00CC77DE"/>
      <rgbColor rgb="00FDCC19"/>
      <rgbColor rgb="00D9D90C"/>
      <rgbColor rgb="00666666"/>
      <rgbColor rgb="00CCCCCC"/>
      <rgbColor rgb="006DF3FF"/>
      <rgbColor rgb="00673717"/>
      <rgbColor rgb="002AB66D"/>
      <rgbColor rgb="0028BCD8"/>
      <rgbColor rgb="00197CAD"/>
      <rgbColor rgb="00FFFFFF"/>
      <rgbColor rgb="0059595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intermensual dels expedients vigents a Catalunya 2007-2014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075"/>
          <c:w val="0.930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12630</c:v>
              </c:pt>
              <c:pt idx="1">
                <c:v>12615</c:v>
              </c:pt>
              <c:pt idx="2">
                <c:v>12729</c:v>
              </c:pt>
              <c:pt idx="3">
                <c:v>12801</c:v>
              </c:pt>
              <c:pt idx="4">
                <c:v>12703</c:v>
              </c:pt>
              <c:pt idx="5">
                <c:v>12707</c:v>
              </c:pt>
              <c:pt idx="6">
                <c:v>12666</c:v>
              </c:pt>
              <c:pt idx="7">
                <c:v>12654</c:v>
              </c:pt>
              <c:pt idx="8">
                <c:v>12538</c:v>
              </c:pt>
              <c:pt idx="9">
                <c:v>12499</c:v>
              </c:pt>
              <c:pt idx="10">
                <c:v>12546</c:v>
              </c:pt>
              <c:pt idx="11">
                <c:v>12625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2AB6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12570</c:v>
              </c:pt>
              <c:pt idx="1">
                <c:v>12404</c:v>
              </c:pt>
              <c:pt idx="2">
                <c:v>12468</c:v>
              </c:pt>
              <c:pt idx="3">
                <c:v>12530</c:v>
              </c:pt>
              <c:pt idx="4">
                <c:v>12641</c:v>
              </c:pt>
              <c:pt idx="5">
                <c:v>12743</c:v>
              </c:pt>
              <c:pt idx="6">
                <c:v>12758</c:v>
              </c:pt>
              <c:pt idx="7">
                <c:v>12823</c:v>
              </c:pt>
              <c:pt idx="8">
                <c:v>12890</c:v>
              </c:pt>
              <c:pt idx="9">
                <c:v>13042</c:v>
              </c:pt>
              <c:pt idx="10">
                <c:v>13328</c:v>
              </c:pt>
              <c:pt idx="11">
                <c:v>13708</c:v>
              </c:pt>
            </c:numLit>
          </c:val>
        </c:ser>
        <c:ser>
          <c:idx val="1"/>
          <c:order val="2"/>
          <c:tx>
            <c:v>2009</c:v>
          </c:tx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13957</c:v>
              </c:pt>
              <c:pt idx="1">
                <c:v>14540</c:v>
              </c:pt>
              <c:pt idx="2">
                <c:v>15192</c:v>
              </c:pt>
              <c:pt idx="3">
                <c:v>16111</c:v>
              </c:pt>
              <c:pt idx="4">
                <c:v>17068</c:v>
              </c:pt>
              <c:pt idx="5">
                <c:v>18138</c:v>
              </c:pt>
              <c:pt idx="6">
                <c:v>18836</c:v>
              </c:pt>
              <c:pt idx="7">
                <c:v>19133</c:v>
              </c:pt>
              <c:pt idx="8">
                <c:v>19989</c:v>
              </c:pt>
              <c:pt idx="9">
                <c:v>20514</c:v>
              </c:pt>
              <c:pt idx="10">
                <c:v>21392</c:v>
              </c:pt>
              <c:pt idx="11">
                <c:v>22068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0F6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22430</c:v>
              </c:pt>
              <c:pt idx="1">
                <c:v>23249</c:v>
              </c:pt>
              <c:pt idx="2">
                <c:v>24101</c:v>
              </c:pt>
              <c:pt idx="3">
                <c:v>24834</c:v>
              </c:pt>
              <c:pt idx="4">
                <c:v>25797</c:v>
              </c:pt>
              <c:pt idx="5">
                <c:v>26395</c:v>
              </c:pt>
              <c:pt idx="6">
                <c:v>27026</c:v>
              </c:pt>
              <c:pt idx="7">
                <c:v>27152</c:v>
              </c:pt>
              <c:pt idx="8">
                <c:v>27657</c:v>
              </c:pt>
              <c:pt idx="9">
                <c:v>28239</c:v>
              </c:pt>
              <c:pt idx="10">
                <c:v>29142</c:v>
              </c:pt>
              <c:pt idx="11">
                <c:v>30284</c:v>
              </c:pt>
            </c:numLit>
          </c:val>
        </c:ser>
        <c:ser>
          <c:idx val="4"/>
          <c:order val="4"/>
          <c:tx>
            <c:v>2011</c:v>
          </c:tx>
          <c:spPr>
            <a:solidFill>
              <a:srgbClr val="9A9E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31211</c:v>
              </c:pt>
              <c:pt idx="1">
                <c:v>31946</c:v>
              </c:pt>
              <c:pt idx="2">
                <c:v>32829</c:v>
              </c:pt>
              <c:pt idx="3">
                <c:v>33722</c:v>
              </c:pt>
              <c:pt idx="4">
                <c:v>33054</c:v>
              </c:pt>
              <c:pt idx="5">
                <c:v>32786</c:v>
              </c:pt>
              <c:pt idx="6">
                <c:v>31352</c:v>
              </c:pt>
              <c:pt idx="7">
                <c:v>30230</c:v>
              </c:pt>
              <c:pt idx="8">
                <c:v>27998</c:v>
              </c:pt>
              <c:pt idx="9">
                <c:v>26197</c:v>
              </c:pt>
              <c:pt idx="10">
                <c:v>24870</c:v>
              </c:pt>
              <c:pt idx="11">
                <c:v>24765</c:v>
              </c:pt>
            </c:numLit>
          </c:val>
        </c:ser>
        <c:ser>
          <c:idx val="5"/>
          <c:order val="5"/>
          <c:tx>
            <c:v>2012</c:v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24325</c:v>
              </c:pt>
              <c:pt idx="1">
                <c:v>24429</c:v>
              </c:pt>
              <c:pt idx="2">
                <c:v>24438</c:v>
              </c:pt>
              <c:pt idx="3">
                <c:v>24494</c:v>
              </c:pt>
              <c:pt idx="4">
                <c:v>24487</c:v>
              </c:pt>
              <c:pt idx="5">
                <c:v>24545</c:v>
              </c:pt>
              <c:pt idx="6">
                <c:v>24454</c:v>
              </c:pt>
              <c:pt idx="7">
                <c:v>24445</c:v>
              </c:pt>
              <c:pt idx="8">
                <c:v>23346</c:v>
              </c:pt>
              <c:pt idx="9">
                <c:v>23187</c:v>
              </c:pt>
              <c:pt idx="10">
                <c:v>23096</c:v>
              </c:pt>
              <c:pt idx="11">
                <c:v>23123</c:v>
              </c:pt>
            </c:numLit>
          </c:val>
        </c:ser>
        <c:ser>
          <c:idx val="6"/>
          <c:order val="6"/>
          <c:tx>
            <c:v>2013</c:v>
          </c:tx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23691</c:v>
              </c:pt>
              <c:pt idx="1">
                <c:v>23522</c:v>
              </c:pt>
              <c:pt idx="2">
                <c:v>23357</c:v>
              </c:pt>
              <c:pt idx="3">
                <c:v>23151</c:v>
              </c:pt>
              <c:pt idx="4">
                <c:v>23041</c:v>
              </c:pt>
              <c:pt idx="5">
                <c:v>22895</c:v>
              </c:pt>
              <c:pt idx="6">
                <c:v>22797</c:v>
              </c:pt>
              <c:pt idx="7">
                <c:v>22678</c:v>
              </c:pt>
              <c:pt idx="8">
                <c:v>22666</c:v>
              </c:pt>
              <c:pt idx="9">
                <c:v>22598</c:v>
              </c:pt>
              <c:pt idx="10">
                <c:v>23886</c:v>
              </c:pt>
              <c:pt idx="11">
                <c:v>24988</c:v>
              </c:pt>
            </c:numLit>
          </c:val>
        </c:ser>
        <c:ser>
          <c:idx val="7"/>
          <c:order val="7"/>
          <c:tx>
            <c:v>2014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24397</c:v>
              </c:pt>
              <c:pt idx="1">
                <c:v>24695</c:v>
              </c:pt>
              <c:pt idx="2">
                <c:v>25210</c:v>
              </c:pt>
              <c:pt idx="3">
                <c:v>25684</c:v>
              </c:pt>
              <c:pt idx="4">
                <c:v>26091</c:v>
              </c:pt>
              <c:pt idx="5">
                <c:v>26514</c:v>
              </c:pt>
              <c:pt idx="6">
                <c:v>26756</c:v>
              </c:pt>
              <c:pt idx="7">
                <c:v>26953</c:v>
              </c:pt>
              <c:pt idx="8">
                <c:v>26407</c:v>
              </c:pt>
              <c:pt idx="9">
                <c:v>26514</c:v>
              </c:pt>
              <c:pt idx="10">
                <c:v>26856</c:v>
              </c:pt>
              <c:pt idx="11">
                <c:v>27071</c:v>
              </c:pt>
            </c:numLit>
          </c:val>
        </c:ser>
        <c:gapWidth val="60"/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d'expedients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5225"/>
          <c:w val="0.6952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intermensual de les sol·licituds presentades a Catalunya 2007-2014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75"/>
          <c:w val="0.930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197C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387</c:v>
              </c:pt>
              <c:pt idx="1">
                <c:v>442</c:v>
              </c:pt>
              <c:pt idx="2">
                <c:v>492</c:v>
              </c:pt>
              <c:pt idx="3">
                <c:v>335</c:v>
              </c:pt>
              <c:pt idx="4">
                <c:v>382</c:v>
              </c:pt>
              <c:pt idx="5">
                <c:v>349</c:v>
              </c:pt>
              <c:pt idx="6">
                <c:v>389</c:v>
              </c:pt>
              <c:pt idx="7">
                <c:v>203</c:v>
              </c:pt>
              <c:pt idx="8">
                <c:v>226</c:v>
              </c:pt>
              <c:pt idx="9">
                <c:v>352</c:v>
              </c:pt>
              <c:pt idx="10">
                <c:v>427</c:v>
              </c:pt>
              <c:pt idx="11">
                <c:v>347</c:v>
              </c:pt>
            </c:numLit>
          </c:val>
        </c:ser>
        <c:ser>
          <c:idx val="2"/>
          <c:order val="1"/>
          <c:tx>
            <c:v>2008</c:v>
          </c:tx>
          <c:spPr>
            <a:solidFill>
              <a:srgbClr val="2AB66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353</c:v>
              </c:pt>
              <c:pt idx="1">
                <c:v>483</c:v>
              </c:pt>
              <c:pt idx="2">
                <c:v>407</c:v>
              </c:pt>
              <c:pt idx="3">
                <c:v>521</c:v>
              </c:pt>
              <c:pt idx="4">
                <c:v>478</c:v>
              </c:pt>
              <c:pt idx="5">
                <c:v>429</c:v>
              </c:pt>
              <c:pt idx="6">
                <c:v>553</c:v>
              </c:pt>
              <c:pt idx="7">
                <c:v>260</c:v>
              </c:pt>
              <c:pt idx="8">
                <c:v>364</c:v>
              </c:pt>
              <c:pt idx="9">
                <c:v>639</c:v>
              </c:pt>
              <c:pt idx="10">
                <c:v>723</c:v>
              </c:pt>
              <c:pt idx="11">
                <c:v>777</c:v>
              </c:pt>
            </c:numLit>
          </c:val>
        </c:ser>
        <c:ser>
          <c:idx val="1"/>
          <c:order val="2"/>
          <c:tx>
            <c:v>2009</c:v>
          </c:tx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864</c:v>
              </c:pt>
              <c:pt idx="1">
                <c:v>1197</c:v>
              </c:pt>
              <c:pt idx="2">
                <c:v>1596</c:v>
              </c:pt>
              <c:pt idx="3">
                <c:v>1383</c:v>
              </c:pt>
              <c:pt idx="4">
                <c:v>1505</c:v>
              </c:pt>
              <c:pt idx="5">
                <c:v>1823</c:v>
              </c:pt>
              <c:pt idx="6">
                <c:v>1850</c:v>
              </c:pt>
              <c:pt idx="7">
                <c:v>984</c:v>
              </c:pt>
              <c:pt idx="8">
                <c:v>1057</c:v>
              </c:pt>
              <c:pt idx="9">
                <c:v>1485</c:v>
              </c:pt>
              <c:pt idx="10">
                <c:v>1362</c:v>
              </c:pt>
              <c:pt idx="11">
                <c:v>1392</c:v>
              </c:pt>
            </c:numLit>
          </c:val>
        </c:ser>
        <c:ser>
          <c:idx val="3"/>
          <c:order val="3"/>
          <c:tx>
            <c:v>2010</c:v>
          </c:tx>
          <c:spPr>
            <a:solidFill>
              <a:srgbClr val="0F601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1300</c:v>
              </c:pt>
              <c:pt idx="1">
                <c:v>1762</c:v>
              </c:pt>
              <c:pt idx="2">
                <c:v>2169</c:v>
              </c:pt>
              <c:pt idx="3">
                <c:v>1686</c:v>
              </c:pt>
              <c:pt idx="4">
                <c:v>1759</c:v>
              </c:pt>
              <c:pt idx="5">
                <c:v>1821</c:v>
              </c:pt>
              <c:pt idx="6">
                <c:v>1877</c:v>
              </c:pt>
              <c:pt idx="7">
                <c:v>998</c:v>
              </c:pt>
              <c:pt idx="8">
                <c:v>1110</c:v>
              </c:pt>
              <c:pt idx="9">
                <c:v>1522</c:v>
              </c:pt>
              <c:pt idx="10">
                <c:v>1926</c:v>
              </c:pt>
              <c:pt idx="11">
                <c:v>1809</c:v>
              </c:pt>
            </c:numLit>
          </c:val>
        </c:ser>
        <c:ser>
          <c:idx val="4"/>
          <c:order val="4"/>
          <c:tx>
            <c:v>2011</c:v>
          </c:tx>
          <c:spPr>
            <a:solidFill>
              <a:srgbClr val="9A9E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1601</c:v>
              </c:pt>
              <c:pt idx="1">
                <c:v>1954</c:v>
              </c:pt>
              <c:pt idx="2">
                <c:v>2568</c:v>
              </c:pt>
              <c:pt idx="3">
                <c:v>2047</c:v>
              </c:pt>
              <c:pt idx="4">
                <c:v>2166</c:v>
              </c:pt>
              <c:pt idx="5">
                <c:v>1835</c:v>
              </c:pt>
              <c:pt idx="6">
                <c:v>1965</c:v>
              </c:pt>
              <c:pt idx="7">
                <c:v>610</c:v>
              </c:pt>
              <c:pt idx="8">
                <c:v>498</c:v>
              </c:pt>
              <c:pt idx="9">
                <c:v>725</c:v>
              </c:pt>
              <c:pt idx="10">
                <c:v>794</c:v>
              </c:pt>
              <c:pt idx="11">
                <c:v>578</c:v>
              </c:pt>
            </c:numLit>
          </c:val>
        </c:ser>
        <c:ser>
          <c:idx val="5"/>
          <c:order val="5"/>
          <c:tx>
            <c:v>2012</c:v>
          </c:tx>
          <c:spPr>
            <a:solidFill>
              <a:srgbClr val="59595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743</c:v>
              </c:pt>
              <c:pt idx="1">
                <c:v>868</c:v>
              </c:pt>
              <c:pt idx="2">
                <c:v>932</c:v>
              </c:pt>
              <c:pt idx="3">
                <c:v>846</c:v>
              </c:pt>
              <c:pt idx="4">
                <c:v>912</c:v>
              </c:pt>
              <c:pt idx="5">
                <c:v>600</c:v>
              </c:pt>
              <c:pt idx="6">
                <c:v>569</c:v>
              </c:pt>
              <c:pt idx="7">
                <c:v>408</c:v>
              </c:pt>
              <c:pt idx="8">
                <c:v>339</c:v>
              </c:pt>
              <c:pt idx="9">
                <c:v>558</c:v>
              </c:pt>
              <c:pt idx="10">
                <c:v>630</c:v>
              </c:pt>
              <c:pt idx="11">
                <c:v>528</c:v>
              </c:pt>
            </c:numLit>
          </c:val>
        </c:ser>
        <c:ser>
          <c:idx val="6"/>
          <c:order val="6"/>
          <c:tx>
            <c:v>2013</c:v>
          </c:tx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870</c:v>
              </c:pt>
              <c:pt idx="1">
                <c:v>960</c:v>
              </c:pt>
              <c:pt idx="2">
                <c:v>1105</c:v>
              </c:pt>
              <c:pt idx="3">
                <c:v>1106</c:v>
              </c:pt>
              <c:pt idx="4">
                <c:v>1138</c:v>
              </c:pt>
              <c:pt idx="5">
                <c:v>1007</c:v>
              </c:pt>
              <c:pt idx="6">
                <c:v>1223</c:v>
              </c:pt>
              <c:pt idx="7">
                <c:v>666</c:v>
              </c:pt>
              <c:pt idx="8">
                <c:v>522</c:v>
              </c:pt>
              <c:pt idx="9">
                <c:v>985</c:v>
              </c:pt>
              <c:pt idx="10">
                <c:v>992</c:v>
              </c:pt>
              <c:pt idx="11">
                <c:v>1063</c:v>
              </c:pt>
            </c:numLit>
          </c:val>
        </c:ser>
        <c:ser>
          <c:idx val="7"/>
          <c:order val="7"/>
          <c:tx>
            <c:v>2014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ptCount val="12"/>
              <c:pt idx="0">
                <c:v>1043</c:v>
              </c:pt>
              <c:pt idx="1">
                <c:v>1295</c:v>
              </c:pt>
              <c:pt idx="2">
                <c:v>1302</c:v>
              </c:pt>
              <c:pt idx="3">
                <c:v>1226</c:v>
              </c:pt>
              <c:pt idx="4">
                <c:v>1224</c:v>
              </c:pt>
              <c:pt idx="5">
                <c:v>1131</c:v>
              </c:pt>
              <c:pt idx="6">
                <c:v>1606</c:v>
              </c:pt>
              <c:pt idx="7">
                <c:v>725</c:v>
              </c:pt>
              <c:pt idx="8">
                <c:v>423</c:v>
              </c:pt>
              <c:pt idx="9">
                <c:v>1063</c:v>
              </c:pt>
              <c:pt idx="10">
                <c:v>992</c:v>
              </c:pt>
              <c:pt idx="11">
                <c:v>969</c:v>
              </c:pt>
            </c:numLit>
          </c:val>
        </c:ser>
        <c:gapWidth val="60"/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sol·licituds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"/>
          <c:y val="0.95075"/>
          <c:w val="0.688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dels expedients vigents
 (persones titulars), 2014</a:t>
            </a:r>
          </a:p>
        </c:rich>
      </c:tx>
      <c:layout>
        <c:manualLayout>
          <c:xMode val="factor"/>
          <c:yMode val="factor"/>
          <c:x val="-0.07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246"/>
          <c:w val="0.51875"/>
          <c:h val="0.62525"/>
        </c:manualLayout>
      </c:layout>
      <c:pieChart>
        <c:varyColors val="1"/>
        <c:ser>
          <c:idx val="0"/>
          <c:order val="0"/>
          <c:spPr>
            <a:solidFill>
              <a:srgbClr val="00008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97CA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F601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F3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AB66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.#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.#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Barcelona</c:v>
              </c:pt>
              <c:pt idx="1">
                <c:v>Girona</c:v>
              </c:pt>
              <c:pt idx="2">
                <c:v>Lleida</c:v>
              </c:pt>
              <c:pt idx="3">
                <c:v>Tarragona sense TE</c:v>
              </c:pt>
              <c:pt idx="4">
                <c:v>Terres de l'Ebre</c:v>
              </c:pt>
            </c:strLit>
          </c:cat>
          <c:val>
            <c:numLit>
              <c:ptCount val="5"/>
              <c:pt idx="0">
                <c:v>18783</c:v>
              </c:pt>
              <c:pt idx="1">
                <c:v>5000</c:v>
              </c:pt>
              <c:pt idx="2">
                <c:v>1705</c:v>
              </c:pt>
              <c:pt idx="3">
                <c:v>1347</c:v>
              </c:pt>
              <c:pt idx="4">
                <c:v>236</c:v>
              </c:pt>
            </c:numLit>
          </c:val>
        </c:ser>
        <c:firstSliceAng val="50"/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Prestació de l'RMI mitjana per expedient i mes,
 per demarcació territorial, 2014 (en EUR)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"/>
          <c:w val="0.973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DF3FF"/>
              </a:solidFill>
              <a:ln w="3175">
                <a:noFill/>
              </a:ln>
            </c:spPr>
          </c:dPt>
          <c:cat>
            <c:strLit>
              <c:ptCount val="6"/>
              <c:pt idx="0">
                <c:v>Barcelona</c:v>
              </c:pt>
              <c:pt idx="1">
                <c:v>Catalunya</c:v>
              </c:pt>
              <c:pt idx="2">
                <c:v>Lleida</c:v>
              </c:pt>
              <c:pt idx="3">
                <c:v>Girona</c:v>
              </c:pt>
              <c:pt idx="4">
                <c:v>Tarragona sense TE</c:v>
              </c:pt>
              <c:pt idx="5">
                <c:v>Terres de l'Ebre</c:v>
              </c:pt>
            </c:strLit>
          </c:cat>
          <c:val>
            <c:numLit>
              <c:ptCount val="6"/>
              <c:pt idx="0">
                <c:v>494.06219883659</c:v>
              </c:pt>
              <c:pt idx="1">
                <c:v>498.723272444058</c:v>
              </c:pt>
              <c:pt idx="2">
                <c:v>497.230944846319</c:v>
              </c:pt>
              <c:pt idx="3">
                <c:v>520.748704165329</c:v>
              </c:pt>
              <c:pt idx="4">
                <c:v>499.417906239448</c:v>
              </c:pt>
              <c:pt idx="5">
                <c:v>409.86960208167</c:v>
              </c:pt>
            </c:numLit>
          </c:val>
        </c:ser>
        <c:axId val="24044342"/>
        <c:axId val="15072487"/>
      </c:barChart>
      <c:catAx>
        <c:axId val="24044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dels expedients vigents a Catalunya 2000-2014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665"/>
          <c:w val="0.90875"/>
          <c:h val="0.793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ptCount val="15"/>
              <c:pt idx="0">
                <c:v>9726</c:v>
              </c:pt>
              <c:pt idx="1">
                <c:v>9714</c:v>
              </c:pt>
              <c:pt idx="2">
                <c:v>11075</c:v>
              </c:pt>
              <c:pt idx="3">
                <c:v>12231</c:v>
              </c:pt>
              <c:pt idx="4">
                <c:v>12781</c:v>
              </c:pt>
              <c:pt idx="5">
                <c:v>13084</c:v>
              </c:pt>
              <c:pt idx="6">
                <c:v>12574</c:v>
              </c:pt>
              <c:pt idx="7">
                <c:v>12625</c:v>
              </c:pt>
              <c:pt idx="8">
                <c:v>13708</c:v>
              </c:pt>
              <c:pt idx="9">
                <c:v>22068</c:v>
              </c:pt>
              <c:pt idx="10">
                <c:v>30284</c:v>
              </c:pt>
              <c:pt idx="11">
                <c:v>24765</c:v>
              </c:pt>
              <c:pt idx="12">
                <c:v>23123</c:v>
              </c:pt>
              <c:pt idx="13">
                <c:v>24988</c:v>
              </c:pt>
              <c:pt idx="14">
                <c:v>27071</c:v>
              </c:pt>
            </c:numLit>
          </c:val>
        </c:ser>
        <c:gapWidth val="60"/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d'expedients
(a 31 de desembre)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 l'import pagat de l'RMI a Catalunya, 2000-2014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66"/>
          <c:w val="0.93275"/>
          <c:h val="0.793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ptCount val="15"/>
              <c:pt idx="0">
                <c:v>36632446</c:v>
              </c:pt>
              <c:pt idx="1">
                <c:v>38431234</c:v>
              </c:pt>
              <c:pt idx="2">
                <c:v>45436309</c:v>
              </c:pt>
              <c:pt idx="3">
                <c:v>54177714</c:v>
              </c:pt>
              <c:pt idx="4">
                <c:v>59320971</c:v>
              </c:pt>
              <c:pt idx="5">
                <c:v>62018847</c:v>
              </c:pt>
              <c:pt idx="6">
                <c:v>64109438</c:v>
              </c:pt>
              <c:pt idx="7">
                <c:v>71755813</c:v>
              </c:pt>
              <c:pt idx="8">
                <c:v>76322337</c:v>
              </c:pt>
              <c:pt idx="9">
                <c:v>109463419</c:v>
              </c:pt>
              <c:pt idx="10">
                <c:v>159795964.77</c:v>
              </c:pt>
              <c:pt idx="11">
                <c:v>170468717</c:v>
              </c:pt>
              <c:pt idx="12">
                <c:v>129979298.94</c:v>
              </c:pt>
              <c:pt idx="13">
                <c:v>132762615.4</c:v>
              </c:pt>
              <c:pt idx="14">
                <c:v>162011252.5</c:v>
              </c:pt>
            </c:numLit>
          </c:val>
          <c:smooth val="0"/>
        </c:ser>
        <c:marker val="1"/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EUR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_-* #,##0\ _€_-;\-* #,##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 l'import pagat a la contractació de persones acollides a l'RMI i/o projectes d'autoocupació a Catalunya, 2000-2014</a:t>
            </a:r>
          </a:p>
        </c:rich>
      </c:tx>
      <c:layout>
        <c:manualLayout>
          <c:xMode val="factor"/>
          <c:yMode val="factor"/>
          <c:x val="0.054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96"/>
          <c:w val="0.9235"/>
          <c:h val="0.7702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</c:numLit>
          </c:cat>
          <c:val>
            <c:numLit>
              <c:ptCount val="15"/>
              <c:pt idx="0">
                <c:v>290874.508672605</c:v>
              </c:pt>
              <c:pt idx="1">
                <c:v>259422.238264878</c:v>
              </c:pt>
              <c:pt idx="2">
                <c:v>244382.71</c:v>
              </c:pt>
              <c:pt idx="3">
                <c:v>292703.61</c:v>
              </c:pt>
              <c:pt idx="4">
                <c:v>401837.96</c:v>
              </c:pt>
              <c:pt idx="5">
                <c:v>356047.43</c:v>
              </c:pt>
              <c:pt idx="6">
                <c:v>409151.57</c:v>
              </c:pt>
              <c:pt idx="7">
                <c:v>559333.99</c:v>
              </c:pt>
              <c:pt idx="8">
                <c:v>772492.33</c:v>
              </c:pt>
              <c:pt idx="9">
                <c:v>841255.97</c:v>
              </c:pt>
              <c:pt idx="10">
                <c:v>798928.92</c:v>
              </c:pt>
              <c:pt idx="11">
                <c:v>551837.36</c:v>
              </c:pt>
              <c:pt idx="12">
                <c:v>314540.16</c:v>
              </c:pt>
              <c:pt idx="13">
                <c:v>294938</c:v>
              </c:pt>
              <c:pt idx="14">
                <c:v>217124</c:v>
              </c:pt>
            </c:numLit>
          </c:val>
          <c:smooth val="0"/>
        </c:ser>
        <c:marker val="1"/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EUR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d'Empreses d'Inserció a Catalunya, 2004-2014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22225"/>
          <c:w val="0.938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ptCount val="11"/>
              <c:pt idx="0">
                <c:v>1</c:v>
              </c:pt>
              <c:pt idx="1">
                <c:v>14</c:v>
              </c:pt>
              <c:pt idx="2">
                <c:v>28</c:v>
              </c:pt>
              <c:pt idx="3">
                <c:v>39</c:v>
              </c:pt>
              <c:pt idx="4">
                <c:v>45</c:v>
              </c:pt>
              <c:pt idx="5">
                <c:v>48</c:v>
              </c:pt>
              <c:pt idx="6">
                <c:v>51</c:v>
              </c:pt>
              <c:pt idx="7">
                <c:v>56</c:v>
              </c:pt>
              <c:pt idx="8">
                <c:v>55</c:v>
              </c:pt>
              <c:pt idx="9">
                <c:v>59</c:v>
              </c:pt>
              <c:pt idx="10">
                <c:v>60</c:v>
              </c:pt>
            </c:numLit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d'Entitats Col·laboradores d'Inserció a Catalunya, 2004-2014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275"/>
          <c:w val="0.9407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1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</c:numLit>
          </c:cat>
          <c:val>
            <c:numLit>
              <c:ptCount val="11"/>
              <c:pt idx="0">
                <c:v>123</c:v>
              </c:pt>
              <c:pt idx="1">
                <c:v>137</c:v>
              </c:pt>
              <c:pt idx="2">
                <c:v>154</c:v>
              </c:pt>
              <c:pt idx="3">
                <c:v>169</c:v>
              </c:pt>
              <c:pt idx="4">
                <c:v>182</c:v>
              </c:pt>
              <c:pt idx="5">
                <c:v>207</c:v>
              </c:pt>
              <c:pt idx="6">
                <c:v>233</c:v>
              </c:pt>
              <c:pt idx="7">
                <c:v>247</c:v>
              </c:pt>
              <c:pt idx="8">
                <c:v>254</c:v>
              </c:pt>
              <c:pt idx="9">
                <c:v>254</c:v>
              </c:pt>
              <c:pt idx="10">
                <c:v>0</c:v>
              </c:pt>
            </c:numLit>
          </c:val>
        </c:ser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142875</xdr:rowOff>
    </xdr:from>
    <xdr:to>
      <xdr:col>2</xdr:col>
      <xdr:colOff>38100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95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495300</xdr:colOff>
      <xdr:row>11</xdr:row>
      <xdr:rowOff>123825</xdr:rowOff>
    </xdr:to>
    <xdr:sp>
      <xdr:nvSpPr>
        <xdr:cNvPr id="2" name="Straight Connector 1"/>
        <xdr:cNvSpPr>
          <a:spLocks/>
        </xdr:cNvSpPr>
      </xdr:nvSpPr>
      <xdr:spPr>
        <a:xfrm>
          <a:off x="3676650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3</xdr:col>
      <xdr:colOff>704850</xdr:colOff>
      <xdr:row>11</xdr:row>
      <xdr:rowOff>123825</xdr:rowOff>
    </xdr:to>
    <xdr:sp>
      <xdr:nvSpPr>
        <xdr:cNvPr id="3" name="Straight Connector 1"/>
        <xdr:cNvSpPr>
          <a:spLocks/>
        </xdr:cNvSpPr>
      </xdr:nvSpPr>
      <xdr:spPr>
        <a:xfrm>
          <a:off x="66675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85725</xdr:rowOff>
    </xdr:from>
    <xdr:to>
      <xdr:col>9</xdr:col>
      <xdr:colOff>0</xdr:colOff>
      <xdr:row>60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648075"/>
          <a:ext cx="654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13</xdr:col>
      <xdr:colOff>180975</xdr:colOff>
      <xdr:row>41</xdr:row>
      <xdr:rowOff>0</xdr:rowOff>
    </xdr:to>
    <xdr:graphicFrame>
      <xdr:nvGraphicFramePr>
        <xdr:cNvPr id="1" name="Gráfico 8"/>
        <xdr:cNvGraphicFramePr/>
      </xdr:nvGraphicFramePr>
      <xdr:xfrm>
        <a:off x="9525" y="4210050"/>
        <a:ext cx="5991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41</xdr:row>
      <xdr:rowOff>66675</xdr:rowOff>
    </xdr:from>
    <xdr:to>
      <xdr:col>13</xdr:col>
      <xdr:colOff>200025</xdr:colOff>
      <xdr:row>57</xdr:row>
      <xdr:rowOff>161925</xdr:rowOff>
    </xdr:to>
    <xdr:graphicFrame>
      <xdr:nvGraphicFramePr>
        <xdr:cNvPr id="2" name="Gráfico 10"/>
        <xdr:cNvGraphicFramePr/>
      </xdr:nvGraphicFramePr>
      <xdr:xfrm>
        <a:off x="9525" y="7353300"/>
        <a:ext cx="60102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19050</xdr:rowOff>
    </xdr:from>
    <xdr:to>
      <xdr:col>5</xdr:col>
      <xdr:colOff>152400</xdr:colOff>
      <xdr:row>43</xdr:row>
      <xdr:rowOff>152400</xdr:rowOff>
    </xdr:to>
    <xdr:graphicFrame>
      <xdr:nvGraphicFramePr>
        <xdr:cNvPr id="1" name="Gráfico 8"/>
        <xdr:cNvGraphicFramePr/>
      </xdr:nvGraphicFramePr>
      <xdr:xfrm>
        <a:off x="28575" y="4514850"/>
        <a:ext cx="3905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24</xdr:row>
      <xdr:rowOff>28575</xdr:rowOff>
    </xdr:from>
    <xdr:to>
      <xdr:col>11</xdr:col>
      <xdr:colOff>0</xdr:colOff>
      <xdr:row>43</xdr:row>
      <xdr:rowOff>152400</xdr:rowOff>
    </xdr:to>
    <xdr:graphicFrame>
      <xdr:nvGraphicFramePr>
        <xdr:cNvPr id="2" name="Gráfico 10"/>
        <xdr:cNvGraphicFramePr/>
      </xdr:nvGraphicFramePr>
      <xdr:xfrm>
        <a:off x="3952875" y="4524375"/>
        <a:ext cx="36004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13</xdr:col>
      <xdr:colOff>0</xdr:colOff>
      <xdr:row>42</xdr:row>
      <xdr:rowOff>0</xdr:rowOff>
    </xdr:to>
    <xdr:graphicFrame>
      <xdr:nvGraphicFramePr>
        <xdr:cNvPr id="1" name="Gráfico 6"/>
        <xdr:cNvGraphicFramePr/>
      </xdr:nvGraphicFramePr>
      <xdr:xfrm>
        <a:off x="9525" y="3733800"/>
        <a:ext cx="6029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85725</xdr:rowOff>
    </xdr:from>
    <xdr:to>
      <xdr:col>13</xdr:col>
      <xdr:colOff>0</xdr:colOff>
      <xdr:row>59</xdr:row>
      <xdr:rowOff>95250</xdr:rowOff>
    </xdr:to>
    <xdr:graphicFrame>
      <xdr:nvGraphicFramePr>
        <xdr:cNvPr id="2" name="Gráfico 8"/>
        <xdr:cNvGraphicFramePr/>
      </xdr:nvGraphicFramePr>
      <xdr:xfrm>
        <a:off x="0" y="6572250"/>
        <a:ext cx="60388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11</xdr:col>
      <xdr:colOff>333375</xdr:colOff>
      <xdr:row>44</xdr:row>
      <xdr:rowOff>104775</xdr:rowOff>
    </xdr:to>
    <xdr:graphicFrame>
      <xdr:nvGraphicFramePr>
        <xdr:cNvPr id="1" name="Gráfico 3"/>
        <xdr:cNvGraphicFramePr/>
      </xdr:nvGraphicFramePr>
      <xdr:xfrm>
        <a:off x="0" y="3781425"/>
        <a:ext cx="51911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5</xdr:col>
      <xdr:colOff>85725</xdr:colOff>
      <xdr:row>44</xdr:row>
      <xdr:rowOff>47625</xdr:rowOff>
    </xdr:to>
    <xdr:graphicFrame>
      <xdr:nvGraphicFramePr>
        <xdr:cNvPr id="1" name="Gráfico 2"/>
        <xdr:cNvGraphicFramePr/>
      </xdr:nvGraphicFramePr>
      <xdr:xfrm>
        <a:off x="0" y="4133850"/>
        <a:ext cx="31718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27</xdr:row>
      <xdr:rowOff>9525</xdr:rowOff>
    </xdr:from>
    <xdr:to>
      <xdr:col>11</xdr:col>
      <xdr:colOff>133350</xdr:colOff>
      <xdr:row>44</xdr:row>
      <xdr:rowOff>9525</xdr:rowOff>
    </xdr:to>
    <xdr:graphicFrame>
      <xdr:nvGraphicFramePr>
        <xdr:cNvPr id="2" name="Gráfico 3"/>
        <xdr:cNvGraphicFramePr/>
      </xdr:nvGraphicFramePr>
      <xdr:xfrm>
        <a:off x="3200400" y="4152900"/>
        <a:ext cx="33051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7</xdr:col>
      <xdr:colOff>581025</xdr:colOff>
      <xdr:row>52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85725"/>
          <a:ext cx="5829300" cy="850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metodològiques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renda mínima d'inserció és una prestació econòmica assistencial de caràcter diferencial o complementari de tracte periòdic i subjecta al desenvolupament satisfactori d'un pla individual de reinserció.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Està regulada per la Llei 10/1997, de 3 de juliol, de la renda mínima d'inserció, modificada per la llei 7/2011, de 27 de juliol, de mesures fiscals i financeres i per la Llei 5/2012, de 20 de març, de mesures fiscals, financeres i administratives i de creació de l'impost sobre les estades en establiments turístics. Aquesta llei està desenvolupada pel Decret 384/2011 de 30 d'agost (DOGC. 5953 publicat el 31 d'agost de 2011).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 Decret 384/2011, de 30 d'agost, que va derogar el Decret 339/2006 modificat pel Decret 408/2006, de 24 d'octubre, i pel Decret 228/2008, de 18 de novembre, va servir per desplegar les modificacions que es van introduir a la Llei 10/1997 mitjançant la Llei 7/2011, abans esmentada. Amb aquest nou decret també se suprimiren els complements d'inserció laboral que percebien els destinataris de l'RMI que assolien una ocupació d'almenys un mes de durada.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Resolució TRE/496/2011, de 21 de gener, fixa els imports de la prestació econòmica bàsica i dels complements per membre addicional de la renda mínima d’inserció per a l’any 2011, així com els ajuts complementaris, imports que han seguit plenament vigents al 2012, 2013 i 2014, en no haver-hi hagut canvi d'import.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gestió de l'RMI està encarregada al Departament d'Empresa i Ocupació, i té per objecte el desenvolupament de les accions destinades a ajudar les persones que no disposen dels mitjans econòmics suficients per atendre les necessitats bàsiques, mentre les preparen per a la inserció o la reinserció social i laboral.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D’entre les prestacions previstes a la Llei, el Departament d'Empresa i Ocupació gestiona el programa mitjançant l'òrgan tècnic administratiu que està adscrit en aquest departament, així com la prestació econòmica i l’exercici de les accions per a la inserció laboral dels destinataris RMI.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D'altra banda, des de la Direcció General d'Economia Social i Cooperativa i Treball Autònom es fomenta també la contractació laboral de persones destinatàries de l'RMI. En aquest sentit, mitjançant l'Ordre EMO/175/2014, de 28 de maig, per la qual s'estableixen les bases reguladores per a la concessió de subvencions a les empreses d'inserció per a la realització d'accions per a la millora de l'ocupació i la inserció laboral dels col·lectius en risc o situació d'exclusió social, es regulen les subvencions de costos derivats de la contractació de tècnics/tècniques d'acompanyament a la inserció i/o a la producció i les subvencions a la contractació persones en risc d'exclusió, entre les que destaquen els destinataris RMI.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Aquesta mateixa Ordre EMO/175/2014 va obrir la convocatòria dels ajuts per a l'any 2014 i fixar els seus imports màxims.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D'altra banda s'han recuperat tant els itineraris d'inserció laboral per persones destinatàries de l'RMI, per millorar el grau d'ocupabilitat de les persones destinatàries de l'RMI, mitjançant l'Ordre EMO/220/2014, de 10 de juliol, modificada per l'Ordre EMO/232/2014, de 28 de juliol, com els ajuts a les empreses i entitats col·laboradores d'inserció mitjançant l'Ordre EMO/210/2014, de 4 de juliol.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133350</xdr:rowOff>
    </xdr:from>
    <xdr:to>
      <xdr:col>7</xdr:col>
      <xdr:colOff>638175</xdr:colOff>
      <xdr:row>45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295275"/>
          <a:ext cx="5867400" cy="709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S’entén per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empresa d’inserció sociolaboral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aquella que sigui qualificada com a tal d’acord amb la Llei 27/2002, de 20 de desembre, i que estigui inscrita en el Registre Administratiu d’Empreses d’inserció de Catalunya, essent el seu objecte social la integració sociolaboral de persones en greu risc d’exclusió social o en situació d’exclusió social.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ajuts a la contractació de destinataris RMI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part d'empreses d'inserció sociolaboral es requereix una durada mínima del contracte laboral de 3 mesos i la durada màxima de l'ajut pot arribar fins a 30 mesos.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Els imports atorgats van referenciats a l'Indicador de la Renda de Suficiència de Catalunya corresponent a l'any en curs. Per a contractes inferiors a 6 mesos: (60% IRSC) 341,47€, límit de la base de cotització al  2014: 48%. Per a contractes iguals o superiors a 6 mesos: durant els primers 6 mesos: (77% IRSC) 436,27€, límit de la base de cotització al 2014: 48% mulitplicat pel coeficient corrector de bonificació d'1,2776, i a partir del 7è mes: 341,47€ mensuals.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D'acord amb la disposició derogatòria de l'Ordre EMO/210/2014, de 4 de juliol, queda suprimit el cens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d'entitats col·laboradores d'inserció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ajuts a la contractació de destinataris RMI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part d'empreses i entitats col·laboradores d'inserció es requereix una durada mínima del contracte laboral de 3 mesos i la durada màxima de l'ajut pot arribar fins a 12 mesos.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Els imports atorgats van referenciats a l'Indicador de la Renda de Suficiència de Catalunya corresponent a l'any en curs. Per a contractes inferiors a 6 mesos: (75% IRSC) 426,84€, límit de la base de cotització al 2014: 60%. Per a contractes iguals o superiors a 6 mesos: durant els primers 6 mesos: (110% IRSC) 626,03€, límit de la base de cotització al 2014: 60% multiplicat pel coeficient corrector de bonificació d'1,4667, i a partir del 7è mes: 426,84€ mensuals.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plicacions\Relacions%20laborals\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ublicacions\Ofertes\2010\201004\of201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ublicacions\Publicaci&#243;%20SCC\DAD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1_ssccnc1\DAT1\Publicacions\Ofertes\2010\201004\of201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1_ssccnc1\DAT1\Aplicacions\Relacions%20laborals\Plantilla%20atu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1_ssccnc1\DAT1\Publicacions\Publicaci&#243;%20SCC\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zquadres_acabats_per_òrgan"/>
      <sheetName val="zzquadres_exp_aut_per_òrgan"/>
      <sheetName val="zzquadres_treb_aut_per_causa"/>
      <sheetName val="zzquadres_treb_aut_per_ccae"/>
      <sheetName val="zzquadres_treb_aut_per_comarca"/>
      <sheetName val="zzquadres_treb_aut_per_prov"/>
      <sheetName val="zzquadres_treb_aut_per_sector"/>
      <sheetName val="zzquadres_treb_aut_per_sector_H"/>
      <sheetName val="zzquadres_treb_aut_per_sector_D"/>
      <sheetName val="zzquadres_treb_aut_per_prov_Hom"/>
      <sheetName val="zzquadres_treb_aut_per_prov_Don"/>
      <sheetName val="eros"/>
      <sheetName val="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ex"/>
      <sheetName val="RESUM"/>
      <sheetName val="EVOLUCIO"/>
      <sheetName val="REQUERIMENTS"/>
      <sheetName val="CARACTERÍSTIQUES"/>
      <sheetName val="OCUPACIONS_PERÍODE"/>
      <sheetName val="OCUPACIONS_ANY"/>
      <sheetName val="GRUPS_ACTIVITAT"/>
      <sheetName val="GRUPS_OCUPACIÓ"/>
      <sheetName val="GRUP OCUPACIÓ-SECTOR"/>
      <sheetName val="ACTIVITAT-OCUPACIÓ"/>
      <sheetName val="ÀMBIT"/>
      <sheetName val="EVOLUCIO B"/>
      <sheetName val="BARCELONA"/>
      <sheetName val="EVOLUCIO G"/>
      <sheetName val="GIRONA"/>
      <sheetName val="EVOLUCIO L"/>
      <sheetName val="LLEIDA"/>
      <sheetName val="EVOLUCIO T"/>
      <sheetName val="TARRAGONA"/>
      <sheetName val="COMARCA"/>
      <sheetName val="Notes"/>
      <sheetName val="COMPROVACIÓ"/>
      <sheetName val="01Resum"/>
      <sheetName val="02Evolucio"/>
      <sheetName val="03Req EdatMinima"/>
      <sheetName val="04Req EdatMaxima"/>
      <sheetName val="05Req NivellFormatiu"/>
      <sheetName val="06Caract GranGrupOcup"/>
      <sheetName val="07Caract NivellProf"/>
      <sheetName val="08Caract SectorEconomic"/>
      <sheetName val="09Caract DimensioEmpresa"/>
      <sheetName val="10Caract RelacioLaboral"/>
      <sheetName val="11Caract DuradaContracte"/>
      <sheetName val="1250Ocupacions 1Mes"/>
      <sheetName val="1350Ocupacions 2Any"/>
      <sheetName val="14Grup DivisióEconòmica"/>
      <sheetName val="15Grup SubgrupPrincipalOcupació"/>
      <sheetName val="16Grup Ocupació-Sector"/>
      <sheetName val="17Grup Activitat-Ocupació"/>
      <sheetName val="18Prov OficinaGestió"/>
      <sheetName val="19Comarca LlocTreb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CESx13MESOSxPROV"/>
      <sheetName val="PLACESx25CCO4"/>
      <sheetName val="PLACESx25TIT"/>
      <sheetName val="PLACESxANYxPROV"/>
      <sheetName val="PLACESxCCAE2"/>
      <sheetName val="PLACESxCCO1"/>
      <sheetName val="PLACESxCCO1xCCAE2"/>
      <sheetName val="PLACESxCCO1xCOMARCA"/>
      <sheetName val="PLACESxCCO1xCOMARCAxMES"/>
      <sheetName val="PLACESxCCO1xPROVINCIES"/>
      <sheetName val="PLACESxCCO1xPROVINCIESxMES"/>
      <sheetName val="PLACESxCCO2"/>
      <sheetName val="PLACESxCOLECTIU"/>
      <sheetName val="PLACESxCOMARCA"/>
      <sheetName val="PLACESxDATA"/>
      <sheetName val="PLACESxDURADA_CONTRACTE"/>
      <sheetName val="PLACESxEMAX"/>
      <sheetName val="PLACESxEMAX10"/>
      <sheetName val="PLACESxEMAXxCOMARCA"/>
      <sheetName val="PLACESxEMAXxCOMARCAxMES"/>
      <sheetName val="PLACESxEMAXxPROVINCIES"/>
      <sheetName val="PLACESxEMAXxPROVINCIESxMES"/>
      <sheetName val="PLACESxEMIN"/>
      <sheetName val="PLACESxEMIN10"/>
      <sheetName val="PLACESxEMINxCOMARCA"/>
      <sheetName val="PLACESxEMINxCOMARCAxMES"/>
      <sheetName val="PLACESxEMINxPROVINCIES"/>
      <sheetName val="PLACESxEMINxPROVINCIESxMES"/>
      <sheetName val="PLACESxETTs"/>
      <sheetName val="PLACESxEXPERIENCIA"/>
      <sheetName val="PLACESxEXPERIENCIAxNACAD3"/>
      <sheetName val="PLACESxJORNADATR"/>
      <sheetName val="PLACESxNACAD"/>
      <sheetName val="PLACESxNACAD3xCOMARCA"/>
      <sheetName val="PLACESxNACAD3xCOMARCAxMES"/>
      <sheetName val="PLACESxNACAD3xPROVINCIES"/>
      <sheetName val="PLACESxNACAD3XPROVINCIESxMES"/>
      <sheetName val="PLACESxNPROFESSIONAL"/>
      <sheetName val="PLACESxRANKCCO4"/>
      <sheetName val="PLACESxRETRIBUCIO"/>
      <sheetName val="PLACESxRETRIBUCIOxETT"/>
      <sheetName val="PLACESxSECTOR"/>
      <sheetName val="PLACESxSECTORxCCO2"/>
      <sheetName val="PLACESxSECTORxCOMARCA"/>
      <sheetName val="PLACESxSECTORxCOMARCAxMES"/>
      <sheetName val="PLACESxSECTORxPROVINCIES"/>
      <sheetName val="PLACESxSECTORxPROVINCIESxMES"/>
      <sheetName val="PLACESxTAMANY"/>
      <sheetName val="PLACESxTIPUS_CONTRACTE"/>
      <sheetName val="PLACESxTIPUS_RELACIO"/>
      <sheetName val="PLACESxTITULACIONS_TOP25__ANUAL"/>
    </sheetNames>
    <sheetDataSet>
      <sheetData sheetId="32">
        <row r="1">
          <cell r="A1" t="str">
            <v>NACAD</v>
          </cell>
          <cell r="B1" t="str">
            <v>200401</v>
          </cell>
        </row>
        <row r="2">
          <cell r="A2" t="str">
            <v>0</v>
          </cell>
          <cell r="B2">
            <v>134</v>
          </cell>
        </row>
        <row r="3">
          <cell r="A3" t="str">
            <v>1</v>
          </cell>
          <cell r="B3">
            <v>764</v>
          </cell>
        </row>
        <row r="4">
          <cell r="A4" t="str">
            <v>2</v>
          </cell>
          <cell r="B4">
            <v>4475</v>
          </cell>
        </row>
        <row r="5">
          <cell r="A5" t="str">
            <v>3</v>
          </cell>
          <cell r="B5">
            <v>8641</v>
          </cell>
        </row>
        <row r="6">
          <cell r="A6" t="str">
            <v>4</v>
          </cell>
          <cell r="B6">
            <v>1799</v>
          </cell>
        </row>
        <row r="7">
          <cell r="A7" t="str">
            <v>5</v>
          </cell>
          <cell r="B7">
            <v>2018</v>
          </cell>
        </row>
        <row r="8">
          <cell r="A8" t="str">
            <v>6</v>
          </cell>
          <cell r="B8">
            <v>611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ex"/>
      <sheetName val="RESUM"/>
      <sheetName val="EVOLUCIO"/>
      <sheetName val="REQUERIMENTS"/>
      <sheetName val="CARACTERÍSTIQUES"/>
      <sheetName val="OCUPACIONS_PERÍODE"/>
      <sheetName val="OCUPACIONS_ANY"/>
      <sheetName val="GRUPS_ACTIVITAT"/>
      <sheetName val="GRUPS_OCUPACIÓ"/>
      <sheetName val="GRUP OCUPACIÓ-SECTOR"/>
      <sheetName val="ACTIVITAT-OCUPACIÓ"/>
      <sheetName val="ÀMBIT"/>
      <sheetName val="EVOLUCIO B"/>
      <sheetName val="BARCELONA"/>
      <sheetName val="EVOLUCIO G"/>
      <sheetName val="GIRONA"/>
      <sheetName val="EVOLUCIO L"/>
      <sheetName val="LLEIDA"/>
      <sheetName val="EVOLUCIO T"/>
      <sheetName val="TARRAGONA"/>
      <sheetName val="COMARCA"/>
      <sheetName val="Notes"/>
      <sheetName val="COMPROVACIÓ"/>
      <sheetName val="01Resum"/>
      <sheetName val="02Evolucio"/>
      <sheetName val="03Req EdatMinima"/>
      <sheetName val="04Req EdatMaxima"/>
      <sheetName val="05Req NivellFormatiu"/>
      <sheetName val="06Caract GranGrupOcup"/>
      <sheetName val="07Caract NivellProf"/>
      <sheetName val="08Caract SectorEconomic"/>
      <sheetName val="09Caract DimensioEmpresa"/>
      <sheetName val="10Caract RelacioLaboral"/>
      <sheetName val="11Caract DuradaContracte"/>
      <sheetName val="1250Ocupacions 1Mes"/>
      <sheetName val="1350Ocupacions 2Any"/>
      <sheetName val="14Grup DivisióEconòmica"/>
      <sheetName val="15Grup SubgrupPrincipalOcupació"/>
      <sheetName val="16Grup Ocupació-Sector"/>
      <sheetName val="17Grup Activitat-Ocupació"/>
      <sheetName val="18Prov OficinaGestió"/>
      <sheetName val="19Comarca LlocTrebal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incipal"/>
      <sheetName val="PA"/>
      <sheetName val="PA Espanya"/>
      <sheetName val="AR Espanya"/>
      <sheetName val="AR Sèries Espanya"/>
      <sheetName val="AR CCAA"/>
      <sheetName val="AR"/>
      <sheetName val="ARCat"/>
      <sheetName val="ARCatSexeEdat"/>
      <sheetName val="ARCatSectors"/>
      <sheetName val="ARCatEstudis"/>
      <sheetName val="ARCatOcupació"/>
      <sheetName val="Portada"/>
      <sheetName val="Blanc 1"/>
      <sheetName val="Índ_1"/>
      <sheetName val="Índ_2"/>
      <sheetName val="Índ_3"/>
      <sheetName val="Índ_4"/>
      <sheetName val="Introd"/>
      <sheetName val="Blanc 2"/>
      <sheetName val="Portada_atur"/>
      <sheetName val="Blanc3"/>
      <sheetName val="A.1.1"/>
      <sheetName val="G.A.1"/>
      <sheetName val="G.A.3"/>
      <sheetName val="A.1.3"/>
      <sheetName val="A.1.5"/>
      <sheetName val="A.1.7"/>
      <sheetName val="A.1.9"/>
      <sheetName val="A.1.10"/>
      <sheetName val="A.1.11"/>
      <sheetName val="A.1.12"/>
      <sheetName val="A.1.13"/>
      <sheetName val="A.1.15"/>
      <sheetName val="A.1.16"/>
      <sheetName val="G.A.5"/>
      <sheetName val="G.A.6"/>
      <sheetName val="G.A.7"/>
      <sheetName val="A.1.17"/>
      <sheetName val="A.1.18"/>
      <sheetName val="A.2.1"/>
      <sheetName val="A.2.3"/>
      <sheetName val="A.2.5"/>
      <sheetName val="A.3.1"/>
      <sheetName val="A.3.3"/>
      <sheetName val="A.3.5"/>
      <sheetName val="A.4.1"/>
      <sheetName val="A.4.3"/>
      <sheetName val="A.4.5"/>
      <sheetName val="A.5.1"/>
      <sheetName val="A.5.3"/>
      <sheetName val="A.5.5"/>
      <sheetName val="A.6.1"/>
      <sheetName val="A.6.3"/>
      <sheetName val="G.A.9"/>
      <sheetName val="notesa1"/>
      <sheetName val="notesa2"/>
      <sheetName val="AR ComSect"/>
      <sheetName val="AR ComSect ant"/>
      <sheetName val="AR ComSexeEdat"/>
      <sheetName val="AR ComSexeEdat ant"/>
      <sheetName val="AR Com"/>
      <sheetName val="AR Com ant"/>
      <sheetName val="AR DurSexeEdatCat"/>
      <sheetName val="AR DurSexeEdatCat ant"/>
      <sheetName val="AR DurSexeEdatProv"/>
      <sheetName val="AR DurSexeEdatProv ant"/>
      <sheetName val="AR EdatSexe3trams"/>
      <sheetName val="AR EdatSexe3trams ant"/>
      <sheetName val="AR EdatSexe"/>
      <sheetName val="AR EdatSexe ant"/>
      <sheetName val="AR EstudSexeCat"/>
      <sheetName val="AR EstudSexeCat ant"/>
      <sheetName val="AR EstudSexeProv"/>
      <sheetName val="AR EstudSexeProv ant"/>
      <sheetName val="AR OcupSexeCat"/>
      <sheetName val="AR OcupSexeCat ant"/>
      <sheetName val="AR OcupSexeProv"/>
      <sheetName val="AR OcupSexeProv ant"/>
      <sheetName val="AR Municipi"/>
      <sheetName val="AR Municipi ant"/>
      <sheetName val="AR ProvEdatSexe"/>
      <sheetName val="AR ProvEdatSexe ant"/>
      <sheetName val="AR ProvEdat"/>
      <sheetName val="AR ProvEdat ant"/>
      <sheetName val="AR ProvSexe"/>
      <sheetName val="AR ProvSexe ant"/>
      <sheetName val="AR Prov"/>
      <sheetName val="AR Prov ant"/>
      <sheetName val="AR SectProv"/>
      <sheetName val="AR SectProv ant"/>
      <sheetName val="AR Sector"/>
      <sheetName val="AR Sector ant"/>
      <sheetName val="AR SOASexeEdatCat"/>
      <sheetName val="AR SOASexeEdatCat ant"/>
      <sheetName val="AR SOASexeEdatProv"/>
      <sheetName val="AR SOASexeEdatProv ant"/>
      <sheetName val="AR Sexe"/>
      <sheetName val="AR Sexe a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CESx13MESOSxPROV"/>
      <sheetName val="PLACESx25CCO4"/>
      <sheetName val="PLACESx25TIT"/>
      <sheetName val="PLACESxANYxPROV"/>
      <sheetName val="PLACESxCCAE2"/>
      <sheetName val="PLACESxCCO1"/>
      <sheetName val="PLACESxCCO1xCCAE2"/>
      <sheetName val="PLACESxCCO1xCOMARCA"/>
      <sheetName val="PLACESxCCO1xCOMARCAxMES"/>
      <sheetName val="PLACESxCCO1xPROVINCIES"/>
      <sheetName val="PLACESxCCO1xPROVINCIESxMES"/>
      <sheetName val="PLACESxCCO2"/>
      <sheetName val="PLACESxCOLECTIU"/>
      <sheetName val="PLACESxCOMARCA"/>
      <sheetName val="PLACESxDATA"/>
      <sheetName val="PLACESxDURADA_CONTRACTE"/>
      <sheetName val="PLACESxEMAX"/>
      <sheetName val="PLACESxEMAX10"/>
      <sheetName val="PLACESxEMAXxCOMARCA"/>
      <sheetName val="PLACESxEMAXxCOMARCAxMES"/>
      <sheetName val="PLACESxEMAXxPROVINCIES"/>
      <sheetName val="PLACESxEMAXxPROVINCIESxMES"/>
      <sheetName val="PLACESxEMIN"/>
      <sheetName val="PLACESxEMIN10"/>
      <sheetName val="PLACESxEMINxCOMARCA"/>
      <sheetName val="PLACESxEMINxCOMARCAxMES"/>
      <sheetName val="PLACESxEMINxPROVINCIES"/>
      <sheetName val="PLACESxEMINxPROVINCIESxMES"/>
      <sheetName val="PLACESxETTs"/>
      <sheetName val="PLACESxEXPERIENCIA"/>
      <sheetName val="PLACESxEXPERIENCIAxNACAD3"/>
      <sheetName val="PLACESxJORNADATR"/>
      <sheetName val="PLACESxNACAD"/>
      <sheetName val="PLACESxNACAD3xCOMARCA"/>
      <sheetName val="PLACESxNACAD3xCOMARCAxMES"/>
      <sheetName val="PLACESxNACAD3xPROVINCIES"/>
      <sheetName val="PLACESxNACAD3XPROVINCIESxMES"/>
      <sheetName val="PLACESxNPROFESSIONAL"/>
      <sheetName val="PLACESxRANKCCO4"/>
      <sheetName val="PLACESxRETRIBUCIO"/>
      <sheetName val="PLACESxRETRIBUCIOxETT"/>
      <sheetName val="PLACESxSECTOR"/>
      <sheetName val="PLACESxSECTORxCCO2"/>
      <sheetName val="PLACESxSECTORxCOMARCA"/>
      <sheetName val="PLACESxSECTORxCOMARCAxMES"/>
      <sheetName val="PLACESxSECTORxPROVINCIES"/>
      <sheetName val="PLACESxSECTORxPROVINCIESxMES"/>
      <sheetName val="PLACESxTAMANY"/>
      <sheetName val="PLACESxTIPUS_CONTRACTE"/>
      <sheetName val="PLACESxTIPUS_RELACIO"/>
      <sheetName val="PLACESxTITULACIONS_TOP25__ANUAL"/>
    </sheetNames>
    <sheetDataSet>
      <sheetData sheetId="32">
        <row r="1">
          <cell r="A1" t="str">
            <v>NACAD</v>
          </cell>
          <cell r="B1" t="str">
            <v>200401</v>
          </cell>
        </row>
        <row r="2">
          <cell r="A2" t="str">
            <v>0</v>
          </cell>
          <cell r="B2">
            <v>134</v>
          </cell>
        </row>
        <row r="3">
          <cell r="A3" t="str">
            <v>1</v>
          </cell>
          <cell r="B3">
            <v>764</v>
          </cell>
        </row>
        <row r="4">
          <cell r="A4" t="str">
            <v>2</v>
          </cell>
          <cell r="B4">
            <v>4475</v>
          </cell>
        </row>
        <row r="5">
          <cell r="A5" t="str">
            <v>3</v>
          </cell>
          <cell r="B5">
            <v>8641</v>
          </cell>
        </row>
        <row r="6">
          <cell r="A6" t="str">
            <v>4</v>
          </cell>
          <cell r="B6">
            <v>1799</v>
          </cell>
        </row>
        <row r="7">
          <cell r="A7" t="str">
            <v>5</v>
          </cell>
          <cell r="B7">
            <v>2018</v>
          </cell>
        </row>
        <row r="8">
          <cell r="A8" t="str">
            <v>6</v>
          </cell>
          <cell r="B8">
            <v>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9:I18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3" width="11.421875" style="234" customWidth="1"/>
    <col min="4" max="4" width="11.57421875" style="234" customWidth="1"/>
    <col min="5" max="8" width="11.421875" style="234" customWidth="1"/>
    <col min="9" max="9" width="7.57421875" style="234" customWidth="1"/>
    <col min="10" max="10" width="13.28125" style="234" bestFit="1" customWidth="1"/>
    <col min="11" max="16384" width="11.421875" style="234" customWidth="1"/>
  </cols>
  <sheetData>
    <row r="9" spans="1:9" ht="12.75">
      <c r="A9" s="233"/>
      <c r="B9" s="233"/>
      <c r="C9" s="233"/>
      <c r="D9" s="233"/>
      <c r="E9" s="233"/>
      <c r="F9" s="233"/>
      <c r="G9" s="233"/>
      <c r="H9" s="233"/>
      <c r="I9" s="233"/>
    </row>
    <row r="10" spans="1:9" ht="12.75">
      <c r="A10" s="233"/>
      <c r="B10" s="233"/>
      <c r="C10" s="233"/>
      <c r="D10" s="233"/>
      <c r="E10" s="233"/>
      <c r="F10" s="235"/>
      <c r="G10" s="233"/>
      <c r="H10" s="233"/>
      <c r="I10" s="233"/>
    </row>
    <row r="11" spans="1:9" ht="12.75">
      <c r="A11" s="233"/>
      <c r="B11" s="233"/>
      <c r="C11" s="233"/>
      <c r="D11" s="233"/>
      <c r="E11" s="233"/>
      <c r="F11" s="235"/>
      <c r="G11" s="233"/>
      <c r="H11" s="233"/>
      <c r="I11" s="233"/>
    </row>
    <row r="12" spans="1:9" ht="12.75">
      <c r="A12" s="233"/>
      <c r="B12" s="233"/>
      <c r="C12" s="233"/>
      <c r="D12" s="233"/>
      <c r="E12" s="233"/>
      <c r="F12" s="233"/>
      <c r="G12" s="233"/>
      <c r="H12" s="233"/>
      <c r="I12" s="233"/>
    </row>
    <row r="13" spans="1:9" ht="12.75">
      <c r="A13" s="233"/>
      <c r="B13" s="233"/>
      <c r="C13" s="233"/>
      <c r="D13" s="233"/>
      <c r="E13" s="233"/>
      <c r="F13" s="233"/>
      <c r="G13" s="233"/>
      <c r="H13" s="233"/>
      <c r="I13" s="233"/>
    </row>
    <row r="14" spans="1:9" ht="12.75">
      <c r="A14" s="233"/>
      <c r="B14" s="233"/>
      <c r="C14" s="233"/>
      <c r="D14" s="233"/>
      <c r="E14" s="233"/>
      <c r="F14" s="233"/>
      <c r="G14" s="233"/>
      <c r="H14" s="233"/>
      <c r="I14" s="233"/>
    </row>
    <row r="15" spans="1:9" ht="12.75">
      <c r="A15" s="233"/>
      <c r="B15" s="233"/>
      <c r="C15" s="233"/>
      <c r="D15" s="233"/>
      <c r="E15" s="233"/>
      <c r="F15" s="233"/>
      <c r="G15" s="233"/>
      <c r="H15" s="233"/>
      <c r="I15" s="233"/>
    </row>
    <row r="16" spans="1:9" ht="12.75">
      <c r="A16" s="233"/>
      <c r="B16" s="233"/>
      <c r="C16" s="233"/>
      <c r="D16" s="233"/>
      <c r="E16" s="233"/>
      <c r="F16" s="233"/>
      <c r="G16" s="233"/>
      <c r="H16" s="233"/>
      <c r="I16" s="233"/>
    </row>
    <row r="17" ht="12.75">
      <c r="A17" s="235"/>
    </row>
    <row r="18" ht="12.75">
      <c r="A18" s="236"/>
    </row>
  </sheetData>
  <printOptions/>
  <pageMargins left="0.2755905511811024" right="0.2362204724409449" top="0.15748031496062992" bottom="0.3937007874015748" header="0" footer="0"/>
  <pageSetup firstPageNumber="1" useFirstPageNumber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ull7"/>
  <dimension ref="A1:L49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6.140625" style="3" customWidth="1"/>
    <col min="6" max="6" width="2.7109375" style="3" customWidth="1"/>
    <col min="7" max="7" width="11.7109375" style="3" customWidth="1"/>
    <col min="8" max="8" width="2.7109375" style="3" customWidth="1"/>
    <col min="9" max="9" width="12.57421875" style="3" customWidth="1"/>
    <col min="10" max="10" width="2.7109375" style="3" customWidth="1"/>
    <col min="11" max="16384" width="9.140625" style="3" customWidth="1"/>
  </cols>
  <sheetData>
    <row r="1" spans="1:12" ht="30" customHeight="1">
      <c r="A1" s="282" t="s">
        <v>121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0" ht="11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5"/>
      <c r="B3" s="5"/>
      <c r="C3" s="5"/>
      <c r="D3" s="12"/>
      <c r="E3" s="12" t="s">
        <v>88</v>
      </c>
      <c r="F3" s="12"/>
      <c r="G3" s="47"/>
      <c r="H3" s="12"/>
      <c r="I3" s="12"/>
      <c r="J3" s="12"/>
    </row>
    <row r="4" spans="1:10" ht="11.25">
      <c r="A4" s="14"/>
      <c r="B4" s="14"/>
      <c r="C4" s="14"/>
      <c r="D4" s="15"/>
      <c r="E4" s="13" t="s">
        <v>82</v>
      </c>
      <c r="F4" s="13"/>
      <c r="G4" s="58"/>
      <c r="H4" s="13"/>
      <c r="I4" s="13"/>
      <c r="J4" s="13"/>
    </row>
    <row r="5" spans="1:12" ht="11.25">
      <c r="A5" s="17"/>
      <c r="B5" s="17"/>
      <c r="C5" s="17">
        <v>2000</v>
      </c>
      <c r="D5" s="102"/>
      <c r="E5" s="184">
        <v>290874.5086726047</v>
      </c>
      <c r="F5" s="60"/>
      <c r="G5" s="61"/>
      <c r="H5" s="61"/>
      <c r="I5" s="62"/>
      <c r="J5" s="62"/>
      <c r="K5" s="102"/>
      <c r="L5" s="102"/>
    </row>
    <row r="6" spans="1:12" ht="11.25">
      <c r="A6" s="22"/>
      <c r="B6" s="22"/>
      <c r="C6" s="22">
        <v>2001</v>
      </c>
      <c r="D6" s="103"/>
      <c r="E6" s="185">
        <v>259422.23826487808</v>
      </c>
      <c r="F6" s="64"/>
      <c r="G6" s="65"/>
      <c r="H6" s="65"/>
      <c r="I6" s="66"/>
      <c r="J6" s="66"/>
      <c r="K6" s="103"/>
      <c r="L6" s="103"/>
    </row>
    <row r="7" spans="1:12" ht="11.25">
      <c r="A7" s="22"/>
      <c r="B7" s="22"/>
      <c r="C7" s="22">
        <v>2002</v>
      </c>
      <c r="D7" s="103"/>
      <c r="E7" s="185">
        <v>244382.71</v>
      </c>
      <c r="F7" s="64"/>
      <c r="G7" s="65"/>
      <c r="H7" s="65"/>
      <c r="I7" s="66"/>
      <c r="J7" s="66"/>
      <c r="K7" s="103"/>
      <c r="L7" s="103"/>
    </row>
    <row r="8" spans="1:12" ht="11.25">
      <c r="A8" s="22"/>
      <c r="B8" s="22"/>
      <c r="C8" s="22">
        <v>2003</v>
      </c>
      <c r="D8" s="103"/>
      <c r="E8" s="185">
        <v>292703.61</v>
      </c>
      <c r="F8" s="64"/>
      <c r="G8" s="65"/>
      <c r="H8" s="65"/>
      <c r="I8" s="66"/>
      <c r="J8" s="66"/>
      <c r="K8" s="103"/>
      <c r="L8" s="103"/>
    </row>
    <row r="9" spans="1:12" ht="11.25">
      <c r="A9" s="22"/>
      <c r="B9" s="22"/>
      <c r="C9" s="22">
        <v>2004</v>
      </c>
      <c r="D9" s="103"/>
      <c r="E9" s="185">
        <v>401837.96</v>
      </c>
      <c r="F9" s="64"/>
      <c r="G9" s="65"/>
      <c r="H9" s="65"/>
      <c r="I9" s="66"/>
      <c r="J9" s="66"/>
      <c r="K9" s="103"/>
      <c r="L9" s="103"/>
    </row>
    <row r="10" spans="1:12" ht="11.25">
      <c r="A10" s="22"/>
      <c r="B10" s="28"/>
      <c r="C10" s="22">
        <v>2005</v>
      </c>
      <c r="D10" s="103"/>
      <c r="E10" s="185">
        <v>356047.43</v>
      </c>
      <c r="F10" s="64"/>
      <c r="G10" s="65"/>
      <c r="H10" s="65"/>
      <c r="I10" s="66"/>
      <c r="J10" s="66"/>
      <c r="K10" s="103"/>
      <c r="L10" s="103"/>
    </row>
    <row r="11" spans="1:12" ht="11.25">
      <c r="A11" s="22"/>
      <c r="B11" s="22"/>
      <c r="C11" s="22">
        <v>2006</v>
      </c>
      <c r="D11" s="103"/>
      <c r="E11" s="185">
        <v>409151.57</v>
      </c>
      <c r="F11" s="64"/>
      <c r="G11" s="65"/>
      <c r="H11" s="65"/>
      <c r="I11" s="66"/>
      <c r="J11" s="66"/>
      <c r="K11" s="103"/>
      <c r="L11" s="103"/>
    </row>
    <row r="12" spans="1:12" ht="11.25">
      <c r="A12" s="22"/>
      <c r="B12" s="22"/>
      <c r="C12" s="22">
        <v>2007</v>
      </c>
      <c r="D12" s="103"/>
      <c r="E12" s="185">
        <v>559333.99</v>
      </c>
      <c r="F12" s="64"/>
      <c r="G12" s="65"/>
      <c r="H12" s="65"/>
      <c r="I12" s="66"/>
      <c r="J12" s="66"/>
      <c r="K12" s="103"/>
      <c r="L12" s="103"/>
    </row>
    <row r="13" spans="1:12" ht="11.25">
      <c r="A13" s="22"/>
      <c r="B13" s="22"/>
      <c r="C13" s="22">
        <v>2008</v>
      </c>
      <c r="D13" s="103"/>
      <c r="E13" s="185">
        <v>772492.33</v>
      </c>
      <c r="F13" s="64"/>
      <c r="G13" s="65"/>
      <c r="H13" s="65"/>
      <c r="I13" s="66"/>
      <c r="J13" s="66"/>
      <c r="K13" s="103"/>
      <c r="L13" s="103"/>
    </row>
    <row r="14" spans="1:12" ht="11.25">
      <c r="A14" s="22"/>
      <c r="B14" s="22"/>
      <c r="C14" s="22">
        <v>2009</v>
      </c>
      <c r="D14" s="103"/>
      <c r="E14" s="185">
        <v>841255.97</v>
      </c>
      <c r="F14" s="64"/>
      <c r="G14" s="22"/>
      <c r="H14" s="22"/>
      <c r="I14" s="66"/>
      <c r="J14" s="66"/>
      <c r="K14" s="103"/>
      <c r="L14" s="103"/>
    </row>
    <row r="15" spans="1:12" ht="11.25">
      <c r="A15" s="22"/>
      <c r="B15" s="22"/>
      <c r="C15" s="22">
        <v>2010</v>
      </c>
      <c r="D15" s="103"/>
      <c r="E15" s="185">
        <v>798928.92</v>
      </c>
      <c r="F15" s="64"/>
      <c r="G15" s="22"/>
      <c r="H15" s="22"/>
      <c r="I15" s="66"/>
      <c r="J15" s="66"/>
      <c r="K15" s="103"/>
      <c r="L15" s="103"/>
    </row>
    <row r="16" spans="1:12" ht="11.25">
      <c r="A16" s="16"/>
      <c r="B16" s="16"/>
      <c r="C16" s="16">
        <v>2011</v>
      </c>
      <c r="D16" s="10"/>
      <c r="E16" s="185">
        <v>551837.36</v>
      </c>
      <c r="F16" s="64" t="s">
        <v>114</v>
      </c>
      <c r="G16" s="16"/>
      <c r="H16" s="16"/>
      <c r="I16" s="101"/>
      <c r="J16" s="101"/>
      <c r="K16" s="10"/>
      <c r="L16" s="10"/>
    </row>
    <row r="17" spans="1:12" ht="11.25">
      <c r="A17" s="187"/>
      <c r="B17" s="187"/>
      <c r="C17" s="187">
        <v>2012</v>
      </c>
      <c r="D17" s="187"/>
      <c r="E17" s="188">
        <v>314540.16</v>
      </c>
      <c r="F17" s="128" t="s">
        <v>114</v>
      </c>
      <c r="G17" s="187"/>
      <c r="H17" s="187"/>
      <c r="I17" s="187"/>
      <c r="J17" s="187"/>
      <c r="K17" s="187"/>
      <c r="L17" s="187"/>
    </row>
    <row r="18" spans="1:12" ht="11.25">
      <c r="A18" s="187"/>
      <c r="B18" s="187"/>
      <c r="C18" s="187">
        <v>2013</v>
      </c>
      <c r="D18" s="187"/>
      <c r="E18" s="188">
        <v>294938</v>
      </c>
      <c r="F18" s="128" t="s">
        <v>114</v>
      </c>
      <c r="G18" s="187"/>
      <c r="H18" s="187"/>
      <c r="I18" s="187"/>
      <c r="J18" s="187"/>
      <c r="K18" s="187"/>
      <c r="L18" s="187"/>
    </row>
    <row r="19" spans="1:12" ht="11.25">
      <c r="A19" s="104"/>
      <c r="B19" s="104"/>
      <c r="C19" s="104">
        <v>2014</v>
      </c>
      <c r="D19" s="104"/>
      <c r="E19" s="186">
        <v>217124</v>
      </c>
      <c r="F19" s="189"/>
      <c r="G19" s="104"/>
      <c r="H19" s="104"/>
      <c r="I19" s="104"/>
      <c r="J19" s="104"/>
      <c r="K19" s="104"/>
      <c r="L19" s="104"/>
    </row>
    <row r="20" spans="1:10" ht="11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ht="13.5" customHeight="1">
      <c r="A21" s="121" t="s">
        <v>115</v>
      </c>
    </row>
    <row r="22" ht="11.25">
      <c r="A22" s="121" t="s">
        <v>112</v>
      </c>
    </row>
    <row r="48" spans="1:12" ht="21.75" customHeight="1">
      <c r="A48" s="284" t="s">
        <v>133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</row>
    <row r="49" spans="1:12" ht="11.25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</row>
  </sheetData>
  <sheetProtection/>
  <mergeCells count="2">
    <mergeCell ref="A1:L1"/>
    <mergeCell ref="A48:L49"/>
  </mergeCells>
  <printOptions/>
  <pageMargins left="0.35433070866141736" right="0.5118110236220472" top="0.7086614173228347" bottom="0.7874015748031497" header="0" footer="0.1968503937007874"/>
  <pageSetup horizontalDpi="300" verticalDpi="300" orientation="portrait" paperSize="9" r:id="rId2"/>
  <headerFooter alignWithMargins="0">
    <oddFooter>&amp;C&amp;"Times New Roman,Normal"-8-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ull8">
    <pageSetUpPr fitToPage="1"/>
  </sheetPr>
  <dimension ref="A1:L46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9.421875" style="106" bestFit="1" customWidth="1"/>
    <col min="5" max="5" width="2.7109375" style="3" customWidth="1"/>
    <col min="6" max="6" width="10.8515625" style="3" bestFit="1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0.8515625" style="3" bestFit="1" customWidth="1"/>
    <col min="11" max="11" width="2.7109375" style="3" customWidth="1"/>
    <col min="12" max="16384" width="9.140625" style="3" customWidth="1"/>
  </cols>
  <sheetData>
    <row r="1" spans="1:11" ht="30" customHeight="1">
      <c r="A1" s="282" t="s">
        <v>120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1.25">
      <c r="A2" s="4"/>
      <c r="B2" s="4"/>
      <c r="C2" s="4"/>
      <c r="D2" s="105"/>
      <c r="E2" s="4"/>
      <c r="F2" s="4"/>
      <c r="G2" s="4"/>
      <c r="H2" s="4"/>
      <c r="I2" s="4"/>
      <c r="J2" s="4"/>
      <c r="K2" s="4"/>
    </row>
    <row r="3" spans="1:11" ht="11.25">
      <c r="A3" s="5"/>
      <c r="B3" s="5"/>
      <c r="C3" s="12"/>
      <c r="D3" s="12" t="s">
        <v>93</v>
      </c>
      <c r="E3" s="12"/>
      <c r="F3" s="12"/>
      <c r="G3" s="12"/>
      <c r="H3" s="12" t="s">
        <v>90</v>
      </c>
      <c r="I3" s="12"/>
      <c r="J3" s="12"/>
      <c r="K3" s="12"/>
    </row>
    <row r="4" spans="1:11" ht="11.25">
      <c r="A4" s="14"/>
      <c r="B4" s="14"/>
      <c r="C4" s="15"/>
      <c r="D4" s="13" t="s">
        <v>94</v>
      </c>
      <c r="E4" s="13"/>
      <c r="F4" s="13" t="s">
        <v>100</v>
      </c>
      <c r="G4" s="13"/>
      <c r="H4" s="13" t="s">
        <v>91</v>
      </c>
      <c r="I4" s="13"/>
      <c r="J4" s="13" t="s">
        <v>100</v>
      </c>
      <c r="K4" s="13"/>
    </row>
    <row r="5" spans="1:11" ht="11.25">
      <c r="A5" s="14"/>
      <c r="B5" s="14"/>
      <c r="C5" s="15"/>
      <c r="D5" s="13" t="s">
        <v>89</v>
      </c>
      <c r="E5" s="13"/>
      <c r="F5" s="13" t="s">
        <v>98</v>
      </c>
      <c r="G5" s="13"/>
      <c r="H5" s="13" t="s">
        <v>92</v>
      </c>
      <c r="I5" s="13"/>
      <c r="J5" s="13" t="s">
        <v>98</v>
      </c>
      <c r="K5" s="59"/>
    </row>
    <row r="6" spans="1:11" ht="11.25">
      <c r="A6" s="14"/>
      <c r="B6" s="14"/>
      <c r="C6" s="15"/>
      <c r="D6" s="13" t="s">
        <v>95</v>
      </c>
      <c r="E6" s="13"/>
      <c r="F6" s="13"/>
      <c r="G6" s="13"/>
      <c r="H6" s="13" t="s">
        <v>96</v>
      </c>
      <c r="I6" s="13"/>
      <c r="J6" s="13"/>
      <c r="K6" s="59"/>
    </row>
    <row r="7" spans="1:11" ht="7.5" customHeight="1">
      <c r="A7" s="14"/>
      <c r="B7" s="14"/>
      <c r="C7" s="15"/>
      <c r="D7" s="59"/>
      <c r="E7" s="59"/>
      <c r="F7" s="59"/>
      <c r="G7" s="59"/>
      <c r="H7" s="59"/>
      <c r="I7" s="59"/>
      <c r="J7" s="59"/>
      <c r="K7" s="13"/>
    </row>
    <row r="8" spans="1:11" ht="13.5" customHeight="1">
      <c r="A8" s="107" t="s">
        <v>97</v>
      </c>
      <c r="B8" s="107"/>
      <c r="C8" s="108"/>
      <c r="D8" s="109"/>
      <c r="E8" s="109"/>
      <c r="F8" s="109"/>
      <c r="G8" s="109"/>
      <c r="H8" s="109"/>
      <c r="I8" s="109"/>
      <c r="J8" s="109"/>
      <c r="K8" s="110"/>
    </row>
    <row r="9" spans="1:11" ht="11.25">
      <c r="A9" s="22"/>
      <c r="B9" s="22">
        <v>2004</v>
      </c>
      <c r="C9" s="103"/>
      <c r="D9" s="169">
        <v>1</v>
      </c>
      <c r="E9" s="64"/>
      <c r="F9" s="111" t="s">
        <v>111</v>
      </c>
      <c r="G9" s="64"/>
      <c r="H9" s="169">
        <v>123</v>
      </c>
      <c r="I9" s="64"/>
      <c r="J9" s="196" t="s">
        <v>111</v>
      </c>
      <c r="K9" s="66"/>
    </row>
    <row r="10" spans="1:11" ht="11.25">
      <c r="A10" s="22"/>
      <c r="B10" s="22">
        <v>2005</v>
      </c>
      <c r="C10" s="103"/>
      <c r="D10" s="169">
        <v>14</v>
      </c>
      <c r="E10" s="64"/>
      <c r="F10" s="112">
        <v>13</v>
      </c>
      <c r="G10" s="64"/>
      <c r="H10" s="169">
        <v>137</v>
      </c>
      <c r="I10" s="64"/>
      <c r="J10" s="112">
        <v>0.11382113821138211</v>
      </c>
      <c r="K10" s="66"/>
    </row>
    <row r="11" spans="1:11" ht="11.25">
      <c r="A11" s="22"/>
      <c r="B11" s="22">
        <v>2006</v>
      </c>
      <c r="C11" s="103"/>
      <c r="D11" s="169">
        <v>28</v>
      </c>
      <c r="E11" s="64"/>
      <c r="F11" s="112">
        <v>1</v>
      </c>
      <c r="G11" s="64"/>
      <c r="H11" s="169">
        <v>154</v>
      </c>
      <c r="I11" s="64"/>
      <c r="J11" s="112">
        <v>0.12408759124087591</v>
      </c>
      <c r="K11" s="66"/>
    </row>
    <row r="12" spans="1:11" ht="11.25">
      <c r="A12" s="22"/>
      <c r="B12" s="22">
        <v>2007</v>
      </c>
      <c r="C12" s="103"/>
      <c r="D12" s="169">
        <v>39</v>
      </c>
      <c r="E12" s="64"/>
      <c r="F12" s="112">
        <v>0.39285714285714285</v>
      </c>
      <c r="G12" s="64"/>
      <c r="H12" s="169">
        <v>169</v>
      </c>
      <c r="I12" s="64"/>
      <c r="J12" s="112">
        <v>0.09740259740259741</v>
      </c>
      <c r="K12" s="66"/>
    </row>
    <row r="13" spans="1:11" ht="11.25">
      <c r="A13" s="22"/>
      <c r="B13" s="113">
        <v>2008</v>
      </c>
      <c r="C13" s="114"/>
      <c r="D13" s="169">
        <v>45</v>
      </c>
      <c r="E13" s="64"/>
      <c r="F13" s="112">
        <v>0.15384615384615385</v>
      </c>
      <c r="G13" s="64"/>
      <c r="H13" s="169">
        <v>182</v>
      </c>
      <c r="I13" s="64"/>
      <c r="J13" s="112">
        <v>0.07692307692307693</v>
      </c>
      <c r="K13" s="66"/>
    </row>
    <row r="14" spans="1:11" ht="11.25">
      <c r="A14" s="97"/>
      <c r="B14" s="125">
        <v>2009</v>
      </c>
      <c r="C14" s="132"/>
      <c r="D14" s="170">
        <v>48</v>
      </c>
      <c r="E14" s="128"/>
      <c r="F14" s="133">
        <v>0.06666666666666667</v>
      </c>
      <c r="G14" s="128"/>
      <c r="H14" s="170">
        <v>207</v>
      </c>
      <c r="I14" s="128"/>
      <c r="J14" s="133">
        <v>0.13736263736263737</v>
      </c>
      <c r="K14" s="130"/>
    </row>
    <row r="15" spans="1:11" ht="11.25">
      <c r="A15" s="22"/>
      <c r="B15" s="113">
        <v>2010</v>
      </c>
      <c r="C15" s="114"/>
      <c r="D15" s="169">
        <v>51</v>
      </c>
      <c r="E15" s="64"/>
      <c r="F15" s="112">
        <v>0.0625</v>
      </c>
      <c r="G15" s="64"/>
      <c r="H15" s="169">
        <v>233</v>
      </c>
      <c r="I15" s="64"/>
      <c r="J15" s="112">
        <v>0.12560386473429952</v>
      </c>
      <c r="K15" s="66"/>
    </row>
    <row r="16" spans="1:11" ht="11.25">
      <c r="A16" s="16"/>
      <c r="B16" s="173">
        <v>2011</v>
      </c>
      <c r="C16" s="178"/>
      <c r="D16" s="179">
        <v>56</v>
      </c>
      <c r="E16" s="177"/>
      <c r="F16" s="180">
        <v>0.09803921568627451</v>
      </c>
      <c r="G16" s="177"/>
      <c r="H16" s="179">
        <v>247</v>
      </c>
      <c r="I16" s="177"/>
      <c r="J16" s="180">
        <v>0.060085836909871244</v>
      </c>
      <c r="K16" s="101"/>
    </row>
    <row r="17" spans="1:11" ht="11.25">
      <c r="A17" s="187"/>
      <c r="B17" s="187">
        <v>2012</v>
      </c>
      <c r="C17" s="187"/>
      <c r="D17" s="170">
        <v>55</v>
      </c>
      <c r="E17" s="187"/>
      <c r="F17" s="133">
        <v>-0.017857142857142856</v>
      </c>
      <c r="G17" s="187"/>
      <c r="H17" s="170">
        <v>254</v>
      </c>
      <c r="I17" s="187"/>
      <c r="J17" s="133">
        <v>0.02834008097165992</v>
      </c>
      <c r="K17" s="187"/>
    </row>
    <row r="18" spans="1:11" ht="11.25">
      <c r="A18" s="187"/>
      <c r="B18" s="187">
        <v>2013</v>
      </c>
      <c r="C18" s="187"/>
      <c r="D18" s="170">
        <v>59</v>
      </c>
      <c r="E18" s="187"/>
      <c r="F18" s="133">
        <v>0.07272727272727272</v>
      </c>
      <c r="G18" s="187"/>
      <c r="H18" s="170">
        <v>254</v>
      </c>
      <c r="I18" s="187"/>
      <c r="J18" s="133">
        <v>0</v>
      </c>
      <c r="K18" s="187"/>
    </row>
    <row r="19" spans="1:11" ht="11.25">
      <c r="A19" s="104"/>
      <c r="B19" s="104">
        <v>2014</v>
      </c>
      <c r="C19" s="104"/>
      <c r="D19" s="183">
        <v>60</v>
      </c>
      <c r="E19" s="104"/>
      <c r="F19" s="164">
        <v>0.01694915254237288</v>
      </c>
      <c r="G19" s="104"/>
      <c r="H19" s="195" t="s">
        <v>111</v>
      </c>
      <c r="I19" s="194" t="s">
        <v>114</v>
      </c>
      <c r="J19" s="193" t="s">
        <v>111</v>
      </c>
      <c r="K19" s="104"/>
    </row>
    <row r="20" spans="1:11" ht="11.25">
      <c r="A20" s="16"/>
      <c r="B20" s="16"/>
      <c r="C20" s="91"/>
      <c r="D20" s="47"/>
      <c r="E20" s="16"/>
      <c r="F20" s="16"/>
      <c r="G20" s="16"/>
      <c r="H20" s="16"/>
      <c r="I20" s="16"/>
      <c r="J20" s="101"/>
      <c r="K20" s="101"/>
    </row>
    <row r="21" spans="1:11" ht="11.25">
      <c r="A21" s="121" t="s">
        <v>155</v>
      </c>
      <c r="B21" s="16"/>
      <c r="C21" s="91"/>
      <c r="D21" s="47"/>
      <c r="E21" s="16"/>
      <c r="F21" s="16"/>
      <c r="G21" s="16"/>
      <c r="H21" s="16"/>
      <c r="I21" s="16"/>
      <c r="J21" s="101"/>
      <c r="K21" s="101"/>
    </row>
    <row r="22" spans="1:11" ht="11.25">
      <c r="A22" s="16"/>
      <c r="B22" s="16"/>
      <c r="C22" s="91"/>
      <c r="D22" s="47"/>
      <c r="E22" s="16"/>
      <c r="F22" s="16"/>
      <c r="G22" s="16"/>
      <c r="H22" s="16"/>
      <c r="I22" s="16"/>
      <c r="J22" s="101"/>
      <c r="K22" s="101"/>
    </row>
    <row r="23" ht="13.5" customHeight="1">
      <c r="A23" s="121" t="s">
        <v>115</v>
      </c>
    </row>
    <row r="24" ht="11.25">
      <c r="A24" s="121" t="s">
        <v>112</v>
      </c>
    </row>
    <row r="44" ht="11.25" customHeight="1">
      <c r="L44" s="168"/>
    </row>
    <row r="45" ht="11.25">
      <c r="L45" s="168"/>
    </row>
    <row r="46" spans="1:12" ht="11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</sheetData>
  <sheetProtection/>
  <mergeCells count="1">
    <mergeCell ref="A1:K1"/>
  </mergeCells>
  <printOptions/>
  <pageMargins left="0.35433070866141736" right="0.5118110236220472" top="0.5118110236220472" bottom="0.1968503937007874" header="0" footer="0.1968503937007874"/>
  <pageSetup fitToHeight="1" fitToWidth="1" horizontalDpi="300" verticalDpi="300" orientation="portrait" paperSize="9" r:id="rId2"/>
  <headerFooter alignWithMargins="0">
    <oddFooter>&amp;C&amp;"Times New Roman,Normal"-9-</oddFooter>
  </headerFooter>
  <rowBreaks count="1" manualBreakCount="1">
    <brk id="39" max="10" man="1"/>
  </rowBreaks>
  <colBreaks count="1" manualBreakCount="1">
    <brk id="5" max="4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ull9"/>
  <dimension ref="A1:L46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9.421875" style="106" bestFit="1" customWidth="1"/>
    <col min="5" max="5" width="2.7109375" style="3" customWidth="1"/>
    <col min="6" max="6" width="10.8515625" style="3" bestFit="1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1.28125" style="3" customWidth="1"/>
    <col min="11" max="11" width="1.8515625" style="3" customWidth="1"/>
    <col min="12" max="12" width="1.421875" style="3" customWidth="1"/>
    <col min="13" max="16384" width="9.140625" style="3" customWidth="1"/>
  </cols>
  <sheetData>
    <row r="1" spans="1:11" ht="30" customHeight="1">
      <c r="A1" s="285" t="s">
        <v>119</v>
      </c>
      <c r="B1" s="285"/>
      <c r="C1" s="285"/>
      <c r="D1" s="285"/>
      <c r="E1" s="285"/>
      <c r="F1" s="285"/>
      <c r="G1" s="285"/>
      <c r="H1" s="285"/>
      <c r="I1" s="285"/>
      <c r="J1" s="285"/>
      <c r="K1" s="116"/>
    </row>
    <row r="2" spans="1:11" ht="7.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1.25">
      <c r="A3" s="5"/>
      <c r="B3" s="276"/>
      <c r="C3" s="12"/>
      <c r="D3" s="12" t="s">
        <v>93</v>
      </c>
      <c r="E3" s="12"/>
      <c r="F3" s="12"/>
      <c r="G3" s="12"/>
      <c r="H3" s="12" t="s">
        <v>90</v>
      </c>
      <c r="I3" s="12"/>
      <c r="J3" s="12"/>
      <c r="K3" s="12"/>
    </row>
    <row r="4" spans="1:11" ht="11.25">
      <c r="A4" s="14"/>
      <c r="B4" s="276"/>
      <c r="C4" s="15"/>
      <c r="D4" s="13" t="s">
        <v>94</v>
      </c>
      <c r="E4" s="13"/>
      <c r="F4" s="13"/>
      <c r="G4" s="13"/>
      <c r="H4" s="13" t="s">
        <v>91</v>
      </c>
      <c r="I4" s="13"/>
      <c r="J4" s="13"/>
      <c r="K4" s="13"/>
    </row>
    <row r="5" spans="1:11" ht="11.25">
      <c r="A5" s="14"/>
      <c r="B5" s="276"/>
      <c r="C5" s="15"/>
      <c r="D5" s="13" t="s">
        <v>89</v>
      </c>
      <c r="E5" s="13"/>
      <c r="F5" s="13"/>
      <c r="G5" s="13"/>
      <c r="H5" s="13" t="s">
        <v>92</v>
      </c>
      <c r="I5" s="13"/>
      <c r="J5" s="13"/>
      <c r="K5" s="59"/>
    </row>
    <row r="6" spans="1:11" ht="11.25">
      <c r="A6" s="14"/>
      <c r="B6" s="276"/>
      <c r="C6" s="15"/>
      <c r="D6" s="13" t="s">
        <v>95</v>
      </c>
      <c r="E6" s="13"/>
      <c r="F6" s="13"/>
      <c r="G6" s="13"/>
      <c r="H6" s="13" t="s">
        <v>96</v>
      </c>
      <c r="I6" s="13"/>
      <c r="J6" s="13"/>
      <c r="K6" s="59"/>
    </row>
    <row r="7" spans="1:12" ht="13.5" customHeight="1">
      <c r="A7" s="14"/>
      <c r="B7" s="14"/>
      <c r="C7" s="15"/>
      <c r="D7" s="59"/>
      <c r="E7" s="59"/>
      <c r="F7" s="59"/>
      <c r="G7" s="59"/>
      <c r="H7" s="198" t="s">
        <v>114</v>
      </c>
      <c r="I7" s="59"/>
      <c r="J7" s="59"/>
      <c r="K7" s="13"/>
      <c r="L7" s="10"/>
    </row>
    <row r="8" spans="1:12" ht="13.5" customHeight="1">
      <c r="A8" s="107" t="s">
        <v>97</v>
      </c>
      <c r="B8" s="107"/>
      <c r="C8" s="108"/>
      <c r="D8" s="109"/>
      <c r="E8" s="109"/>
      <c r="F8" s="109"/>
      <c r="G8" s="109"/>
      <c r="H8" s="197"/>
      <c r="I8" s="109"/>
      <c r="J8" s="109"/>
      <c r="K8" s="13"/>
      <c r="L8" s="10"/>
    </row>
    <row r="9" spans="1:12" ht="11.25">
      <c r="A9" s="22" t="s">
        <v>20</v>
      </c>
      <c r="B9" s="103"/>
      <c r="C9" s="103"/>
      <c r="D9" s="199" t="s">
        <v>111</v>
      </c>
      <c r="E9" s="64"/>
      <c r="F9" s="111"/>
      <c r="G9" s="103"/>
      <c r="H9" s="171"/>
      <c r="I9" s="103"/>
      <c r="J9" s="111"/>
      <c r="K9" s="16"/>
      <c r="L9" s="10"/>
    </row>
    <row r="10" spans="1:12" ht="11.25">
      <c r="A10" s="22" t="s">
        <v>21</v>
      </c>
      <c r="B10" s="103"/>
      <c r="C10" s="103"/>
      <c r="D10" s="171">
        <v>2</v>
      </c>
      <c r="E10" s="64"/>
      <c r="F10" s="111"/>
      <c r="G10" s="103"/>
      <c r="H10" s="171"/>
      <c r="I10" s="103"/>
      <c r="J10" s="111"/>
      <c r="K10" s="10"/>
      <c r="L10" s="10"/>
    </row>
    <row r="11" spans="1:10" ht="11.25">
      <c r="A11" s="22" t="s">
        <v>22</v>
      </c>
      <c r="B11" s="103"/>
      <c r="C11" s="103"/>
      <c r="D11" s="171">
        <v>1</v>
      </c>
      <c r="E11" s="64"/>
      <c r="F11" s="111"/>
      <c r="G11" s="103"/>
      <c r="H11" s="171"/>
      <c r="I11" s="103"/>
      <c r="J11" s="111"/>
    </row>
    <row r="12" spans="1:10" ht="11.25">
      <c r="A12" s="22" t="s">
        <v>25</v>
      </c>
      <c r="B12" s="103"/>
      <c r="C12" s="103"/>
      <c r="D12" s="199" t="s">
        <v>111</v>
      </c>
      <c r="E12" s="64"/>
      <c r="F12" s="111"/>
      <c r="G12" s="103"/>
      <c r="H12" s="171"/>
      <c r="I12" s="103"/>
      <c r="J12" s="111"/>
    </row>
    <row r="13" spans="1:10" ht="11.25">
      <c r="A13" s="22" t="s">
        <v>26</v>
      </c>
      <c r="B13" s="103"/>
      <c r="C13" s="103"/>
      <c r="D13" s="171">
        <v>2</v>
      </c>
      <c r="E13" s="64"/>
      <c r="F13" s="111"/>
      <c r="G13" s="103"/>
      <c r="H13" s="171"/>
      <c r="I13" s="103"/>
      <c r="J13" s="111"/>
    </row>
    <row r="14" spans="1:10" ht="11.25">
      <c r="A14" s="22" t="s">
        <v>27</v>
      </c>
      <c r="B14" s="103"/>
      <c r="C14" s="103"/>
      <c r="D14" s="199" t="s">
        <v>111</v>
      </c>
      <c r="E14" s="64"/>
      <c r="F14" s="111"/>
      <c r="G14" s="103"/>
      <c r="H14" s="171"/>
      <c r="I14" s="103"/>
      <c r="J14" s="111"/>
    </row>
    <row r="15" spans="1:10" ht="11.25">
      <c r="A15" s="22" t="s">
        <v>28</v>
      </c>
      <c r="B15" s="103"/>
      <c r="C15" s="103"/>
      <c r="D15" s="171">
        <v>1</v>
      </c>
      <c r="E15" s="64"/>
      <c r="F15" s="111"/>
      <c r="G15" s="103"/>
      <c r="H15" s="171"/>
      <c r="I15" s="103"/>
      <c r="J15" s="111"/>
    </row>
    <row r="16" spans="1:10" ht="11.25">
      <c r="A16" s="22" t="s">
        <v>29</v>
      </c>
      <c r="B16" s="103"/>
      <c r="C16" s="103"/>
      <c r="D16" s="199" t="s">
        <v>111</v>
      </c>
      <c r="E16" s="64"/>
      <c r="F16" s="111"/>
      <c r="G16" s="103"/>
      <c r="H16" s="171"/>
      <c r="I16" s="103"/>
      <c r="J16" s="111"/>
    </row>
    <row r="17" spans="1:10" ht="11.25">
      <c r="A17" s="22" t="s">
        <v>30</v>
      </c>
      <c r="B17" s="103"/>
      <c r="C17" s="103"/>
      <c r="D17" s="171">
        <v>3</v>
      </c>
      <c r="E17" s="64"/>
      <c r="F17" s="111"/>
      <c r="G17" s="103"/>
      <c r="H17" s="171"/>
      <c r="I17" s="103"/>
      <c r="J17" s="111"/>
    </row>
    <row r="18" spans="1:10" ht="11.25">
      <c r="A18" s="22" t="s">
        <v>31</v>
      </c>
      <c r="B18" s="103"/>
      <c r="C18" s="103"/>
      <c r="D18" s="199" t="s">
        <v>111</v>
      </c>
      <c r="E18" s="64"/>
      <c r="F18" s="111"/>
      <c r="G18" s="103"/>
      <c r="H18" s="171"/>
      <c r="I18" s="103"/>
      <c r="J18" s="111"/>
    </row>
    <row r="19" spans="1:10" ht="11.25">
      <c r="A19" s="22" t="s">
        <v>32</v>
      </c>
      <c r="B19" s="103"/>
      <c r="C19" s="103"/>
      <c r="D19" s="171">
        <v>24</v>
      </c>
      <c r="E19" s="64"/>
      <c r="F19" s="111"/>
      <c r="G19" s="103"/>
      <c r="H19" s="171"/>
      <c r="I19" s="103"/>
      <c r="J19" s="111"/>
    </row>
    <row r="20" spans="1:10" ht="11.25">
      <c r="A20" s="22" t="s">
        <v>33</v>
      </c>
      <c r="B20" s="103"/>
      <c r="C20" s="103"/>
      <c r="D20" s="171">
        <v>1</v>
      </c>
      <c r="E20" s="64"/>
      <c r="F20" s="111"/>
      <c r="G20" s="103"/>
      <c r="H20" s="171"/>
      <c r="I20" s="103"/>
      <c r="J20" s="111"/>
    </row>
    <row r="21" spans="1:10" ht="11.25">
      <c r="A21" s="22" t="s">
        <v>35</v>
      </c>
      <c r="B21" s="103"/>
      <c r="C21" s="103"/>
      <c r="D21" s="171">
        <v>1</v>
      </c>
      <c r="E21" s="64"/>
      <c r="F21" s="111"/>
      <c r="G21" s="103"/>
      <c r="H21" s="171"/>
      <c r="I21" s="103"/>
      <c r="J21" s="111"/>
    </row>
    <row r="22" spans="1:10" ht="11.25">
      <c r="A22" s="22" t="s">
        <v>36</v>
      </c>
      <c r="B22" s="103"/>
      <c r="C22" s="103"/>
      <c r="D22" s="199" t="s">
        <v>111</v>
      </c>
      <c r="E22" s="64"/>
      <c r="F22" s="111"/>
      <c r="G22" s="103"/>
      <c r="H22" s="171"/>
      <c r="I22" s="103"/>
      <c r="J22" s="111"/>
    </row>
    <row r="23" spans="1:10" ht="11.25">
      <c r="A23" s="22" t="s">
        <v>37</v>
      </c>
      <c r="B23" s="103"/>
      <c r="C23" s="103"/>
      <c r="D23" s="199" t="s">
        <v>111</v>
      </c>
      <c r="E23" s="64"/>
      <c r="F23" s="111"/>
      <c r="G23" s="103"/>
      <c r="H23" s="171"/>
      <c r="I23" s="103"/>
      <c r="J23" s="111"/>
    </row>
    <row r="24" spans="1:10" ht="11.25">
      <c r="A24" s="22" t="s">
        <v>38</v>
      </c>
      <c r="B24" s="103"/>
      <c r="C24" s="103"/>
      <c r="D24" s="171">
        <v>1</v>
      </c>
      <c r="E24" s="64"/>
      <c r="F24" s="111"/>
      <c r="G24" s="103"/>
      <c r="H24" s="171"/>
      <c r="I24" s="103"/>
      <c r="J24" s="111"/>
    </row>
    <row r="25" spans="1:10" ht="11.25">
      <c r="A25" s="22" t="s">
        <v>39</v>
      </c>
      <c r="B25" s="103"/>
      <c r="C25" s="103"/>
      <c r="D25" s="171">
        <v>4</v>
      </c>
      <c r="E25" s="64"/>
      <c r="F25" s="111"/>
      <c r="G25" s="103"/>
      <c r="H25" s="171"/>
      <c r="I25" s="103"/>
      <c r="J25" s="111"/>
    </row>
    <row r="26" spans="1:10" ht="11.25">
      <c r="A26" s="22" t="s">
        <v>40</v>
      </c>
      <c r="B26" s="103"/>
      <c r="C26" s="103"/>
      <c r="D26" s="171">
        <v>1</v>
      </c>
      <c r="E26" s="64"/>
      <c r="F26" s="111"/>
      <c r="G26" s="103"/>
      <c r="H26" s="171"/>
      <c r="I26" s="103"/>
      <c r="J26" s="111"/>
    </row>
    <row r="27" spans="1:10" ht="11.25">
      <c r="A27" s="22" t="s">
        <v>42</v>
      </c>
      <c r="B27" s="103"/>
      <c r="C27" s="103"/>
      <c r="D27" s="199" t="s">
        <v>111</v>
      </c>
      <c r="E27" s="64"/>
      <c r="F27" s="111"/>
      <c r="G27" s="103"/>
      <c r="H27" s="171"/>
      <c r="I27" s="103"/>
      <c r="J27" s="111"/>
    </row>
    <row r="28" spans="1:10" ht="11.25">
      <c r="A28" s="22" t="s">
        <v>43</v>
      </c>
      <c r="B28" s="103"/>
      <c r="C28" s="103"/>
      <c r="D28" s="171">
        <v>3</v>
      </c>
      <c r="E28" s="64"/>
      <c r="F28" s="111"/>
      <c r="G28" s="103"/>
      <c r="H28" s="171"/>
      <c r="I28" s="103"/>
      <c r="J28" s="111"/>
    </row>
    <row r="29" spans="1:10" ht="11.25">
      <c r="A29" s="22" t="s">
        <v>45</v>
      </c>
      <c r="B29" s="103"/>
      <c r="C29" s="103"/>
      <c r="D29" s="199" t="s">
        <v>111</v>
      </c>
      <c r="E29" s="64"/>
      <c r="F29" s="111"/>
      <c r="G29" s="103"/>
      <c r="H29" s="171"/>
      <c r="I29" s="103"/>
      <c r="J29" s="111"/>
    </row>
    <row r="30" spans="1:10" ht="11.25">
      <c r="A30" s="22" t="s">
        <v>47</v>
      </c>
      <c r="B30" s="103"/>
      <c r="C30" s="103"/>
      <c r="D30" s="171">
        <v>1</v>
      </c>
      <c r="E30" s="64"/>
      <c r="F30" s="111"/>
      <c r="G30" s="103"/>
      <c r="H30" s="171"/>
      <c r="I30" s="103"/>
      <c r="J30" s="111"/>
    </row>
    <row r="31" spans="1:10" ht="11.25">
      <c r="A31" s="22" t="s">
        <v>49</v>
      </c>
      <c r="B31" s="103"/>
      <c r="C31" s="103"/>
      <c r="D31" s="171">
        <v>1</v>
      </c>
      <c r="E31" s="64"/>
      <c r="F31" s="111"/>
      <c r="G31" s="103"/>
      <c r="H31" s="171"/>
      <c r="I31" s="103"/>
      <c r="J31" s="111"/>
    </row>
    <row r="32" spans="1:10" ht="11.25">
      <c r="A32" s="22" t="s">
        <v>50</v>
      </c>
      <c r="B32" s="103"/>
      <c r="C32" s="103"/>
      <c r="D32" s="199" t="s">
        <v>111</v>
      </c>
      <c r="E32" s="64"/>
      <c r="F32" s="111"/>
      <c r="G32" s="103"/>
      <c r="H32" s="171"/>
      <c r="I32" s="103"/>
      <c r="J32" s="111"/>
    </row>
    <row r="33" spans="1:10" ht="11.25">
      <c r="A33" s="22" t="s">
        <v>51</v>
      </c>
      <c r="B33" s="103"/>
      <c r="C33" s="103"/>
      <c r="D33" s="199" t="s">
        <v>111</v>
      </c>
      <c r="E33" s="64"/>
      <c r="F33" s="111"/>
      <c r="G33" s="103"/>
      <c r="H33" s="171"/>
      <c r="I33" s="103"/>
      <c r="J33" s="111"/>
    </row>
    <row r="34" spans="1:10" ht="11.25">
      <c r="A34" s="22" t="s">
        <v>52</v>
      </c>
      <c r="B34" s="103"/>
      <c r="C34" s="103"/>
      <c r="D34" s="171">
        <v>5</v>
      </c>
      <c r="E34" s="64"/>
      <c r="F34" s="111"/>
      <c r="G34" s="103"/>
      <c r="H34" s="171"/>
      <c r="I34" s="103"/>
      <c r="J34" s="111"/>
    </row>
    <row r="35" spans="1:10" ht="11.25">
      <c r="A35" s="22" t="s">
        <v>53</v>
      </c>
      <c r="B35" s="103"/>
      <c r="C35" s="103"/>
      <c r="D35" s="199" t="s">
        <v>111</v>
      </c>
      <c r="E35" s="64"/>
      <c r="F35" s="111"/>
      <c r="G35" s="103"/>
      <c r="H35" s="171"/>
      <c r="I35" s="103"/>
      <c r="J35" s="111"/>
    </row>
    <row r="36" spans="1:10" ht="11.25">
      <c r="A36" s="22" t="s">
        <v>54</v>
      </c>
      <c r="B36" s="103"/>
      <c r="C36" s="103"/>
      <c r="D36" s="171">
        <v>1</v>
      </c>
      <c r="E36" s="64"/>
      <c r="F36" s="111"/>
      <c r="G36" s="103"/>
      <c r="H36" s="171"/>
      <c r="I36" s="103"/>
      <c r="J36" s="111"/>
    </row>
    <row r="37" spans="1:10" ht="11.25">
      <c r="A37" s="22" t="s">
        <v>55</v>
      </c>
      <c r="B37" s="103"/>
      <c r="C37" s="103"/>
      <c r="D37" s="199" t="s">
        <v>111</v>
      </c>
      <c r="E37" s="64"/>
      <c r="F37" s="111"/>
      <c r="G37" s="103"/>
      <c r="H37" s="171"/>
      <c r="I37" s="103"/>
      <c r="J37" s="111"/>
    </row>
    <row r="38" spans="1:10" ht="11.25">
      <c r="A38" s="22" t="s">
        <v>57</v>
      </c>
      <c r="B38" s="103"/>
      <c r="C38" s="103"/>
      <c r="D38" s="171">
        <v>1</v>
      </c>
      <c r="E38" s="64"/>
      <c r="F38" s="111"/>
      <c r="G38" s="103"/>
      <c r="H38" s="171"/>
      <c r="I38" s="103"/>
      <c r="J38" s="111"/>
    </row>
    <row r="39" spans="1:10" ht="11.25">
      <c r="A39" s="22" t="s">
        <v>59</v>
      </c>
      <c r="B39" s="103"/>
      <c r="C39" s="103"/>
      <c r="D39" s="171">
        <v>5</v>
      </c>
      <c r="E39" s="64"/>
      <c r="F39" s="111"/>
      <c r="G39" s="103"/>
      <c r="H39" s="171"/>
      <c r="I39" s="103"/>
      <c r="J39" s="111"/>
    </row>
    <row r="40" spans="1:10" ht="11.25">
      <c r="A40" s="22" t="s">
        <v>60</v>
      </c>
      <c r="B40" s="103"/>
      <c r="C40" s="103"/>
      <c r="D40" s="171">
        <v>2</v>
      </c>
      <c r="E40" s="64"/>
      <c r="F40" s="111"/>
      <c r="G40" s="103"/>
      <c r="H40" s="171"/>
      <c r="I40" s="103"/>
      <c r="J40" s="111"/>
    </row>
    <row r="41" spans="1:10" ht="11.25">
      <c r="A41" s="117" t="s">
        <v>99</v>
      </c>
      <c r="B41" s="104"/>
      <c r="C41" s="117"/>
      <c r="D41" s="172">
        <v>60</v>
      </c>
      <c r="E41" s="118"/>
      <c r="F41" s="118"/>
      <c r="G41" s="118"/>
      <c r="H41" s="172">
        <v>0</v>
      </c>
      <c r="I41" s="104"/>
      <c r="J41" s="104"/>
    </row>
    <row r="43" ht="11.25">
      <c r="A43" s="121" t="s">
        <v>155</v>
      </c>
    </row>
    <row r="45" ht="13.5" customHeight="1">
      <c r="A45" s="121" t="s">
        <v>115</v>
      </c>
    </row>
    <row r="46" ht="11.25">
      <c r="A46" s="121" t="s">
        <v>112</v>
      </c>
    </row>
  </sheetData>
  <sheetProtection/>
  <mergeCells count="2">
    <mergeCell ref="B3:B6"/>
    <mergeCell ref="A1:J1"/>
  </mergeCells>
  <printOptions/>
  <pageMargins left="0.3937007874015748" right="0.5118110236220472" top="0.5118110236220472" bottom="0.1968503937007874" header="0" footer="0.1968503937007874"/>
  <pageSetup horizontalDpi="300" verticalDpi="300" orientation="portrait" paperSize="9" r:id="rId1"/>
  <headerFooter alignWithMargins="0">
    <oddFooter>&amp;C&amp;"Times New Roman,Normal"-10-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ull10"/>
  <dimension ref="A1:K39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12.421875" style="0" customWidth="1"/>
    <col min="4" max="4" width="13.140625" style="0" customWidth="1"/>
    <col min="5" max="6" width="12.00390625" style="0" customWidth="1"/>
    <col min="7" max="7" width="10.00390625" style="0" customWidth="1"/>
    <col min="8" max="8" width="13.7109375" style="0" customWidth="1"/>
    <col min="9" max="16384" width="11.421875" style="0" customWidth="1"/>
  </cols>
  <sheetData>
    <row r="1" spans="1:11" ht="24" customHeight="1">
      <c r="A1" s="302" t="s">
        <v>139</v>
      </c>
      <c r="B1" s="302"/>
      <c r="C1" s="302"/>
      <c r="D1" s="302"/>
      <c r="E1" s="302"/>
      <c r="F1" s="302"/>
      <c r="G1" s="302"/>
      <c r="H1" s="302"/>
      <c r="I1" s="208"/>
      <c r="J1" s="208"/>
      <c r="K1" s="208"/>
    </row>
    <row r="2" spans="1:8" ht="12.75">
      <c r="A2" s="296" t="s">
        <v>156</v>
      </c>
      <c r="B2" s="297"/>
      <c r="C2" s="293" t="s">
        <v>152</v>
      </c>
      <c r="D2" s="294"/>
      <c r="E2" s="293" t="s">
        <v>153</v>
      </c>
      <c r="F2" s="294"/>
      <c r="G2" s="293" t="s">
        <v>154</v>
      </c>
      <c r="H2" s="294"/>
    </row>
    <row r="3" spans="1:8" ht="12.75" customHeight="1">
      <c r="A3" s="298"/>
      <c r="B3" s="298"/>
      <c r="C3" s="295"/>
      <c r="D3" s="295"/>
      <c r="E3" s="295"/>
      <c r="F3" s="295"/>
      <c r="G3" s="295"/>
      <c r="H3" s="295"/>
    </row>
    <row r="4" spans="1:8" ht="12.75" customHeight="1">
      <c r="A4" s="305" t="s">
        <v>144</v>
      </c>
      <c r="B4" s="305"/>
      <c r="C4" s="306">
        <v>41</v>
      </c>
      <c r="D4" s="306"/>
      <c r="E4" s="303">
        <v>1593814.3</v>
      </c>
      <c r="F4" s="303"/>
      <c r="G4" s="304">
        <v>1950</v>
      </c>
      <c r="H4" s="304"/>
    </row>
    <row r="5" spans="1:8" ht="12.75" customHeight="1">
      <c r="A5" s="289" t="s">
        <v>145</v>
      </c>
      <c r="B5" s="289"/>
      <c r="C5" s="286">
        <v>7</v>
      </c>
      <c r="D5" s="286"/>
      <c r="E5" s="292">
        <v>134846.83</v>
      </c>
      <c r="F5" s="292"/>
      <c r="G5" s="300">
        <v>210</v>
      </c>
      <c r="H5" s="300"/>
    </row>
    <row r="6" spans="1:8" ht="12.75" customHeight="1">
      <c r="A6" s="289" t="s">
        <v>146</v>
      </c>
      <c r="B6" s="289"/>
      <c r="C6" s="286">
        <v>10</v>
      </c>
      <c r="D6" s="286"/>
      <c r="E6" s="292">
        <v>322853.74</v>
      </c>
      <c r="F6" s="292"/>
      <c r="G6" s="300">
        <v>420</v>
      </c>
      <c r="H6" s="300"/>
    </row>
    <row r="7" spans="1:8" ht="12.75" customHeight="1">
      <c r="A7" s="289" t="s">
        <v>147</v>
      </c>
      <c r="B7" s="289"/>
      <c r="C7" s="286">
        <v>7</v>
      </c>
      <c r="D7" s="286"/>
      <c r="E7" s="292">
        <v>286946.33</v>
      </c>
      <c r="F7" s="292"/>
      <c r="G7" s="300">
        <v>360</v>
      </c>
      <c r="H7" s="300"/>
    </row>
    <row r="8" spans="1:8" ht="12.75" customHeight="1">
      <c r="A8" s="289" t="s">
        <v>148</v>
      </c>
      <c r="B8" s="289"/>
      <c r="C8" s="286">
        <v>8</v>
      </c>
      <c r="D8" s="286"/>
      <c r="E8" s="292">
        <v>253614.02</v>
      </c>
      <c r="F8" s="292"/>
      <c r="G8" s="300">
        <v>330</v>
      </c>
      <c r="H8" s="300"/>
    </row>
    <row r="9" spans="1:8" ht="12.75" customHeight="1">
      <c r="A9" s="289" t="s">
        <v>149</v>
      </c>
      <c r="B9" s="289"/>
      <c r="C9" s="286">
        <v>2</v>
      </c>
      <c r="D9" s="286"/>
      <c r="E9" s="292">
        <v>42194.25</v>
      </c>
      <c r="F9" s="292"/>
      <c r="G9" s="300">
        <v>60</v>
      </c>
      <c r="H9" s="300"/>
    </row>
    <row r="10" spans="1:8" ht="12.75" customHeight="1">
      <c r="A10" s="288" t="s">
        <v>61</v>
      </c>
      <c r="B10" s="288"/>
      <c r="C10" s="287">
        <v>75</v>
      </c>
      <c r="D10" s="287"/>
      <c r="E10" s="290">
        <v>2634269.47</v>
      </c>
      <c r="F10" s="290"/>
      <c r="G10" s="301">
        <v>3330</v>
      </c>
      <c r="H10" s="301"/>
    </row>
    <row r="11" spans="1:7" ht="12.75">
      <c r="A11" s="207"/>
      <c r="B11" s="207"/>
      <c r="C11" s="207"/>
      <c r="D11" s="207"/>
      <c r="E11" s="207"/>
      <c r="F11" s="207"/>
      <c r="G11" s="207"/>
    </row>
    <row r="12" spans="1:7" ht="12.75">
      <c r="A12" s="218" t="s">
        <v>158</v>
      </c>
      <c r="B12" s="207"/>
      <c r="C12" s="207"/>
      <c r="D12" s="207"/>
      <c r="E12" s="207"/>
      <c r="F12" s="207"/>
      <c r="G12" s="207"/>
    </row>
    <row r="13" spans="1:7" ht="12.75">
      <c r="A13" s="219" t="s">
        <v>140</v>
      </c>
      <c r="B13" s="207"/>
      <c r="C13" s="207"/>
      <c r="D13" s="207"/>
      <c r="E13" s="207"/>
      <c r="F13" s="207"/>
      <c r="G13" s="207"/>
    </row>
    <row r="14" spans="1:7" ht="12.75">
      <c r="A14" s="219" t="s">
        <v>141</v>
      </c>
      <c r="B14" s="207"/>
      <c r="C14" s="207"/>
      <c r="D14" s="207"/>
      <c r="E14" s="207"/>
      <c r="F14" s="207"/>
      <c r="G14" s="207"/>
    </row>
    <row r="15" spans="1:7" ht="12.75">
      <c r="A15" s="219" t="s">
        <v>142</v>
      </c>
      <c r="B15" s="207"/>
      <c r="C15" s="207"/>
      <c r="D15" s="207"/>
      <c r="E15" s="207"/>
      <c r="F15" s="207"/>
      <c r="G15" s="207"/>
    </row>
    <row r="16" spans="1:7" ht="12.75">
      <c r="A16" s="219" t="s">
        <v>143</v>
      </c>
      <c r="B16" s="207"/>
      <c r="C16" s="207"/>
      <c r="D16" s="207"/>
      <c r="E16" s="207"/>
      <c r="F16" s="207"/>
      <c r="G16" s="207"/>
    </row>
    <row r="17" spans="1:7" ht="12.75">
      <c r="A17" s="207"/>
      <c r="B17" s="207"/>
      <c r="C17" s="207"/>
      <c r="D17" s="207"/>
      <c r="E17" s="207"/>
      <c r="F17" s="207"/>
      <c r="G17" s="207"/>
    </row>
    <row r="18" spans="1:7" ht="12.75">
      <c r="A18" s="121" t="s">
        <v>115</v>
      </c>
      <c r="B18" s="209"/>
      <c r="C18" s="209"/>
      <c r="D18" s="209"/>
      <c r="E18" s="210"/>
      <c r="F18" s="207"/>
      <c r="G18" s="207"/>
    </row>
    <row r="19" spans="1:7" ht="12.75">
      <c r="A19" s="121" t="s">
        <v>112</v>
      </c>
      <c r="B19" s="209"/>
      <c r="C19" s="209"/>
      <c r="D19" s="209"/>
      <c r="E19" s="210"/>
      <c r="F19" s="207"/>
      <c r="G19" s="207"/>
    </row>
    <row r="20" spans="1:7" ht="12.75">
      <c r="A20" s="121"/>
      <c r="B20" s="209"/>
      <c r="C20" s="209"/>
      <c r="D20" s="209"/>
      <c r="E20" s="210"/>
      <c r="F20" s="207"/>
      <c r="G20" s="207"/>
    </row>
    <row r="21" spans="1:7" ht="12.75">
      <c r="A21" s="121"/>
      <c r="B21" s="209"/>
      <c r="C21" s="209"/>
      <c r="D21" s="209"/>
      <c r="E21" s="210"/>
      <c r="F21" s="207"/>
      <c r="G21" s="207"/>
    </row>
    <row r="22" spans="1:7" ht="12.75">
      <c r="A22" s="121"/>
      <c r="B22" s="209"/>
      <c r="C22" s="209"/>
      <c r="D22" s="209"/>
      <c r="E22" s="210"/>
      <c r="F22" s="207"/>
      <c r="G22" s="207"/>
    </row>
    <row r="23" spans="1:8" ht="18.75" customHeight="1">
      <c r="A23" s="224" t="s">
        <v>157</v>
      </c>
      <c r="B23" s="220"/>
      <c r="C23" s="220"/>
      <c r="D23" s="220"/>
      <c r="E23" s="221"/>
      <c r="F23" s="222"/>
      <c r="G23" s="222"/>
      <c r="H23" s="223"/>
    </row>
    <row r="24" spans="1:8" ht="12.75">
      <c r="A24" s="296" t="s">
        <v>156</v>
      </c>
      <c r="B24" s="297"/>
      <c r="C24" s="293" t="s">
        <v>150</v>
      </c>
      <c r="D24" s="294"/>
      <c r="E24" s="293" t="s">
        <v>151</v>
      </c>
      <c r="F24" s="294"/>
      <c r="G24" s="214"/>
      <c r="H24" s="211"/>
    </row>
    <row r="25" spans="1:8" ht="12.75">
      <c r="A25" s="298"/>
      <c r="B25" s="298"/>
      <c r="C25" s="295"/>
      <c r="D25" s="295"/>
      <c r="E25" s="295"/>
      <c r="F25" s="295"/>
      <c r="G25" s="215"/>
      <c r="H25" s="216"/>
    </row>
    <row r="26" spans="1:8" ht="12.75">
      <c r="A26" s="299" t="s">
        <v>144</v>
      </c>
      <c r="B26" s="299"/>
      <c r="C26" s="291">
        <v>637649.69</v>
      </c>
      <c r="D26" s="291"/>
      <c r="E26" s="291">
        <v>956164.61</v>
      </c>
      <c r="F26" s="291"/>
      <c r="G26" s="212"/>
      <c r="H26" s="212"/>
    </row>
    <row r="27" spans="1:8" ht="12.75">
      <c r="A27" s="289" t="s">
        <v>145</v>
      </c>
      <c r="B27" s="289"/>
      <c r="C27" s="292">
        <v>99471.03</v>
      </c>
      <c r="D27" s="292"/>
      <c r="E27" s="292">
        <v>35375.8</v>
      </c>
      <c r="F27" s="292"/>
      <c r="G27" s="203"/>
      <c r="H27" s="203"/>
    </row>
    <row r="28" spans="1:8" ht="12.75">
      <c r="A28" s="289" t="s">
        <v>146</v>
      </c>
      <c r="B28" s="289"/>
      <c r="C28" s="292">
        <v>19038.47</v>
      </c>
      <c r="D28" s="292"/>
      <c r="E28" s="292">
        <v>303815.27</v>
      </c>
      <c r="F28" s="292"/>
      <c r="G28" s="203"/>
      <c r="H28" s="203"/>
    </row>
    <row r="29" spans="1:8" ht="12.75">
      <c r="A29" s="289" t="s">
        <v>147</v>
      </c>
      <c r="B29" s="289"/>
      <c r="C29" s="292">
        <v>122041.11</v>
      </c>
      <c r="D29" s="292"/>
      <c r="E29" s="292">
        <v>164905.22</v>
      </c>
      <c r="F29" s="292"/>
      <c r="G29" s="203"/>
      <c r="H29" s="203"/>
    </row>
    <row r="30" spans="1:8" ht="12.75">
      <c r="A30" s="289" t="s">
        <v>148</v>
      </c>
      <c r="B30" s="289"/>
      <c r="C30" s="292">
        <v>55481.1</v>
      </c>
      <c r="D30" s="292"/>
      <c r="E30" s="292">
        <v>198132.92</v>
      </c>
      <c r="F30" s="292"/>
      <c r="G30" s="203"/>
      <c r="H30" s="203"/>
    </row>
    <row r="31" spans="1:8" ht="12.75">
      <c r="A31" s="289" t="s">
        <v>149</v>
      </c>
      <c r="B31" s="289"/>
      <c r="C31" s="292">
        <v>20274.14</v>
      </c>
      <c r="D31" s="292"/>
      <c r="E31" s="292">
        <v>21920.11</v>
      </c>
      <c r="F31" s="292"/>
      <c r="G31" s="203"/>
      <c r="H31" s="203"/>
    </row>
    <row r="32" spans="1:8" ht="12.75">
      <c r="A32" s="288" t="s">
        <v>61</v>
      </c>
      <c r="B32" s="288"/>
      <c r="C32" s="290">
        <v>953955.54</v>
      </c>
      <c r="D32" s="290"/>
      <c r="E32" s="290">
        <v>1680313.93</v>
      </c>
      <c r="F32" s="290"/>
      <c r="G32" s="213"/>
      <c r="H32" s="213"/>
    </row>
    <row r="35" spans="1:5" ht="12.75">
      <c r="A35" s="217" t="s">
        <v>159</v>
      </c>
      <c r="B35" s="209"/>
      <c r="C35" s="209"/>
      <c r="D35" s="209"/>
      <c r="E35" s="210"/>
    </row>
    <row r="36" spans="1:5" ht="12.75">
      <c r="A36" s="217" t="s">
        <v>160</v>
      </c>
      <c r="B36" s="209"/>
      <c r="C36" s="209"/>
      <c r="D36" s="209"/>
      <c r="E36" s="210"/>
    </row>
    <row r="38" ht="12.75">
      <c r="A38" s="121" t="s">
        <v>115</v>
      </c>
    </row>
    <row r="39" ht="12.75">
      <c r="A39" s="121" t="s">
        <v>112</v>
      </c>
    </row>
  </sheetData>
  <sheetProtection/>
  <mergeCells count="57">
    <mergeCell ref="E4:F4"/>
    <mergeCell ref="G4:H4"/>
    <mergeCell ref="C8:D8"/>
    <mergeCell ref="A4:B4"/>
    <mergeCell ref="A5:B5"/>
    <mergeCell ref="A6:B6"/>
    <mergeCell ref="C4:D4"/>
    <mergeCell ref="A7:B7"/>
    <mergeCell ref="C6:D6"/>
    <mergeCell ref="C7:D7"/>
    <mergeCell ref="G5:H5"/>
    <mergeCell ref="G6:H6"/>
    <mergeCell ref="G7:H7"/>
    <mergeCell ref="C5:D5"/>
    <mergeCell ref="G8:H8"/>
    <mergeCell ref="G9:H9"/>
    <mergeCell ref="G10:H10"/>
    <mergeCell ref="A1:H1"/>
    <mergeCell ref="E5:F5"/>
    <mergeCell ref="E6:F6"/>
    <mergeCell ref="E7:F7"/>
    <mergeCell ref="E8:F8"/>
    <mergeCell ref="E9:F9"/>
    <mergeCell ref="E10:F10"/>
    <mergeCell ref="A32:B32"/>
    <mergeCell ref="C26:D26"/>
    <mergeCell ref="C27:D27"/>
    <mergeCell ref="C28:D28"/>
    <mergeCell ref="C29:D29"/>
    <mergeCell ref="A26:B26"/>
    <mergeCell ref="A27:B27"/>
    <mergeCell ref="A28:B28"/>
    <mergeCell ref="A29:B29"/>
    <mergeCell ref="A30:B30"/>
    <mergeCell ref="A31:B31"/>
    <mergeCell ref="C30:D30"/>
    <mergeCell ref="C31:D31"/>
    <mergeCell ref="G2:H3"/>
    <mergeCell ref="A2:B3"/>
    <mergeCell ref="C24:D25"/>
    <mergeCell ref="E24:F25"/>
    <mergeCell ref="A24:B25"/>
    <mergeCell ref="C2:D3"/>
    <mergeCell ref="E2:F3"/>
    <mergeCell ref="C32:D32"/>
    <mergeCell ref="E26:F26"/>
    <mergeCell ref="E27:F27"/>
    <mergeCell ref="E28:F28"/>
    <mergeCell ref="E29:F29"/>
    <mergeCell ref="E30:F30"/>
    <mergeCell ref="E31:F31"/>
    <mergeCell ref="E32:F32"/>
    <mergeCell ref="C9:D9"/>
    <mergeCell ref="C10:D10"/>
    <mergeCell ref="A10:B10"/>
    <mergeCell ref="A8:B8"/>
    <mergeCell ref="A9:B9"/>
  </mergeCells>
  <printOptions/>
  <pageMargins left="0.3937007874015748" right="0.3937007874015748" top="0.5118110236220472" bottom="0.1968503937007874" header="0.31496062992125984" footer="0.31496062992125984"/>
  <pageSetup horizontalDpi="600" verticalDpi="600" orientation="portrait" paperSize="9" r:id="rId1"/>
  <headerFooter alignWithMargins="0">
    <oddFooter>&amp;C&amp;"Times New Roman,Normal"-11-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ull11"/>
  <dimension ref="B2:B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20" customWidth="1"/>
  </cols>
  <sheetData>
    <row r="2" ht="23.25">
      <c r="B2" s="119"/>
    </row>
    <row r="3" ht="8.25" customHeight="1"/>
  </sheetData>
  <sheetProtection/>
  <printOptions/>
  <pageMargins left="0.3937007874015748" right="0.75" top="0.984251968503937" bottom="0.984251968503937" header="0" footer="0.3937007874015748"/>
  <pageSetup horizontalDpi="600" verticalDpi="600" orientation="portrait" paperSize="9" r:id="rId2"/>
  <headerFooter alignWithMargins="0">
    <oddFooter>&amp;C-11-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ull1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&amp;C- &amp;"Times New Roman,Normal"12&amp;"Arial,Normal"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313"/>
  <dimension ref="A2:E56"/>
  <sheetViews>
    <sheetView showGridLines="0" workbookViewId="0" topLeftCell="B1">
      <selection activeCell="B1" sqref="B1"/>
    </sheetView>
  </sheetViews>
  <sheetFormatPr defaultColWidth="9.140625" defaultRowHeight="12.75"/>
  <cols>
    <col min="1" max="1" width="7.00390625" style="120" hidden="1" customWidth="1"/>
    <col min="2" max="2" width="57.00390625" style="120" customWidth="1"/>
    <col min="3" max="3" width="18.7109375" style="120" customWidth="1"/>
    <col min="4" max="4" width="8.7109375" style="120" customWidth="1"/>
    <col min="5" max="5" width="10.8515625" style="120" customWidth="1"/>
    <col min="6" max="16384" width="11.421875" style="120" customWidth="1"/>
  </cols>
  <sheetData>
    <row r="2" ht="25.5">
      <c r="B2" s="237"/>
    </row>
    <row r="3" spans="2:3" ht="12.75">
      <c r="B3" s="238"/>
      <c r="C3" s="207"/>
    </row>
    <row r="4" spans="2:4" ht="12.75">
      <c r="B4" s="207"/>
      <c r="C4" s="207"/>
      <c r="D4" s="239"/>
    </row>
    <row r="5" spans="2:4" s="240" customFormat="1" ht="12.75">
      <c r="B5" s="241"/>
      <c r="C5" s="241"/>
      <c r="D5" s="242"/>
    </row>
    <row r="6" spans="1:5" ht="12.75">
      <c r="A6" s="240"/>
      <c r="B6" s="243"/>
      <c r="C6" s="241"/>
      <c r="D6" s="242"/>
      <c r="E6" s="240"/>
    </row>
    <row r="7" spans="2:4" ht="12.75">
      <c r="B7" s="244"/>
      <c r="C7" s="207"/>
      <c r="D7" s="207"/>
    </row>
    <row r="8" spans="2:4" ht="12.75">
      <c r="B8" s="207"/>
      <c r="C8" s="207"/>
      <c r="D8" s="207"/>
    </row>
    <row r="9" spans="2:4" ht="12.75" customHeight="1">
      <c r="B9" s="207"/>
      <c r="C9" s="207"/>
      <c r="D9" s="207"/>
    </row>
    <row r="10" spans="2:4" ht="12.75" customHeight="1">
      <c r="B10" s="207"/>
      <c r="C10" s="207"/>
      <c r="D10" s="207"/>
    </row>
    <row r="11" spans="2:4" ht="12.75">
      <c r="B11" s="207"/>
      <c r="C11" s="207"/>
      <c r="D11" s="207"/>
    </row>
    <row r="12" spans="2:4" ht="12.75">
      <c r="B12" s="207"/>
      <c r="C12" s="207"/>
      <c r="D12" s="207"/>
    </row>
    <row r="13" spans="2:4" ht="12.75">
      <c r="B13" s="207"/>
      <c r="C13" s="207"/>
      <c r="D13" s="207"/>
    </row>
    <row r="14" spans="2:4" ht="12.75">
      <c r="B14" s="207"/>
      <c r="C14" s="207"/>
      <c r="D14" s="207"/>
    </row>
    <row r="15" spans="2:4" s="240" customFormat="1" ht="12.75">
      <c r="B15" s="241"/>
      <c r="C15" s="241"/>
      <c r="D15" s="241"/>
    </row>
    <row r="16" spans="1:5" ht="12.75">
      <c r="A16" s="240"/>
      <c r="B16" s="243"/>
      <c r="C16" s="241"/>
      <c r="D16" s="241"/>
      <c r="E16" s="240"/>
    </row>
    <row r="17" spans="2:4" ht="12.75">
      <c r="B17" s="244"/>
      <c r="C17" s="207"/>
      <c r="D17" s="207"/>
    </row>
    <row r="18" spans="2:4" ht="12.75">
      <c r="B18" s="207"/>
      <c r="C18" s="207"/>
      <c r="D18" s="207"/>
    </row>
    <row r="19" spans="2:4" ht="12.75">
      <c r="B19" s="207"/>
      <c r="C19" s="207"/>
      <c r="D19" s="207"/>
    </row>
    <row r="20" spans="2:4" ht="12.75">
      <c r="B20" s="207"/>
      <c r="C20" s="207"/>
      <c r="D20" s="207"/>
    </row>
    <row r="21" spans="2:4" ht="12.75">
      <c r="B21" s="207"/>
      <c r="C21" s="207"/>
      <c r="D21" s="207"/>
    </row>
    <row r="22" spans="2:4" ht="12.75">
      <c r="B22" s="207"/>
      <c r="C22" s="207"/>
      <c r="D22" s="207"/>
    </row>
    <row r="23" spans="2:4" ht="12.75">
      <c r="B23" s="207"/>
      <c r="C23" s="207"/>
      <c r="D23" s="207"/>
    </row>
    <row r="24" spans="2:4" ht="12.75">
      <c r="B24" s="207"/>
      <c r="C24" s="207"/>
      <c r="D24" s="207"/>
    </row>
    <row r="25" spans="2:4" ht="12.75">
      <c r="B25" s="207"/>
      <c r="C25" s="207"/>
      <c r="D25" s="207"/>
    </row>
    <row r="26" spans="2:4" ht="12.75" customHeight="1">
      <c r="B26" s="207"/>
      <c r="C26" s="207"/>
      <c r="D26" s="207"/>
    </row>
    <row r="27" spans="2:4" ht="12.75" customHeight="1">
      <c r="B27" s="207"/>
      <c r="C27" s="207"/>
      <c r="D27" s="207"/>
    </row>
    <row r="28" spans="2:4" ht="12.75">
      <c r="B28" s="207"/>
      <c r="C28" s="207"/>
      <c r="D28" s="207"/>
    </row>
    <row r="29" spans="2:4" ht="12.75">
      <c r="B29" s="207"/>
      <c r="C29" s="207"/>
      <c r="D29" s="207"/>
    </row>
    <row r="30" spans="2:4" ht="12.75">
      <c r="B30" s="207"/>
      <c r="C30" s="207"/>
      <c r="D30" s="207"/>
    </row>
    <row r="31" spans="2:4" ht="12.75">
      <c r="B31" s="207"/>
      <c r="C31" s="207"/>
      <c r="D31" s="207"/>
    </row>
    <row r="32" spans="2:4" ht="12.75">
      <c r="B32" s="245"/>
      <c r="C32" s="207"/>
      <c r="D32" s="207"/>
    </row>
    <row r="33" spans="2:4" ht="12.75">
      <c r="B33" s="245" t="s">
        <v>163</v>
      </c>
      <c r="C33" s="207"/>
      <c r="D33" s="207"/>
    </row>
    <row r="34" spans="2:4" ht="12.75">
      <c r="B34" s="245" t="s">
        <v>164</v>
      </c>
      <c r="C34" s="207"/>
      <c r="D34" s="207"/>
    </row>
    <row r="35" spans="2:4" ht="12.75">
      <c r="B35" s="245" t="s">
        <v>165</v>
      </c>
      <c r="C35" s="207"/>
      <c r="D35" s="207"/>
    </row>
    <row r="36" spans="2:4" ht="12.75">
      <c r="B36" s="245"/>
      <c r="C36" s="207"/>
      <c r="D36" s="207"/>
    </row>
    <row r="37" ht="12.75">
      <c r="B37" s="245" t="s">
        <v>166</v>
      </c>
    </row>
    <row r="38" spans="2:4" ht="12.75">
      <c r="B38" s="245" t="s">
        <v>167</v>
      </c>
      <c r="C38" s="207"/>
      <c r="D38" s="207"/>
    </row>
    <row r="39" spans="2:4" s="240" customFormat="1" ht="12.75">
      <c r="B39" s="307" t="s">
        <v>218</v>
      </c>
      <c r="C39" s="241"/>
      <c r="D39" s="241"/>
    </row>
    <row r="40" spans="2:4" ht="12.75">
      <c r="B40" s="245" t="s">
        <v>195</v>
      </c>
      <c r="C40" s="207"/>
      <c r="D40" s="207"/>
    </row>
    <row r="41" ht="12.75">
      <c r="B41" s="245"/>
    </row>
    <row r="42" ht="12.75">
      <c r="B42" s="245" t="s">
        <v>168</v>
      </c>
    </row>
    <row r="43" ht="12.75">
      <c r="B43" s="245" t="s">
        <v>169</v>
      </c>
    </row>
    <row r="44" ht="12.75">
      <c r="B44" s="245"/>
    </row>
    <row r="45" ht="12.75">
      <c r="B45" s="245"/>
    </row>
    <row r="46" ht="12.75">
      <c r="B46" s="245"/>
    </row>
    <row r="47" spans="2:5" s="246" customFormat="1" ht="44.25" customHeight="1">
      <c r="B47" s="261" t="s">
        <v>170</v>
      </c>
      <c r="C47" s="262"/>
      <c r="D47" s="262"/>
      <c r="E47" s="262"/>
    </row>
    <row r="48" spans="2:5" ht="20.25" customHeight="1">
      <c r="B48" s="263" t="s">
        <v>171</v>
      </c>
      <c r="C48" s="264"/>
      <c r="D48" s="264"/>
      <c r="E48" s="264"/>
    </row>
    <row r="49" ht="13.5">
      <c r="B49" s="247"/>
    </row>
    <row r="56" ht="12.75">
      <c r="B56" s="248"/>
    </row>
  </sheetData>
  <mergeCells count="2">
    <mergeCell ref="B47:E47"/>
    <mergeCell ref="B48:E48"/>
  </mergeCells>
  <hyperlinks>
    <hyperlink ref="B39" r:id="rId1" display="http://observatoriempresaiocupacio.gencat.cat"/>
    <hyperlink ref="B48" r:id="rId2" display="http://creativecommons.org/licenses/by-nc-nd/3.0/es/legalcode.ca"/>
  </hyperlinks>
  <printOptions/>
  <pageMargins left="0.43" right="0.75" top="0.5905511811023623" bottom="0.5905511811023623" header="0" footer="0.1968503937007874"/>
  <pageSetup firstPageNumber="2" useFirstPageNumber="1" horizontalDpi="400" verticalDpi="400" orientation="portrait" paperSize="1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J4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.421875" style="207" customWidth="1"/>
    <col min="2" max="8" width="11.421875" style="207" customWidth="1"/>
    <col min="9" max="10" width="6.57421875" style="207" customWidth="1"/>
    <col min="11" max="16384" width="11.421875" style="207" customWidth="1"/>
  </cols>
  <sheetData>
    <row r="1" spans="2:10" ht="39.75" customHeight="1">
      <c r="B1" s="273" t="s">
        <v>172</v>
      </c>
      <c r="C1" s="273"/>
      <c r="D1" s="273"/>
      <c r="E1" s="273"/>
      <c r="F1" s="273"/>
      <c r="G1" s="273"/>
      <c r="H1" s="273"/>
      <c r="I1" s="273"/>
      <c r="J1" s="273"/>
    </row>
    <row r="2" spans="1:10" ht="35.25" customHeight="1">
      <c r="A2" s="241"/>
      <c r="B2" s="274"/>
      <c r="C2" s="274"/>
      <c r="D2" s="274"/>
      <c r="E2" s="274"/>
      <c r="F2" s="274"/>
      <c r="G2" s="274"/>
      <c r="H2" s="274"/>
      <c r="I2" s="274"/>
      <c r="J2" s="274"/>
    </row>
    <row r="3" spans="1:8" ht="11.25">
      <c r="A3" s="241"/>
      <c r="B3" s="241"/>
      <c r="C3" s="241"/>
      <c r="D3" s="241"/>
      <c r="E3" s="241"/>
      <c r="F3" s="241"/>
      <c r="G3" s="241"/>
      <c r="H3" s="241"/>
    </row>
    <row r="4" spans="1:10" ht="11.25">
      <c r="A4" s="215"/>
      <c r="B4" s="249" t="s">
        <v>173</v>
      </c>
      <c r="C4" s="215"/>
      <c r="D4" s="215"/>
      <c r="E4" s="215"/>
      <c r="F4" s="215"/>
      <c r="G4" s="215"/>
      <c r="H4" s="215"/>
      <c r="I4" s="215"/>
      <c r="J4" s="215"/>
    </row>
    <row r="5" spans="2:10" ht="31.5" customHeight="1">
      <c r="B5" s="209" t="s">
        <v>174</v>
      </c>
      <c r="C5" s="266" t="s">
        <v>196</v>
      </c>
      <c r="D5" s="266"/>
      <c r="E5" s="266"/>
      <c r="F5" s="266"/>
      <c r="G5" s="266"/>
      <c r="H5" s="266"/>
      <c r="I5" s="241"/>
      <c r="J5" s="209">
        <v>2</v>
      </c>
    </row>
    <row r="6" spans="2:10" ht="7.5" customHeight="1">
      <c r="B6" s="241"/>
      <c r="C6" s="241"/>
      <c r="D6" s="241"/>
      <c r="E6" s="241"/>
      <c r="F6" s="241"/>
      <c r="G6" s="241"/>
      <c r="H6" s="251"/>
      <c r="I6" s="250"/>
      <c r="J6" s="250"/>
    </row>
    <row r="7" spans="2:10" ht="31.5" customHeight="1">
      <c r="B7" s="209" t="s">
        <v>175</v>
      </c>
      <c r="C7" s="266" t="s">
        <v>197</v>
      </c>
      <c r="D7" s="266"/>
      <c r="E7" s="266"/>
      <c r="F7" s="266"/>
      <c r="G7" s="266"/>
      <c r="H7" s="266"/>
      <c r="I7" s="241"/>
      <c r="J7" s="209">
        <v>3</v>
      </c>
    </row>
    <row r="8" spans="2:10" ht="7.5" customHeight="1">
      <c r="B8" s="241"/>
      <c r="C8" s="241"/>
      <c r="D8" s="241"/>
      <c r="E8" s="241"/>
      <c r="F8" s="241"/>
      <c r="G8" s="241"/>
      <c r="H8" s="241"/>
      <c r="I8" s="241"/>
      <c r="J8" s="241"/>
    </row>
    <row r="9" spans="2:10" ht="27.75" customHeight="1">
      <c r="B9" s="209" t="s">
        <v>176</v>
      </c>
      <c r="C9" s="265" t="s">
        <v>198</v>
      </c>
      <c r="D9" s="266"/>
      <c r="E9" s="266"/>
      <c r="F9" s="266"/>
      <c r="G9" s="266"/>
      <c r="H9" s="266"/>
      <c r="I9" s="241"/>
      <c r="J9" s="209">
        <v>4</v>
      </c>
    </row>
    <row r="10" spans="2:10" ht="7.5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2:10" ht="29.25" customHeight="1">
      <c r="B11" s="209" t="s">
        <v>177</v>
      </c>
      <c r="C11" s="266" t="s">
        <v>199</v>
      </c>
      <c r="D11" s="266"/>
      <c r="E11" s="266"/>
      <c r="F11" s="266"/>
      <c r="G11" s="266"/>
      <c r="H11" s="266"/>
      <c r="I11" s="241"/>
      <c r="J11" s="209">
        <v>5</v>
      </c>
    </row>
    <row r="12" spans="1:10" ht="29.25" customHeight="1">
      <c r="A12" s="215"/>
      <c r="B12" s="252" t="s">
        <v>178</v>
      </c>
      <c r="C12" s="275" t="s">
        <v>200</v>
      </c>
      <c r="D12" s="275"/>
      <c r="E12" s="275"/>
      <c r="F12" s="275"/>
      <c r="G12" s="275"/>
      <c r="H12" s="275"/>
      <c r="I12" s="215"/>
      <c r="J12" s="252">
        <v>6</v>
      </c>
    </row>
    <row r="13" ht="7.5" customHeight="1"/>
    <row r="14" ht="7.5" customHeight="1"/>
    <row r="15" spans="1:10" ht="11.25">
      <c r="A15" s="215"/>
      <c r="B15" s="249" t="s">
        <v>179</v>
      </c>
      <c r="C15" s="215"/>
      <c r="D15" s="215"/>
      <c r="E15" s="215"/>
      <c r="F15" s="215"/>
      <c r="G15" s="215"/>
      <c r="H15" s="215"/>
      <c r="I15" s="215"/>
      <c r="J15" s="215"/>
    </row>
    <row r="16" spans="2:10" ht="42.75" customHeight="1">
      <c r="B16" s="209" t="s">
        <v>180</v>
      </c>
      <c r="C16" s="266" t="s">
        <v>201</v>
      </c>
      <c r="D16" s="266"/>
      <c r="E16" s="266"/>
      <c r="F16" s="266"/>
      <c r="G16" s="266"/>
      <c r="H16" s="266"/>
      <c r="I16" s="253"/>
      <c r="J16" s="254">
        <v>7</v>
      </c>
    </row>
    <row r="17" spans="2:9" ht="7.5" customHeight="1">
      <c r="B17" s="241"/>
      <c r="C17" s="241"/>
      <c r="D17" s="241"/>
      <c r="E17" s="241"/>
      <c r="F17" s="241"/>
      <c r="G17" s="241"/>
      <c r="H17" s="241"/>
      <c r="I17" s="241"/>
    </row>
    <row r="18" spans="2:10" ht="27.75" customHeight="1">
      <c r="B18" s="209" t="s">
        <v>181</v>
      </c>
      <c r="C18" s="266" t="s">
        <v>202</v>
      </c>
      <c r="D18" s="266"/>
      <c r="E18" s="266"/>
      <c r="F18" s="266"/>
      <c r="G18" s="266"/>
      <c r="H18" s="266"/>
      <c r="I18" s="241"/>
      <c r="J18" s="254">
        <v>8</v>
      </c>
    </row>
    <row r="19" spans="2:9" ht="7.5" customHeight="1">
      <c r="B19" s="241"/>
      <c r="C19" s="241"/>
      <c r="D19" s="241"/>
      <c r="E19" s="241"/>
      <c r="F19" s="241"/>
      <c r="G19" s="241"/>
      <c r="H19" s="241"/>
      <c r="I19" s="241"/>
    </row>
    <row r="20" spans="2:10" ht="30" customHeight="1">
      <c r="B20" s="209" t="s">
        <v>182</v>
      </c>
      <c r="C20" s="266" t="s">
        <v>203</v>
      </c>
      <c r="D20" s="266"/>
      <c r="E20" s="266"/>
      <c r="F20" s="266"/>
      <c r="G20" s="266"/>
      <c r="H20" s="266"/>
      <c r="I20" s="241"/>
      <c r="J20" s="254">
        <v>9</v>
      </c>
    </row>
    <row r="21" spans="2:9" ht="7.5" customHeight="1">
      <c r="B21" s="241"/>
      <c r="C21" s="241"/>
      <c r="D21" s="241"/>
      <c r="E21" s="241"/>
      <c r="F21" s="241"/>
      <c r="G21" s="241"/>
      <c r="H21" s="241"/>
      <c r="I21" s="241"/>
    </row>
    <row r="22" spans="1:10" ht="35.25" customHeight="1">
      <c r="A22" s="241"/>
      <c r="B22" s="209" t="s">
        <v>183</v>
      </c>
      <c r="C22" s="266" t="s">
        <v>204</v>
      </c>
      <c r="D22" s="266"/>
      <c r="E22" s="266"/>
      <c r="F22" s="266"/>
      <c r="G22" s="266"/>
      <c r="H22" s="266"/>
      <c r="I22" s="241"/>
      <c r="J22" s="209">
        <v>10</v>
      </c>
    </row>
    <row r="23" spans="1:10" ht="7.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</row>
    <row r="24" spans="1:10" ht="35.25" customHeight="1">
      <c r="A24" s="241"/>
      <c r="B24" s="209" t="s">
        <v>214</v>
      </c>
      <c r="C24" s="266" t="s">
        <v>216</v>
      </c>
      <c r="D24" s="266"/>
      <c r="E24" s="266"/>
      <c r="F24" s="266"/>
      <c r="G24" s="266"/>
      <c r="H24" s="266"/>
      <c r="I24" s="241"/>
      <c r="J24" s="209">
        <v>11</v>
      </c>
    </row>
    <row r="25" spans="2:9" ht="7.5" customHeight="1">
      <c r="B25" s="241"/>
      <c r="C25" s="241"/>
      <c r="D25" s="241"/>
      <c r="E25" s="241"/>
      <c r="F25" s="241"/>
      <c r="G25" s="241"/>
      <c r="H25" s="241"/>
      <c r="I25" s="241"/>
    </row>
    <row r="26" spans="1:10" ht="35.25" customHeight="1">
      <c r="A26" s="215"/>
      <c r="B26" s="252" t="s">
        <v>215</v>
      </c>
      <c r="C26" s="268" t="s">
        <v>217</v>
      </c>
      <c r="D26" s="268"/>
      <c r="E26" s="268"/>
      <c r="F26" s="268"/>
      <c r="G26" s="268"/>
      <c r="H26" s="268"/>
      <c r="I26" s="215"/>
      <c r="J26" s="252">
        <v>11</v>
      </c>
    </row>
    <row r="27" spans="2:10" ht="7.5" customHeight="1">
      <c r="B27" s="209"/>
      <c r="C27" s="250"/>
      <c r="D27" s="250"/>
      <c r="E27" s="250"/>
      <c r="F27" s="250"/>
      <c r="G27" s="250"/>
      <c r="H27" s="250"/>
      <c r="I27" s="241"/>
      <c r="J27" s="254"/>
    </row>
    <row r="28" spans="1:10" ht="30.75" customHeight="1">
      <c r="A28" s="215"/>
      <c r="B28" s="256" t="s">
        <v>184</v>
      </c>
      <c r="C28" s="255"/>
      <c r="D28" s="255"/>
      <c r="E28" s="255"/>
      <c r="F28" s="255"/>
      <c r="G28" s="255"/>
      <c r="H28" s="255"/>
      <c r="I28" s="215"/>
      <c r="J28" s="252"/>
    </row>
    <row r="29" ht="7.5" customHeight="1"/>
    <row r="30" spans="2:10" ht="23.25" customHeight="1">
      <c r="B30" s="209" t="s">
        <v>185</v>
      </c>
      <c r="C30" s="271" t="s">
        <v>205</v>
      </c>
      <c r="D30" s="272"/>
      <c r="E30" s="272"/>
      <c r="F30" s="272"/>
      <c r="G30" s="272"/>
      <c r="H30" s="272"/>
      <c r="I30" s="257"/>
      <c r="J30" s="254">
        <v>2</v>
      </c>
    </row>
    <row r="31" spans="2:9" ht="6" customHeight="1">
      <c r="B31" s="241"/>
      <c r="C31" s="241"/>
      <c r="D31" s="241"/>
      <c r="E31" s="241"/>
      <c r="F31" s="241"/>
      <c r="G31" s="241"/>
      <c r="H31" s="241"/>
      <c r="I31" s="241"/>
    </row>
    <row r="32" spans="2:10" ht="23.25" customHeight="1">
      <c r="B32" s="209" t="s">
        <v>186</v>
      </c>
      <c r="C32" s="265" t="s">
        <v>206</v>
      </c>
      <c r="D32" s="266"/>
      <c r="E32" s="266"/>
      <c r="F32" s="266"/>
      <c r="G32" s="266"/>
      <c r="H32" s="266"/>
      <c r="I32" s="241"/>
      <c r="J32" s="254">
        <v>2</v>
      </c>
    </row>
    <row r="33" spans="2:9" ht="6" customHeight="1">
      <c r="B33" s="241"/>
      <c r="C33" s="241"/>
      <c r="D33" s="241"/>
      <c r="E33" s="241"/>
      <c r="F33" s="241"/>
      <c r="G33" s="241"/>
      <c r="H33" s="241"/>
      <c r="I33" s="241"/>
    </row>
    <row r="34" spans="2:10" ht="23.25" customHeight="1">
      <c r="B34" s="209" t="s">
        <v>187</v>
      </c>
      <c r="C34" s="265" t="s">
        <v>207</v>
      </c>
      <c r="D34" s="266"/>
      <c r="E34" s="266"/>
      <c r="F34" s="266"/>
      <c r="G34" s="266"/>
      <c r="H34" s="266"/>
      <c r="I34" s="241"/>
      <c r="J34" s="254">
        <v>3</v>
      </c>
    </row>
    <row r="35" spans="2:9" ht="6" customHeight="1">
      <c r="B35" s="241"/>
      <c r="C35" s="241"/>
      <c r="D35" s="241"/>
      <c r="E35" s="241"/>
      <c r="F35" s="241"/>
      <c r="G35" s="241"/>
      <c r="H35" s="241"/>
      <c r="I35" s="241"/>
    </row>
    <row r="36" spans="2:10" ht="24.75" customHeight="1">
      <c r="B36" s="209" t="s">
        <v>188</v>
      </c>
      <c r="C36" s="265" t="s">
        <v>208</v>
      </c>
      <c r="D36" s="266"/>
      <c r="E36" s="266"/>
      <c r="F36" s="266"/>
      <c r="G36" s="266"/>
      <c r="H36" s="266"/>
      <c r="I36" s="257"/>
      <c r="J36" s="254">
        <v>3</v>
      </c>
    </row>
    <row r="37" spans="2:9" ht="6" customHeight="1">
      <c r="B37" s="241"/>
      <c r="C37" s="241"/>
      <c r="D37" s="241"/>
      <c r="E37" s="241"/>
      <c r="F37" s="241"/>
      <c r="G37" s="241"/>
      <c r="H37" s="241"/>
      <c r="I37" s="241"/>
    </row>
    <row r="38" spans="2:10" ht="23.25" customHeight="1">
      <c r="B38" s="209" t="s">
        <v>189</v>
      </c>
      <c r="C38" s="265" t="s">
        <v>209</v>
      </c>
      <c r="D38" s="266"/>
      <c r="E38" s="266"/>
      <c r="F38" s="266"/>
      <c r="G38" s="266"/>
      <c r="H38" s="266"/>
      <c r="I38" s="241"/>
      <c r="J38" s="254">
        <v>4</v>
      </c>
    </row>
    <row r="39" spans="2:9" ht="6" customHeight="1">
      <c r="B39" s="241"/>
      <c r="C39" s="241"/>
      <c r="D39" s="241"/>
      <c r="E39" s="241"/>
      <c r="F39" s="241"/>
      <c r="G39" s="241"/>
      <c r="H39" s="241"/>
      <c r="I39" s="241"/>
    </row>
    <row r="40" spans="2:10" ht="23.25" customHeight="1">
      <c r="B40" s="209" t="s">
        <v>190</v>
      </c>
      <c r="C40" s="265" t="s">
        <v>210</v>
      </c>
      <c r="D40" s="266"/>
      <c r="E40" s="266"/>
      <c r="F40" s="266"/>
      <c r="G40" s="266"/>
      <c r="H40" s="266"/>
      <c r="I40" s="241"/>
      <c r="J40" s="254">
        <v>4</v>
      </c>
    </row>
    <row r="41" spans="2:9" ht="6" customHeight="1">
      <c r="B41" s="241"/>
      <c r="C41" s="241"/>
      <c r="D41" s="241"/>
      <c r="E41" s="241"/>
      <c r="F41" s="241"/>
      <c r="G41" s="241"/>
      <c r="H41" s="241"/>
      <c r="I41" s="241"/>
    </row>
    <row r="42" spans="2:10" ht="24.75" customHeight="1">
      <c r="B42" s="209" t="s">
        <v>191</v>
      </c>
      <c r="C42" s="269" t="s">
        <v>211</v>
      </c>
      <c r="D42" s="270"/>
      <c r="E42" s="270"/>
      <c r="F42" s="270"/>
      <c r="G42" s="270"/>
      <c r="H42" s="270"/>
      <c r="I42" s="258"/>
      <c r="J42" s="254">
        <v>8</v>
      </c>
    </row>
    <row r="43" spans="2:9" ht="6" customHeight="1">
      <c r="B43" s="241"/>
      <c r="C43" s="241"/>
      <c r="D43" s="241"/>
      <c r="E43" s="241"/>
      <c r="F43" s="241"/>
      <c r="G43" s="241"/>
      <c r="H43" s="241"/>
      <c r="I43" s="241"/>
    </row>
    <row r="44" spans="2:10" ht="23.25" customHeight="1">
      <c r="B44" s="209" t="s">
        <v>192</v>
      </c>
      <c r="C44" s="265" t="s">
        <v>212</v>
      </c>
      <c r="D44" s="266"/>
      <c r="E44" s="266"/>
      <c r="F44" s="266"/>
      <c r="G44" s="266"/>
      <c r="H44" s="266"/>
      <c r="I44" s="241"/>
      <c r="J44" s="254">
        <v>9</v>
      </c>
    </row>
    <row r="45" spans="2:9" ht="6" customHeight="1">
      <c r="B45" s="241"/>
      <c r="C45" s="241"/>
      <c r="D45" s="241"/>
      <c r="E45" s="241"/>
      <c r="F45" s="241"/>
      <c r="G45" s="241"/>
      <c r="H45" s="241"/>
      <c r="I45" s="241"/>
    </row>
    <row r="46" spans="1:10" ht="23.25" customHeight="1">
      <c r="A46" s="215"/>
      <c r="B46" s="252" t="s">
        <v>193</v>
      </c>
      <c r="C46" s="267" t="s">
        <v>213</v>
      </c>
      <c r="D46" s="268"/>
      <c r="E46" s="268"/>
      <c r="F46" s="268"/>
      <c r="G46" s="268"/>
      <c r="H46" s="268"/>
      <c r="I46" s="215"/>
      <c r="J46" s="252">
        <v>10</v>
      </c>
    </row>
    <row r="47" ht="7.5" customHeight="1"/>
    <row r="48" spans="1:10" ht="29.25" customHeight="1">
      <c r="A48" s="215"/>
      <c r="B48" s="259" t="s">
        <v>194</v>
      </c>
      <c r="C48" s="255"/>
      <c r="D48" s="255"/>
      <c r="E48" s="255"/>
      <c r="F48" s="255"/>
      <c r="G48" s="255"/>
      <c r="H48" s="255"/>
      <c r="I48" s="215"/>
      <c r="J48" s="260">
        <v>12</v>
      </c>
    </row>
  </sheetData>
  <mergeCells count="22">
    <mergeCell ref="B1:J1"/>
    <mergeCell ref="B2:J2"/>
    <mergeCell ref="C16:H16"/>
    <mergeCell ref="C18:H18"/>
    <mergeCell ref="C9:H9"/>
    <mergeCell ref="C11:H11"/>
    <mergeCell ref="C5:H5"/>
    <mergeCell ref="C7:H7"/>
    <mergeCell ref="C12:H12"/>
    <mergeCell ref="C30:H30"/>
    <mergeCell ref="C32:H32"/>
    <mergeCell ref="C34:H34"/>
    <mergeCell ref="C20:H20"/>
    <mergeCell ref="C22:H22"/>
    <mergeCell ref="C24:H24"/>
    <mergeCell ref="C26:H26"/>
    <mergeCell ref="C36:H36"/>
    <mergeCell ref="C44:H44"/>
    <mergeCell ref="C46:H46"/>
    <mergeCell ref="C38:H38"/>
    <mergeCell ref="C40:H40"/>
    <mergeCell ref="C42:H42"/>
  </mergeCells>
  <hyperlinks>
    <hyperlink ref="B48" location="'notes 1'!A1" display="Notes"/>
    <hyperlink ref="C7:H7" location="'1.2'!A1" display="Dades socioeconòmiques de la renda mínima d'inserció per àmbit territorial, a 31 de desembre de 2012"/>
    <hyperlink ref="C9:H9" location="'1.3'!A1" display="Evolució històrica de la prestació econòmica de la renda mínima d'inserció a Catalunya, 2000-2012"/>
    <hyperlink ref="C11:H11" location="'1.4'!A1" display="Evolució dels expedients vigents i imports executats de l'RMI per comarques a Catalunya, 2011-2012"/>
    <hyperlink ref="C12:H12" location="'1.5'!A1" display="Evolució d'indicadors d'inserció laboral de persones acollides a l'RMI a Catalunya, 2011-2012"/>
    <hyperlink ref="C16:H16" location="'2.1'!A1" display="Subvencions destinades a la contractació de persones acollides a la renda mínima d'inserció i als projectes d'autoocupació. Quantitats pagades per tipologia d'entitat subvencionada durant l'any 2008 a Catalunya"/>
    <hyperlink ref="C18:H18" location="'2.2'!A1" display="Evolució històrica de les subvencions pagades a les Entitats Col·laboradores d'Inserció, Empreses d'Inserció i als projectes d'autoocupació, 2000-2008"/>
    <hyperlink ref="C20:H20" location="'2.3'!A1" display="Evolució històrica del Registre Administratiu d'Empreses d'Inserció a Catalunya i del Cens d'Entitats Col·laboradores d'Inserció i comarcalització, 2004-2008"/>
    <hyperlink ref="C22:H22" location="'2.4'!A1" display="Nombre d'entitats del Registre Administratiu d'Empreses d'Inserció i del Cens d'Entitats Col·laboradores d'Inserció, per comarques. Any 2008"/>
    <hyperlink ref="C30:H30" location="'1.1'!A1" display="Evolució intermensual dels expedients vigents a Catalunya 2007-2008"/>
    <hyperlink ref="C32:H32" location="'1.1'!A1" display="Evolució intermensual de les sol·licituds presentades a Catalunya 2007-2009"/>
    <hyperlink ref="C34:H34" location="'1.2'!A1" display="Distribució dels expedients vigents (persones titulars). Any 2012"/>
    <hyperlink ref="C36:H36" location="'1.2'!A1" display="Prestació de l'RMI mitjana per expedient i mes, per demarcació territorial. Any 2012"/>
    <hyperlink ref="C38:H38" location="'1.3'!A1" display="Evolució anual dels expedients vigents a Catalunya. 2000-2012"/>
    <hyperlink ref="C40:H40" location="'1.3'!A1" display="Evolució anual de l'import pagat de l'RMI a Catalunya. 2000-2012"/>
    <hyperlink ref="C42:H42" location="'2.2'!A1" display="Evolució anual de l'import pagat a la contractació de persones acollides a l'RMI i/o projectes d'autoocupació a Catalunya, 2000-2008"/>
    <hyperlink ref="C44:H44" location="'2.3'!A1" display="Nombre d'Empreses d'Inserció a Catalunya, 2004-2009"/>
    <hyperlink ref="C46:H46" location="'2.3'!A1" display="Nombre d'Entitats Col·laboradores d'Inserció a Catalunya, 2004-2009"/>
    <hyperlink ref="C5:H5" location="'1.1'!A1" display="Prestació econòmica de la renda mínima d'inserció (RMI). Evolució mensual durant l'any 2008 a Catalunya"/>
  </hyperlinks>
  <printOptions/>
  <pageMargins left="0.5118110236220472" right="0.5118110236220472" top="0.44" bottom="0.7874015748031497" header="0" footer="0"/>
  <pageSetup firstPageNumber="1" useFirstPageNumber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1">
    <pageSetUpPr fitToPage="1"/>
  </sheetPr>
  <dimension ref="A1:M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2.421875" style="3" customWidth="1"/>
    <col min="2" max="2" width="2.00390625" style="3" customWidth="1"/>
    <col min="3" max="3" width="8.00390625" style="3" customWidth="1"/>
    <col min="4" max="4" width="1.57421875" style="3" customWidth="1"/>
    <col min="5" max="5" width="10.57421875" style="3" bestFit="1" customWidth="1"/>
    <col min="6" max="6" width="11.28125" style="3" bestFit="1" customWidth="1"/>
    <col min="7" max="7" width="2.140625" style="3" customWidth="1"/>
    <col min="8" max="8" width="10.00390625" style="3" bestFit="1" customWidth="1"/>
    <col min="9" max="9" width="0.13671875" style="3" customWidth="1"/>
    <col min="10" max="10" width="14.8515625" style="3" bestFit="1" customWidth="1"/>
    <col min="11" max="11" width="2.140625" style="3" customWidth="1"/>
    <col min="12" max="12" width="13.28125" style="3" customWidth="1"/>
    <col min="13" max="13" width="8.8515625" style="3" customWidth="1"/>
    <col min="14" max="16384" width="11.421875" style="3" customWidth="1"/>
  </cols>
  <sheetData>
    <row r="1" spans="1:13" ht="17.25" customHeight="1">
      <c r="A1" s="11" t="s">
        <v>129</v>
      </c>
      <c r="B1" s="1"/>
      <c r="C1" s="2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>
      <c r="A3" s="5"/>
      <c r="B3" s="5"/>
      <c r="C3" s="5"/>
      <c r="D3" s="12"/>
      <c r="E3" s="4"/>
      <c r="F3" s="12" t="s">
        <v>68</v>
      </c>
      <c r="G3" s="12"/>
      <c r="H3" s="12" t="s">
        <v>16</v>
      </c>
      <c r="I3" s="12"/>
      <c r="J3" s="12" t="s">
        <v>67</v>
      </c>
      <c r="K3" s="12"/>
      <c r="L3" s="12" t="s">
        <v>69</v>
      </c>
      <c r="M3" s="4"/>
    </row>
    <row r="4" spans="1:13" ht="15" customHeight="1">
      <c r="A4" s="14"/>
      <c r="B4" s="14"/>
      <c r="C4" s="14"/>
      <c r="D4" s="15"/>
      <c r="E4" s="16"/>
      <c r="F4" s="13" t="s">
        <v>65</v>
      </c>
      <c r="G4" s="13"/>
      <c r="H4" s="13" t="s">
        <v>18</v>
      </c>
      <c r="I4" s="13"/>
      <c r="J4" s="13" t="s">
        <v>110</v>
      </c>
      <c r="K4" s="13"/>
      <c r="L4" s="13" t="s">
        <v>83</v>
      </c>
      <c r="M4" s="16"/>
    </row>
    <row r="5" spans="1:13" ht="14.25" customHeight="1">
      <c r="A5" s="17" t="s">
        <v>4</v>
      </c>
      <c r="B5" s="17"/>
      <c r="C5" s="17"/>
      <c r="D5" s="18"/>
      <c r="E5" s="19"/>
      <c r="F5" s="138">
        <v>1043</v>
      </c>
      <c r="G5" s="20"/>
      <c r="H5" s="60">
        <v>24397</v>
      </c>
      <c r="I5" s="21"/>
      <c r="J5" s="60">
        <v>61339</v>
      </c>
      <c r="K5" s="21"/>
      <c r="L5" s="134">
        <v>11765129.95</v>
      </c>
      <c r="M5" s="19"/>
    </row>
    <row r="6" spans="1:13" ht="14.25" customHeight="1">
      <c r="A6" s="22" t="s">
        <v>5</v>
      </c>
      <c r="B6" s="22"/>
      <c r="C6" s="22"/>
      <c r="D6" s="23"/>
      <c r="E6" s="24"/>
      <c r="F6" s="139">
        <v>1295</v>
      </c>
      <c r="G6" s="26"/>
      <c r="H6" s="64">
        <v>24695</v>
      </c>
      <c r="I6" s="27"/>
      <c r="J6" s="64">
        <v>62012</v>
      </c>
      <c r="K6" s="27"/>
      <c r="L6" s="135">
        <v>11929113.42</v>
      </c>
      <c r="M6" s="24"/>
    </row>
    <row r="7" spans="1:13" ht="14.25" customHeight="1">
      <c r="A7" s="22" t="s">
        <v>6</v>
      </c>
      <c r="B7" s="22"/>
      <c r="C7" s="22"/>
      <c r="D7" s="23"/>
      <c r="E7" s="24"/>
      <c r="F7" s="139">
        <v>1302</v>
      </c>
      <c r="G7" s="26"/>
      <c r="H7" s="64">
        <v>25210</v>
      </c>
      <c r="I7" s="27"/>
      <c r="J7" s="64">
        <v>63480</v>
      </c>
      <c r="K7" s="27"/>
      <c r="L7" s="135">
        <v>12244290.26</v>
      </c>
      <c r="M7" s="24"/>
    </row>
    <row r="8" spans="1:13" ht="14.25" customHeight="1">
      <c r="A8" s="22" t="s">
        <v>7</v>
      </c>
      <c r="B8" s="22"/>
      <c r="C8" s="22"/>
      <c r="D8" s="23"/>
      <c r="E8" s="24"/>
      <c r="F8" s="139">
        <v>1226</v>
      </c>
      <c r="G8" s="26"/>
      <c r="H8" s="64">
        <v>25684</v>
      </c>
      <c r="I8" s="27"/>
      <c r="J8" s="64">
        <v>64871</v>
      </c>
      <c r="K8" s="27"/>
      <c r="L8" s="135">
        <v>12435716.28</v>
      </c>
      <c r="M8" s="24"/>
    </row>
    <row r="9" spans="1:13" ht="14.25" customHeight="1">
      <c r="A9" s="22" t="s">
        <v>8</v>
      </c>
      <c r="B9" s="28"/>
      <c r="C9" s="28"/>
      <c r="D9" s="23"/>
      <c r="E9" s="26"/>
      <c r="F9" s="139">
        <v>1224</v>
      </c>
      <c r="G9" s="26"/>
      <c r="H9" s="64">
        <v>26091</v>
      </c>
      <c r="I9" s="27"/>
      <c r="J9" s="64">
        <v>66045</v>
      </c>
      <c r="K9" s="27"/>
      <c r="L9" s="135">
        <v>12642285.1</v>
      </c>
      <c r="M9" s="29"/>
    </row>
    <row r="10" spans="1:13" ht="14.25" customHeight="1">
      <c r="A10" s="22" t="s">
        <v>9</v>
      </c>
      <c r="B10" s="22"/>
      <c r="C10" s="22"/>
      <c r="D10" s="23"/>
      <c r="E10" s="22"/>
      <c r="F10" s="139">
        <v>1131</v>
      </c>
      <c r="G10" s="26"/>
      <c r="H10" s="64">
        <v>26514</v>
      </c>
      <c r="I10" s="27"/>
      <c r="J10" s="64">
        <v>67103</v>
      </c>
      <c r="K10" s="27"/>
      <c r="L10" s="135">
        <v>13106376.16</v>
      </c>
      <c r="M10" s="22"/>
    </row>
    <row r="11" spans="1:13" ht="14.25" customHeight="1">
      <c r="A11" s="22" t="s">
        <v>10</v>
      </c>
      <c r="B11" s="22"/>
      <c r="C11" s="22"/>
      <c r="D11" s="23"/>
      <c r="E11" s="22"/>
      <c r="F11" s="139">
        <v>1606</v>
      </c>
      <c r="G11" s="26"/>
      <c r="H11" s="64">
        <v>26756</v>
      </c>
      <c r="I11" s="27"/>
      <c r="J11" s="64">
        <v>67896</v>
      </c>
      <c r="K11" s="27"/>
      <c r="L11" s="135">
        <v>13237375.97</v>
      </c>
      <c r="M11" s="22"/>
    </row>
    <row r="12" spans="1:13" ht="14.25" customHeight="1">
      <c r="A12" s="22" t="s">
        <v>11</v>
      </c>
      <c r="B12" s="22"/>
      <c r="C12" s="22"/>
      <c r="D12" s="23"/>
      <c r="E12" s="22"/>
      <c r="F12" s="139">
        <v>725</v>
      </c>
      <c r="G12" s="26"/>
      <c r="H12" s="64">
        <v>26953</v>
      </c>
      <c r="I12" s="27"/>
      <c r="J12" s="64">
        <v>68465</v>
      </c>
      <c r="K12" s="27"/>
      <c r="L12" s="135">
        <v>13316474.07</v>
      </c>
      <c r="M12" s="22"/>
    </row>
    <row r="13" spans="1:13" ht="14.25" customHeight="1">
      <c r="A13" s="22" t="s">
        <v>12</v>
      </c>
      <c r="B13" s="22"/>
      <c r="C13" s="22"/>
      <c r="D13" s="23"/>
      <c r="E13" s="22"/>
      <c r="F13" s="139">
        <v>423</v>
      </c>
      <c r="G13" s="26"/>
      <c r="H13" s="64">
        <v>26407</v>
      </c>
      <c r="I13" s="27"/>
      <c r="J13" s="64">
        <v>66789</v>
      </c>
      <c r="K13" s="27"/>
      <c r="L13" s="135">
        <v>13148003.09</v>
      </c>
      <c r="M13" s="22"/>
    </row>
    <row r="14" spans="1:13" ht="14.25" customHeight="1">
      <c r="A14" s="22" t="s">
        <v>13</v>
      </c>
      <c r="B14" s="22"/>
      <c r="C14" s="22"/>
      <c r="D14" s="23"/>
      <c r="E14" s="22"/>
      <c r="F14" s="139">
        <v>1063</v>
      </c>
      <c r="G14" s="26"/>
      <c r="H14" s="64">
        <v>26514</v>
      </c>
      <c r="I14" s="27"/>
      <c r="J14" s="64">
        <v>67243</v>
      </c>
      <c r="K14" s="27"/>
      <c r="L14" s="135">
        <v>13129423.33</v>
      </c>
      <c r="M14" s="22"/>
    </row>
    <row r="15" spans="1:13" ht="14.25" customHeight="1">
      <c r="A15" s="22" t="s">
        <v>14</v>
      </c>
      <c r="B15" s="22"/>
      <c r="C15" s="22"/>
      <c r="D15" s="23"/>
      <c r="E15" s="22"/>
      <c r="F15" s="139">
        <v>992</v>
      </c>
      <c r="G15" s="26"/>
      <c r="H15" s="64">
        <v>26856</v>
      </c>
      <c r="I15" s="27"/>
      <c r="J15" s="64">
        <v>68299</v>
      </c>
      <c r="K15" s="27"/>
      <c r="L15" s="135">
        <v>17471360.35</v>
      </c>
      <c r="M15" s="22"/>
    </row>
    <row r="16" spans="1:13" ht="14.25" customHeight="1">
      <c r="A16" s="22" t="s">
        <v>15</v>
      </c>
      <c r="B16" s="22"/>
      <c r="C16" s="22"/>
      <c r="D16" s="23"/>
      <c r="E16" s="22"/>
      <c r="F16" s="139">
        <v>969</v>
      </c>
      <c r="G16" s="26"/>
      <c r="H16" s="64">
        <v>27071</v>
      </c>
      <c r="I16" s="27"/>
      <c r="J16" s="64">
        <v>68559</v>
      </c>
      <c r="K16" s="27"/>
      <c r="L16" s="135">
        <v>17585704.52</v>
      </c>
      <c r="M16" s="22"/>
    </row>
    <row r="17" spans="1:13" s="8" customFormat="1" ht="14.25" customHeight="1">
      <c r="A17" s="28" t="s">
        <v>64</v>
      </c>
      <c r="B17" s="28"/>
      <c r="C17" s="28"/>
      <c r="D17" s="30"/>
      <c r="E17" s="28"/>
      <c r="F17" s="140">
        <f>SUM(F5:F16)</f>
        <v>12999</v>
      </c>
      <c r="G17" s="31"/>
      <c r="H17" s="190" t="s">
        <v>130</v>
      </c>
      <c r="I17" s="32"/>
      <c r="J17" s="190" t="s">
        <v>130</v>
      </c>
      <c r="K17" s="32"/>
      <c r="L17" s="136">
        <f>SUM(L5:L16)</f>
        <v>162011252.50000003</v>
      </c>
      <c r="M17" s="28"/>
    </row>
    <row r="18" spans="1:13" ht="14.25" customHeight="1">
      <c r="A18" s="33" t="s">
        <v>66</v>
      </c>
      <c r="B18" s="33"/>
      <c r="C18" s="33"/>
      <c r="D18" s="34"/>
      <c r="E18" s="33"/>
      <c r="F18" s="143">
        <f>SUM(F5:F16)/12</f>
        <v>1083.25</v>
      </c>
      <c r="G18" s="35"/>
      <c r="H18" s="191">
        <f>SUM(H5:H16)/12</f>
        <v>26095.666666666668</v>
      </c>
      <c r="I18" s="36"/>
      <c r="J18" s="191">
        <f>SUM(J5:J16)/12</f>
        <v>66008.41666666667</v>
      </c>
      <c r="K18" s="36"/>
      <c r="L18" s="137">
        <f>SUM(L5:L16)/12</f>
        <v>13500937.708333336</v>
      </c>
      <c r="M18" s="33"/>
    </row>
    <row r="19" ht="6" customHeight="1"/>
    <row r="20" ht="13.5" customHeight="1">
      <c r="A20" s="121" t="s">
        <v>70</v>
      </c>
    </row>
    <row r="21" ht="13.5" customHeight="1">
      <c r="A21" s="121" t="s">
        <v>115</v>
      </c>
    </row>
    <row r="22" ht="13.5" customHeight="1">
      <c r="A22" s="121" t="s">
        <v>112</v>
      </c>
    </row>
  </sheetData>
  <sheetProtection/>
  <printOptions/>
  <pageMargins left="0.5118110236220472" right="0.5118110236220472" top="0.46" bottom="0.7874015748031497" header="0" footer="0.1968503937007874"/>
  <pageSetup firstPageNumber="1" useFirstPageNumber="1" fitToHeight="1" fitToWidth="1" horizontalDpi="600" verticalDpi="600" orientation="portrait" paperSize="9" scale="95" r:id="rId2"/>
  <headerFooter alignWithMargins="0">
    <oddFooter>&amp;C&amp;"Times,Normal"2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2"/>
  <dimension ref="A1:K1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1.1484375" style="3" customWidth="1"/>
    <col min="2" max="2" width="2.00390625" style="3" customWidth="1"/>
    <col min="3" max="3" width="28.421875" style="3" customWidth="1"/>
    <col min="4" max="4" width="13.7109375" style="3" customWidth="1"/>
    <col min="5" max="5" width="11.421875" style="3" customWidth="1"/>
    <col min="6" max="7" width="11.57421875" style="3" customWidth="1"/>
    <col min="8" max="8" width="10.421875" style="3" customWidth="1"/>
    <col min="9" max="9" width="10.28125" style="3" customWidth="1"/>
    <col min="10" max="10" width="12.7109375" style="3" customWidth="1"/>
    <col min="11" max="11" width="0.2890625" style="3" hidden="1" customWidth="1"/>
    <col min="12" max="12" width="7.7109375" style="3" customWidth="1"/>
    <col min="13" max="16384" width="11.421875" style="3" customWidth="1"/>
  </cols>
  <sheetData>
    <row r="1" spans="1:11" ht="17.25" customHeight="1" thickBot="1">
      <c r="A1" s="11" t="s">
        <v>128</v>
      </c>
      <c r="B1" s="1"/>
      <c r="C1" s="2"/>
      <c r="D1" s="46"/>
      <c r="E1" s="46"/>
      <c r="F1" s="46"/>
      <c r="G1" s="46"/>
      <c r="H1" s="46"/>
      <c r="I1" s="46"/>
      <c r="J1" s="46"/>
      <c r="K1" s="45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37"/>
      <c r="B3" s="37"/>
      <c r="C3" s="37"/>
      <c r="D3" s="41"/>
      <c r="E3" s="41"/>
      <c r="F3" s="41"/>
      <c r="G3" s="42"/>
      <c r="H3" s="276" t="s">
        <v>62</v>
      </c>
      <c r="I3" s="276" t="s">
        <v>63</v>
      </c>
      <c r="J3" s="42"/>
      <c r="K3" s="38"/>
    </row>
    <row r="4" spans="1:11" ht="33" customHeight="1">
      <c r="A4" s="37"/>
      <c r="B4" s="37"/>
      <c r="C4" s="37"/>
      <c r="D4" s="41" t="s">
        <v>102</v>
      </c>
      <c r="E4" s="41" t="s">
        <v>0</v>
      </c>
      <c r="F4" s="41" t="s">
        <v>1</v>
      </c>
      <c r="G4" s="42" t="s">
        <v>2</v>
      </c>
      <c r="H4" s="276"/>
      <c r="I4" s="276"/>
      <c r="J4" s="42" t="s">
        <v>3</v>
      </c>
      <c r="K4" s="38"/>
    </row>
    <row r="5" spans="1:11" ht="14.25" customHeight="1">
      <c r="A5" s="57" t="s">
        <v>101</v>
      </c>
      <c r="B5" s="17"/>
      <c r="C5" s="17"/>
      <c r="D5" s="60"/>
      <c r="E5" s="60"/>
      <c r="F5" s="60"/>
      <c r="G5" s="60"/>
      <c r="H5" s="20"/>
      <c r="I5" s="20"/>
      <c r="J5" s="60"/>
      <c r="K5" s="6"/>
    </row>
    <row r="6" spans="1:11" ht="14.25" customHeight="1">
      <c r="A6" s="54" t="s">
        <v>71</v>
      </c>
      <c r="B6" s="55"/>
      <c r="C6" s="55"/>
      <c r="D6" s="56">
        <v>111359643.36897194</v>
      </c>
      <c r="E6" s="56">
        <v>31244922.24991976</v>
      </c>
      <c r="F6" s="56">
        <v>10173345.131555686</v>
      </c>
      <c r="G6" s="56">
        <v>9233341.749549732</v>
      </c>
      <c r="H6" s="56">
        <v>8072591.036454443</v>
      </c>
      <c r="I6" s="56">
        <v>1160750.7130952887</v>
      </c>
      <c r="J6" s="56">
        <v>162011252.49999714</v>
      </c>
      <c r="K6" s="7"/>
    </row>
    <row r="7" spans="1:11" ht="14.25" customHeight="1">
      <c r="A7" s="22"/>
      <c r="B7" s="23"/>
      <c r="C7" s="23"/>
      <c r="D7" s="25"/>
      <c r="E7" s="25"/>
      <c r="F7" s="25"/>
      <c r="G7" s="25"/>
      <c r="H7" s="25"/>
      <c r="I7" s="25"/>
      <c r="J7" s="25"/>
      <c r="K7" s="4"/>
    </row>
    <row r="8" spans="1:11" ht="14.25" customHeight="1">
      <c r="A8" s="28" t="s">
        <v>72</v>
      </c>
      <c r="B8" s="23"/>
      <c r="C8" s="23"/>
      <c r="D8" s="25"/>
      <c r="E8" s="25"/>
      <c r="F8" s="25"/>
      <c r="G8" s="25"/>
      <c r="H8" s="25"/>
      <c r="I8" s="25"/>
      <c r="J8" s="25"/>
      <c r="K8" s="6"/>
    </row>
    <row r="9" spans="1:11" s="40" customFormat="1" ht="14.25" customHeight="1">
      <c r="A9" s="48" t="s">
        <v>103</v>
      </c>
      <c r="B9" s="49"/>
      <c r="C9" s="49"/>
      <c r="D9" s="25">
        <v>46001</v>
      </c>
      <c r="E9" s="25">
        <v>13224</v>
      </c>
      <c r="F9" s="25">
        <v>4756</v>
      </c>
      <c r="G9" s="127">
        <v>4578</v>
      </c>
      <c r="H9" s="25">
        <v>3955</v>
      </c>
      <c r="I9" s="25">
        <v>623</v>
      </c>
      <c r="J9" s="127">
        <v>68559</v>
      </c>
      <c r="K9" s="39"/>
    </row>
    <row r="10" spans="1:11" ht="14.25" customHeight="1">
      <c r="A10" s="22" t="s">
        <v>73</v>
      </c>
      <c r="B10" s="23"/>
      <c r="C10" s="23"/>
      <c r="D10" s="25">
        <v>18783</v>
      </c>
      <c r="E10" s="25">
        <v>5000</v>
      </c>
      <c r="F10" s="25">
        <v>1705</v>
      </c>
      <c r="G10" s="127">
        <v>1583</v>
      </c>
      <c r="H10" s="25">
        <v>1347</v>
      </c>
      <c r="I10" s="25">
        <v>236</v>
      </c>
      <c r="J10" s="127">
        <v>27071</v>
      </c>
      <c r="K10" s="7"/>
    </row>
    <row r="11" spans="1:11" ht="14.25" customHeight="1">
      <c r="A11" s="22" t="s">
        <v>74</v>
      </c>
      <c r="B11" s="23"/>
      <c r="C11" s="23"/>
      <c r="D11" s="25">
        <v>27218</v>
      </c>
      <c r="E11" s="25">
        <v>8224</v>
      </c>
      <c r="F11" s="25">
        <v>3051</v>
      </c>
      <c r="G11" s="127">
        <v>2995</v>
      </c>
      <c r="H11" s="25">
        <v>2608</v>
      </c>
      <c r="I11" s="25">
        <v>387</v>
      </c>
      <c r="J11" s="127">
        <v>41488</v>
      </c>
      <c r="K11" s="7"/>
    </row>
    <row r="12" spans="1:10" s="4" customFormat="1" ht="14.25" customHeight="1">
      <c r="A12" s="22"/>
      <c r="B12" s="23"/>
      <c r="C12" s="23"/>
      <c r="D12" s="50"/>
      <c r="E12" s="50"/>
      <c r="F12" s="50"/>
      <c r="G12" s="50"/>
      <c r="H12" s="50"/>
      <c r="I12" s="50"/>
      <c r="J12" s="50"/>
    </row>
    <row r="13" spans="1:11" s="4" customFormat="1" ht="14.25" customHeight="1">
      <c r="A13" s="28" t="s">
        <v>87</v>
      </c>
      <c r="B13" s="22"/>
      <c r="C13" s="22"/>
      <c r="D13" s="50"/>
      <c r="E13" s="50"/>
      <c r="F13" s="50"/>
      <c r="G13" s="50"/>
      <c r="H13" s="50"/>
      <c r="I13" s="50"/>
      <c r="J13" s="50"/>
      <c r="K13" s="6"/>
    </row>
    <row r="14" spans="1:11" ht="14.25" customHeight="1">
      <c r="A14" s="22" t="s">
        <v>76</v>
      </c>
      <c r="B14" s="22"/>
      <c r="C14" s="22"/>
      <c r="D14" s="51">
        <v>494.06219883658963</v>
      </c>
      <c r="E14" s="51">
        <v>520.7487041653293</v>
      </c>
      <c r="F14" s="51">
        <v>497.230944846319</v>
      </c>
      <c r="G14" s="51">
        <v>486.0676852784656</v>
      </c>
      <c r="H14" s="51">
        <v>499.4179062394483</v>
      </c>
      <c r="I14" s="51">
        <v>409.8696020816697</v>
      </c>
      <c r="J14" s="51">
        <v>498.723272444058</v>
      </c>
      <c r="K14" s="7"/>
    </row>
    <row r="15" spans="1:11" ht="14.25" customHeight="1">
      <c r="A15" s="52" t="s">
        <v>77</v>
      </c>
      <c r="B15" s="52"/>
      <c r="C15" s="52"/>
      <c r="D15" s="53">
        <v>201.7340988401918</v>
      </c>
      <c r="E15" s="53">
        <v>196.89530556765328</v>
      </c>
      <c r="F15" s="53">
        <v>178.2545754758145</v>
      </c>
      <c r="G15" s="53">
        <v>168.07451852245762</v>
      </c>
      <c r="H15" s="53">
        <v>170.09252078496507</v>
      </c>
      <c r="I15" s="53">
        <v>155.26360528294393</v>
      </c>
      <c r="J15" s="53">
        <v>196.92436745479213</v>
      </c>
      <c r="K15" s="7"/>
    </row>
    <row r="16" spans="1:11" ht="14.25" customHeight="1">
      <c r="A16" s="4"/>
      <c r="B16" s="4"/>
      <c r="C16" s="43"/>
      <c r="D16" s="43"/>
      <c r="E16" s="4"/>
      <c r="F16" s="4"/>
      <c r="G16" s="44"/>
      <c r="H16" s="4"/>
      <c r="I16" s="4"/>
      <c r="J16" s="4"/>
      <c r="K16" s="4"/>
    </row>
    <row r="17" spans="1:2" ht="13.5" customHeight="1">
      <c r="A17" s="121" t="s">
        <v>75</v>
      </c>
      <c r="B17" s="121"/>
    </row>
    <row r="18" spans="1:2" ht="13.5" customHeight="1">
      <c r="A18" s="121" t="s">
        <v>115</v>
      </c>
      <c r="B18" s="121"/>
    </row>
    <row r="19" ht="13.5" customHeight="1">
      <c r="A19" s="121" t="s">
        <v>112</v>
      </c>
    </row>
    <row r="20" ht="13.5" customHeight="1"/>
  </sheetData>
  <sheetProtection/>
  <mergeCells count="2">
    <mergeCell ref="H3:H4"/>
    <mergeCell ref="I3:I4"/>
  </mergeCells>
  <printOptions/>
  <pageMargins left="0.35433070866141736" right="0.5118110236220472" top="0.7086614173228347" bottom="0.7874015748031497" header="0" footer="0.3937007874015748"/>
  <pageSetup horizontalDpi="600" verticalDpi="600" orientation="portrait" paperSize="9" scale="85" r:id="rId2"/>
  <headerFooter alignWithMargins="0">
    <oddFooter>&amp;C&amp;"Times,Normal"- 3 -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3"/>
  <dimension ref="A1:O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6.140625" style="3" customWidth="1"/>
    <col min="6" max="6" width="2.7109375" style="3" customWidth="1"/>
    <col min="7" max="7" width="11.7109375" style="3" customWidth="1"/>
    <col min="8" max="8" width="2.7109375" style="3" customWidth="1"/>
    <col min="9" max="9" width="12.57421875" style="3" customWidth="1"/>
    <col min="10" max="10" width="2.7109375" style="3" customWidth="1"/>
    <col min="11" max="11" width="11.7109375" style="3" customWidth="1"/>
    <col min="12" max="12" width="1.8515625" style="3" customWidth="1"/>
    <col min="13" max="13" width="13.28125" style="3" bestFit="1" customWidth="1"/>
    <col min="14" max="14" width="2.140625" style="3" customWidth="1"/>
    <col min="15" max="16384" width="9.140625" style="3" customWidth="1"/>
  </cols>
  <sheetData>
    <row r="1" spans="1:14" ht="17.25" customHeight="1">
      <c r="A1" s="11" t="s">
        <v>127</v>
      </c>
      <c r="B1" s="1"/>
      <c r="C1" s="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25">
      <c r="A3" s="5"/>
      <c r="B3" s="5"/>
      <c r="C3" s="5"/>
      <c r="D3" s="12"/>
      <c r="E3" s="12" t="s">
        <v>16</v>
      </c>
      <c r="F3" s="12"/>
      <c r="G3" s="47" t="s">
        <v>84</v>
      </c>
      <c r="H3" s="12"/>
      <c r="I3" s="12" t="s">
        <v>69</v>
      </c>
      <c r="J3" s="12"/>
      <c r="K3" s="47" t="s">
        <v>84</v>
      </c>
      <c r="L3" s="12"/>
      <c r="M3" s="12"/>
      <c r="N3" s="12"/>
    </row>
    <row r="4" spans="1:14" ht="11.25">
      <c r="A4" s="14"/>
      <c r="B4" s="14"/>
      <c r="C4" s="14"/>
      <c r="D4" s="15"/>
      <c r="E4" s="13" t="s">
        <v>78</v>
      </c>
      <c r="F4" s="13"/>
      <c r="G4" s="58" t="s">
        <v>85</v>
      </c>
      <c r="H4" s="13"/>
      <c r="I4" s="13" t="s">
        <v>81</v>
      </c>
      <c r="J4" s="13"/>
      <c r="K4" s="58" t="s">
        <v>85</v>
      </c>
      <c r="L4" s="13"/>
      <c r="M4" s="13"/>
      <c r="N4" s="13"/>
    </row>
    <row r="5" spans="1:14" ht="9.75" customHeight="1">
      <c r="A5" s="14"/>
      <c r="B5" s="14"/>
      <c r="C5" s="14"/>
      <c r="D5" s="15"/>
      <c r="E5" s="59" t="s">
        <v>79</v>
      </c>
      <c r="F5" s="59"/>
      <c r="G5" s="59"/>
      <c r="H5" s="59"/>
      <c r="I5" s="59" t="s">
        <v>82</v>
      </c>
      <c r="J5" s="59"/>
      <c r="L5" s="13"/>
      <c r="M5" s="13"/>
      <c r="N5" s="13"/>
    </row>
    <row r="6" spans="1:14" ht="13.5" customHeight="1">
      <c r="A6" s="14"/>
      <c r="B6" s="14"/>
      <c r="C6" s="14"/>
      <c r="D6" s="15"/>
      <c r="E6" s="59" t="s">
        <v>80</v>
      </c>
      <c r="F6" s="59"/>
      <c r="G6" s="59" t="s">
        <v>86</v>
      </c>
      <c r="H6" s="59"/>
      <c r="I6" s="13"/>
      <c r="J6" s="13"/>
      <c r="K6" s="59" t="s">
        <v>86</v>
      </c>
      <c r="L6" s="13"/>
      <c r="M6" s="13"/>
      <c r="N6" s="13"/>
    </row>
    <row r="7" spans="1:14" ht="11.25">
      <c r="A7" s="17"/>
      <c r="B7" s="17"/>
      <c r="C7" s="17">
        <v>2000</v>
      </c>
      <c r="D7" s="18"/>
      <c r="E7" s="145">
        <v>9726</v>
      </c>
      <c r="F7" s="60"/>
      <c r="G7" s="148">
        <v>0.005583126550868486</v>
      </c>
      <c r="H7" s="61"/>
      <c r="I7" s="151">
        <v>36632446</v>
      </c>
      <c r="J7" s="62"/>
      <c r="K7" s="148">
        <v>0.06807878460458634</v>
      </c>
      <c r="L7" s="63"/>
      <c r="M7" s="63"/>
      <c r="N7" s="63"/>
    </row>
    <row r="8" spans="1:15" ht="11.25">
      <c r="A8" s="22"/>
      <c r="B8" s="22"/>
      <c r="C8" s="22">
        <v>2001</v>
      </c>
      <c r="D8" s="23"/>
      <c r="E8" s="146">
        <v>9714</v>
      </c>
      <c r="F8" s="64"/>
      <c r="G8" s="149">
        <v>-0.0012338062924120913</v>
      </c>
      <c r="H8" s="65"/>
      <c r="I8" s="152">
        <v>38431234</v>
      </c>
      <c r="J8" s="66"/>
      <c r="K8" s="149">
        <v>0.04910368256599627</v>
      </c>
      <c r="L8" s="67"/>
      <c r="M8" s="67"/>
      <c r="N8" s="67"/>
      <c r="O8" s="10"/>
    </row>
    <row r="9" spans="1:15" ht="11.25">
      <c r="A9" s="22"/>
      <c r="B9" s="22"/>
      <c r="C9" s="22">
        <v>2002</v>
      </c>
      <c r="D9" s="23"/>
      <c r="E9" s="146">
        <v>11075</v>
      </c>
      <c r="F9" s="64"/>
      <c r="G9" s="149">
        <v>0.14010706197241096</v>
      </c>
      <c r="H9" s="65"/>
      <c r="I9" s="152">
        <v>45436309</v>
      </c>
      <c r="J9" s="66"/>
      <c r="K9" s="149">
        <v>0.1822755678363073</v>
      </c>
      <c r="L9" s="67"/>
      <c r="M9" s="67"/>
      <c r="N9" s="67"/>
      <c r="O9" s="10"/>
    </row>
    <row r="10" spans="1:15" ht="11.25">
      <c r="A10" s="22"/>
      <c r="B10" s="22"/>
      <c r="C10" s="22">
        <v>2003</v>
      </c>
      <c r="D10" s="23"/>
      <c r="E10" s="146">
        <v>12231</v>
      </c>
      <c r="F10" s="64"/>
      <c r="G10" s="149">
        <v>0.10437923250564334</v>
      </c>
      <c r="H10" s="65"/>
      <c r="I10" s="152">
        <v>54177714</v>
      </c>
      <c r="J10" s="66"/>
      <c r="K10" s="149">
        <v>0.1923880964890876</v>
      </c>
      <c r="L10" s="67"/>
      <c r="M10" s="67"/>
      <c r="N10" s="67"/>
      <c r="O10" s="10"/>
    </row>
    <row r="11" spans="1:15" ht="11.25">
      <c r="A11" s="22"/>
      <c r="B11" s="22"/>
      <c r="C11" s="22">
        <v>2004</v>
      </c>
      <c r="D11" s="23"/>
      <c r="E11" s="146">
        <v>12781</v>
      </c>
      <c r="F11" s="64"/>
      <c r="G11" s="149">
        <v>0.044967705011855125</v>
      </c>
      <c r="H11" s="65"/>
      <c r="I11" s="152">
        <v>59320971</v>
      </c>
      <c r="J11" s="66"/>
      <c r="K11" s="149">
        <v>0.09493307524935438</v>
      </c>
      <c r="L11" s="67"/>
      <c r="M11" s="67"/>
      <c r="N11" s="67"/>
      <c r="O11" s="10"/>
    </row>
    <row r="12" spans="1:15" ht="11.25">
      <c r="A12" s="22"/>
      <c r="B12" s="28"/>
      <c r="C12" s="22">
        <v>2005</v>
      </c>
      <c r="D12" s="23"/>
      <c r="E12" s="146">
        <v>13084</v>
      </c>
      <c r="F12" s="64"/>
      <c r="G12" s="149">
        <v>0.023707065174868945</v>
      </c>
      <c r="H12" s="65"/>
      <c r="I12" s="152">
        <v>62018847</v>
      </c>
      <c r="J12" s="66"/>
      <c r="K12" s="149">
        <v>0.04547929601489497</v>
      </c>
      <c r="L12" s="67"/>
      <c r="M12" s="67"/>
      <c r="N12" s="67"/>
      <c r="O12" s="10"/>
    </row>
    <row r="13" spans="1:15" ht="11.25">
      <c r="A13" s="22"/>
      <c r="B13" s="22"/>
      <c r="C13" s="22">
        <v>2006</v>
      </c>
      <c r="D13" s="23"/>
      <c r="E13" s="146">
        <v>12574</v>
      </c>
      <c r="F13" s="64"/>
      <c r="G13" s="149">
        <v>-0.038978905533476</v>
      </c>
      <c r="H13" s="65"/>
      <c r="I13" s="152">
        <v>64109438</v>
      </c>
      <c r="J13" s="66"/>
      <c r="K13" s="149">
        <v>0.03370896269645258</v>
      </c>
      <c r="L13" s="67"/>
      <c r="M13" s="67"/>
      <c r="N13" s="67"/>
      <c r="O13" s="10"/>
    </row>
    <row r="14" spans="1:15" ht="11.25">
      <c r="A14" s="22"/>
      <c r="B14" s="22"/>
      <c r="C14" s="22">
        <v>2007</v>
      </c>
      <c r="D14" s="23"/>
      <c r="E14" s="146">
        <v>12625</v>
      </c>
      <c r="F14" s="64"/>
      <c r="G14" s="149">
        <v>0.004055988547797041</v>
      </c>
      <c r="H14" s="65"/>
      <c r="I14" s="152">
        <v>71755813</v>
      </c>
      <c r="J14" s="66"/>
      <c r="K14" s="149">
        <v>0.11927066027314107</v>
      </c>
      <c r="L14" s="67"/>
      <c r="M14" s="67"/>
      <c r="N14" s="67"/>
      <c r="O14" s="10"/>
    </row>
    <row r="15" spans="1:15" ht="11.25">
      <c r="A15" s="22"/>
      <c r="B15" s="22"/>
      <c r="C15" s="22">
        <v>2008</v>
      </c>
      <c r="D15" s="23"/>
      <c r="E15" s="146">
        <v>13708</v>
      </c>
      <c r="F15" s="64"/>
      <c r="G15" s="149">
        <v>0.08578217821782179</v>
      </c>
      <c r="H15" s="65"/>
      <c r="I15" s="152">
        <v>76322337</v>
      </c>
      <c r="J15" s="66"/>
      <c r="K15" s="149">
        <v>0.06363977786719523</v>
      </c>
      <c r="L15" s="67"/>
      <c r="M15" s="67"/>
      <c r="N15" s="67"/>
      <c r="O15" s="10"/>
    </row>
    <row r="16" spans="1:14" ht="11.25">
      <c r="A16" s="97"/>
      <c r="B16" s="97"/>
      <c r="C16" s="125">
        <v>2009</v>
      </c>
      <c r="D16" s="126"/>
      <c r="E16" s="147">
        <v>22068</v>
      </c>
      <c r="F16" s="129"/>
      <c r="G16" s="150">
        <v>0.6098628538079953</v>
      </c>
      <c r="H16" s="130"/>
      <c r="I16" s="153">
        <v>109463419</v>
      </c>
      <c r="J16" s="129"/>
      <c r="K16" s="150">
        <v>0.43422519936725734</v>
      </c>
      <c r="L16" s="131"/>
      <c r="M16" s="131"/>
      <c r="N16" s="131"/>
    </row>
    <row r="17" spans="1:14" ht="11.25">
      <c r="A17" s="22"/>
      <c r="B17" s="22"/>
      <c r="C17" s="113">
        <v>2010</v>
      </c>
      <c r="D17" s="26"/>
      <c r="E17" s="146">
        <v>30284</v>
      </c>
      <c r="F17" s="65"/>
      <c r="G17" s="149">
        <v>0.37230378829073774</v>
      </c>
      <c r="H17" s="66"/>
      <c r="I17" s="152">
        <v>159795964.76999998</v>
      </c>
      <c r="J17" s="65"/>
      <c r="K17" s="149">
        <v>0.45981156289298786</v>
      </c>
      <c r="L17" s="67"/>
      <c r="M17" s="67"/>
      <c r="N17" s="67"/>
    </row>
    <row r="18" spans="1:14" ht="11.25">
      <c r="A18" s="16"/>
      <c r="B18" s="16"/>
      <c r="C18" s="173">
        <v>2011</v>
      </c>
      <c r="D18" s="47"/>
      <c r="E18" s="146">
        <v>24765</v>
      </c>
      <c r="F18" s="65"/>
      <c r="G18" s="149">
        <v>-0.18224144762911107</v>
      </c>
      <c r="H18" s="66"/>
      <c r="I18" s="152">
        <v>170468716.99999997</v>
      </c>
      <c r="J18" s="174"/>
      <c r="K18" s="175">
        <v>0.06678987323216616</v>
      </c>
      <c r="L18" s="176"/>
      <c r="M18" s="176"/>
      <c r="N18" s="176"/>
    </row>
    <row r="19" spans="1:14" ht="11.25">
      <c r="A19" s="97"/>
      <c r="B19" s="97"/>
      <c r="C19" s="187">
        <v>2012</v>
      </c>
      <c r="D19" s="187"/>
      <c r="E19" s="147">
        <v>23123</v>
      </c>
      <c r="F19" s="187"/>
      <c r="G19" s="150">
        <v>-0.06630325055521906</v>
      </c>
      <c r="H19" s="187"/>
      <c r="I19" s="153">
        <v>129979298.94000001</v>
      </c>
      <c r="J19" s="187"/>
      <c r="K19" s="150">
        <v>-0.23751817208784393</v>
      </c>
      <c r="L19" s="131"/>
      <c r="M19" s="131"/>
      <c r="N19" s="131"/>
    </row>
    <row r="20" spans="1:14" ht="11.25">
      <c r="A20" s="187"/>
      <c r="B20" s="187"/>
      <c r="C20" s="187">
        <v>2013</v>
      </c>
      <c r="D20" s="187"/>
      <c r="E20" s="147">
        <v>24988</v>
      </c>
      <c r="F20" s="187"/>
      <c r="G20" s="150">
        <v>0.08065562427020716</v>
      </c>
      <c r="H20" s="187"/>
      <c r="I20" s="153">
        <v>132762615.4</v>
      </c>
      <c r="J20" s="187"/>
      <c r="K20" s="150">
        <v>0.021413536483873525</v>
      </c>
      <c r="L20" s="131"/>
      <c r="M20" s="131"/>
      <c r="N20" s="131"/>
    </row>
    <row r="21" spans="1:14" ht="11.25">
      <c r="A21" s="104"/>
      <c r="B21" s="104"/>
      <c r="C21" s="104">
        <v>2014</v>
      </c>
      <c r="D21" s="104"/>
      <c r="E21" s="181">
        <v>27071</v>
      </c>
      <c r="F21" s="104"/>
      <c r="G21" s="144">
        <v>0.08336001280614695</v>
      </c>
      <c r="H21" s="104"/>
      <c r="I21" s="192">
        <v>162011252.5</v>
      </c>
      <c r="J21" s="104"/>
      <c r="K21" s="144">
        <v>0.22030778025784503</v>
      </c>
      <c r="L21" s="69"/>
      <c r="M21" s="69"/>
      <c r="N21" s="69"/>
    </row>
    <row r="22" spans="1:14" ht="11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13.5" customHeight="1">
      <c r="A23" s="121" t="s">
        <v>116</v>
      </c>
    </row>
    <row r="24" ht="13.5" customHeight="1">
      <c r="A24" s="121" t="s">
        <v>112</v>
      </c>
    </row>
  </sheetData>
  <sheetProtection/>
  <printOptions/>
  <pageMargins left="0.35433070866141736" right="0.5118110236220472" top="0.7086614173228347" bottom="0.7874015748031497" header="0" footer="0.1968503937007874"/>
  <pageSetup horizontalDpi="300" verticalDpi="300" orientation="portrait" paperSize="9" r:id="rId2"/>
  <headerFooter alignWithMargins="0">
    <oddFooter>&amp;C&amp;"Times New Roman,Normal"-4-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4"/>
  <dimension ref="A1:R51"/>
  <sheetViews>
    <sheetView showGridLines="0" zoomScaleSheetLayoutView="100" zoomScalePageLayoutView="0" workbookViewId="0" topLeftCell="A1">
      <selection activeCell="A1" sqref="A1"/>
    </sheetView>
  </sheetViews>
  <sheetFormatPr defaultColWidth="7.8515625" defaultRowHeight="14.25" customHeight="1"/>
  <cols>
    <col min="1" max="1" width="4.00390625" style="3" customWidth="1"/>
    <col min="2" max="2" width="11.421875" style="3" customWidth="1"/>
    <col min="3" max="4" width="11.7109375" style="3" customWidth="1"/>
    <col min="5" max="5" width="7.8515625" style="3" customWidth="1"/>
    <col min="6" max="6" width="1.7109375" style="3" customWidth="1"/>
    <col min="7" max="8" width="14.7109375" style="3" customWidth="1"/>
    <col min="9" max="9" width="7.8515625" style="3" customWidth="1"/>
    <col min="10" max="10" width="1.28515625" style="3" customWidth="1"/>
    <col min="11" max="11" width="7.8515625" style="3" customWidth="1"/>
    <col min="12" max="12" width="15.421875" style="3" bestFit="1" customWidth="1"/>
    <col min="13" max="13" width="14.28125" style="3" customWidth="1"/>
    <col min="14" max="14" width="10.8515625" style="3" bestFit="1" customWidth="1"/>
    <col min="15" max="17" width="7.8515625" style="3" customWidth="1"/>
    <col min="18" max="18" width="10.00390625" style="3" bestFit="1" customWidth="1"/>
    <col min="19" max="16384" width="7.8515625" style="3" customWidth="1"/>
  </cols>
  <sheetData>
    <row r="1" spans="1:10" ht="17.25" customHeight="1">
      <c r="A1" s="11" t="s">
        <v>126</v>
      </c>
      <c r="B1" s="2"/>
      <c r="C1" s="46"/>
      <c r="D1" s="46"/>
      <c r="E1" s="46"/>
      <c r="F1" s="46"/>
      <c r="G1" s="46"/>
      <c r="H1" s="46"/>
      <c r="I1" s="46"/>
      <c r="J1" s="46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9"/>
      <c r="B4" s="9"/>
      <c r="C4" s="278" t="s">
        <v>113</v>
      </c>
      <c r="D4" s="278"/>
      <c r="E4" s="278"/>
      <c r="F4" s="9"/>
      <c r="G4" s="278" t="s">
        <v>117</v>
      </c>
      <c r="H4" s="278"/>
      <c r="I4" s="278"/>
      <c r="J4" s="9"/>
    </row>
    <row r="5" spans="1:10" ht="15" customHeight="1">
      <c r="A5" s="70"/>
      <c r="B5" s="70"/>
      <c r="C5" s="277"/>
      <c r="D5" s="277"/>
      <c r="E5" s="71" t="s">
        <v>124</v>
      </c>
      <c r="F5" s="5"/>
      <c r="G5" s="277"/>
      <c r="H5" s="277"/>
      <c r="I5" s="71" t="s">
        <v>124</v>
      </c>
      <c r="J5" s="72"/>
    </row>
    <row r="6" spans="1:10" ht="15" customHeight="1">
      <c r="A6" s="72" t="s">
        <v>19</v>
      </c>
      <c r="B6" s="72"/>
      <c r="C6" s="73">
        <v>2013</v>
      </c>
      <c r="D6" s="73">
        <v>2014</v>
      </c>
      <c r="E6" s="74" t="s">
        <v>125</v>
      </c>
      <c r="F6" s="73"/>
      <c r="G6" s="73">
        <v>2013</v>
      </c>
      <c r="H6" s="73">
        <v>2014</v>
      </c>
      <c r="I6" s="74" t="s">
        <v>125</v>
      </c>
      <c r="J6" s="72"/>
    </row>
    <row r="7" spans="1:18" ht="14.25" customHeight="1">
      <c r="A7" s="17" t="s">
        <v>20</v>
      </c>
      <c r="B7" s="18"/>
      <c r="C7" s="141">
        <v>97.25</v>
      </c>
      <c r="D7" s="141">
        <v>114.09880322711791</v>
      </c>
      <c r="E7" s="134">
        <v>17.32524753431148</v>
      </c>
      <c r="F7" s="19"/>
      <c r="G7" s="156">
        <v>552313.856</v>
      </c>
      <c r="H7" s="156">
        <v>727601.737792378</v>
      </c>
      <c r="I7" s="134">
        <v>31.737006031653475</v>
      </c>
      <c r="J7" s="76"/>
      <c r="K7" s="75"/>
      <c r="M7"/>
      <c r="N7" s="122"/>
      <c r="Q7"/>
      <c r="R7" s="122"/>
    </row>
    <row r="8" spans="1:17" ht="14.25" customHeight="1">
      <c r="A8" s="22" t="s">
        <v>21</v>
      </c>
      <c r="B8" s="23"/>
      <c r="C8" s="142">
        <v>949</v>
      </c>
      <c r="D8" s="142">
        <v>1039.58300691441</v>
      </c>
      <c r="E8" s="135">
        <v>9.545100833973647</v>
      </c>
      <c r="F8" s="24"/>
      <c r="G8" s="157">
        <v>5435217.297999997</v>
      </c>
      <c r="H8" s="157">
        <v>6586213.846707279</v>
      </c>
      <c r="I8" s="135">
        <v>21.17664272835634</v>
      </c>
      <c r="J8" s="78"/>
      <c r="K8" s="75"/>
      <c r="M8"/>
      <c r="Q8"/>
    </row>
    <row r="9" spans="1:17" ht="14.25" customHeight="1">
      <c r="A9" s="22" t="s">
        <v>22</v>
      </c>
      <c r="B9" s="23"/>
      <c r="C9" s="142">
        <v>543.9166666666666</v>
      </c>
      <c r="D9" s="142">
        <v>534.9704460075067</v>
      </c>
      <c r="E9" s="135">
        <v>-1.6447778138489284</v>
      </c>
      <c r="F9" s="79"/>
      <c r="G9" s="157">
        <v>3044123.054</v>
      </c>
      <c r="H9" s="157">
        <v>3268434.5706921625</v>
      </c>
      <c r="I9" s="135">
        <v>7.368674416673646</v>
      </c>
      <c r="J9" s="78"/>
      <c r="K9" s="75"/>
      <c r="M9"/>
      <c r="Q9"/>
    </row>
    <row r="10" spans="1:17" ht="14.25" customHeight="1">
      <c r="A10" s="22" t="s">
        <v>23</v>
      </c>
      <c r="B10" s="23"/>
      <c r="C10" s="142">
        <v>48.666666666666664</v>
      </c>
      <c r="D10" s="142">
        <v>59.092495341389906</v>
      </c>
      <c r="E10" s="135">
        <v>21.422935632992964</v>
      </c>
      <c r="F10" s="79"/>
      <c r="G10" s="157">
        <v>279811.184</v>
      </c>
      <c r="H10" s="157">
        <v>366093.81423568854</v>
      </c>
      <c r="I10" s="135">
        <v>30.836019133419818</v>
      </c>
      <c r="J10" s="78"/>
      <c r="K10" s="75"/>
      <c r="M10"/>
      <c r="Q10"/>
    </row>
    <row r="11" spans="1:17" ht="14.25" customHeight="1">
      <c r="A11" s="22" t="s">
        <v>24</v>
      </c>
      <c r="B11" s="23"/>
      <c r="C11" s="142">
        <v>5.833333333333333</v>
      </c>
      <c r="D11" s="142">
        <v>5.850579149194253</v>
      </c>
      <c r="E11" s="135">
        <v>0.29564255761577335</v>
      </c>
      <c r="F11" s="80"/>
      <c r="G11" s="157">
        <v>30673.246</v>
      </c>
      <c r="H11" s="157">
        <v>32671.094784319313</v>
      </c>
      <c r="I11" s="135">
        <v>6.513326904884193</v>
      </c>
      <c r="J11" s="78"/>
      <c r="K11" s="75"/>
      <c r="M11"/>
      <c r="Q11"/>
    </row>
    <row r="12" spans="1:17" ht="14.25" customHeight="1">
      <c r="A12" s="22" t="s">
        <v>25</v>
      </c>
      <c r="B12" s="23"/>
      <c r="C12" s="142">
        <v>412.41666666666674</v>
      </c>
      <c r="D12" s="142">
        <v>409.324730696163</v>
      </c>
      <c r="E12" s="135">
        <v>-0.7497116921811487</v>
      </c>
      <c r="F12" s="24"/>
      <c r="G12" s="157">
        <v>2285365.711</v>
      </c>
      <c r="H12" s="157">
        <v>2506445.1408011</v>
      </c>
      <c r="I12" s="135">
        <v>9.673700307000884</v>
      </c>
      <c r="J12" s="78"/>
      <c r="K12" s="75"/>
      <c r="M12"/>
      <c r="Q12"/>
    </row>
    <row r="13" spans="1:17" ht="14.25" customHeight="1">
      <c r="A13" s="22" t="s">
        <v>26</v>
      </c>
      <c r="B13" s="23"/>
      <c r="C13" s="142">
        <v>1607.6388888888891</v>
      </c>
      <c r="D13" s="142">
        <v>1820.3699218561485</v>
      </c>
      <c r="E13" s="135">
        <v>13.232513497747448</v>
      </c>
      <c r="F13" s="24"/>
      <c r="G13" s="157">
        <v>9161594.856</v>
      </c>
      <c r="H13" s="157">
        <v>11312699.243387593</v>
      </c>
      <c r="I13" s="135">
        <v>23.479584299439054</v>
      </c>
      <c r="J13" s="78"/>
      <c r="K13" s="75"/>
      <c r="M13"/>
      <c r="Q13"/>
    </row>
    <row r="14" spans="1:17" ht="14.25" customHeight="1">
      <c r="A14" s="22" t="s">
        <v>27</v>
      </c>
      <c r="B14" s="23"/>
      <c r="C14" s="142">
        <v>309.25</v>
      </c>
      <c r="D14" s="142">
        <v>349.0371035955143</v>
      </c>
      <c r="E14" s="135">
        <v>12.86567618286638</v>
      </c>
      <c r="F14" s="79"/>
      <c r="G14" s="157">
        <v>1823829.4510000001</v>
      </c>
      <c r="H14" s="157">
        <v>2288217.4681890374</v>
      </c>
      <c r="I14" s="135">
        <v>25.46225015362126</v>
      </c>
      <c r="J14" s="78"/>
      <c r="K14" s="75"/>
      <c r="M14"/>
      <c r="Q14"/>
    </row>
    <row r="15" spans="1:17" ht="14.25" customHeight="1">
      <c r="A15" s="22" t="s">
        <v>28</v>
      </c>
      <c r="B15" s="23"/>
      <c r="C15" s="142">
        <v>74.66666666666666</v>
      </c>
      <c r="D15" s="142">
        <v>90.32807071430632</v>
      </c>
      <c r="E15" s="135">
        <v>20.97509470666027</v>
      </c>
      <c r="F15" s="79"/>
      <c r="G15" s="157">
        <v>440648.40499999997</v>
      </c>
      <c r="H15" s="157">
        <v>583395.5606031609</v>
      </c>
      <c r="I15" s="135">
        <v>32.394796845607765</v>
      </c>
      <c r="J15" s="78"/>
      <c r="K15" s="75"/>
      <c r="M15"/>
      <c r="Q15"/>
    </row>
    <row r="16" spans="1:17" ht="14.25" customHeight="1">
      <c r="A16" s="22" t="s">
        <v>29</v>
      </c>
      <c r="B16" s="23"/>
      <c r="C16" s="142">
        <v>818.0833333333335</v>
      </c>
      <c r="D16" s="142">
        <v>926.3983602102412</v>
      </c>
      <c r="E16" s="135">
        <v>13.240097000335055</v>
      </c>
      <c r="F16" s="79"/>
      <c r="G16" s="157">
        <v>4654714.055999999</v>
      </c>
      <c r="H16" s="157">
        <v>5771734.7988612745</v>
      </c>
      <c r="I16" s="135">
        <v>23.9976232572529</v>
      </c>
      <c r="J16" s="78"/>
      <c r="K16" s="75"/>
      <c r="M16"/>
      <c r="Q16"/>
    </row>
    <row r="17" spans="1:13" ht="14.25" customHeight="1">
      <c r="A17" s="22" t="s">
        <v>30</v>
      </c>
      <c r="B17" s="23"/>
      <c r="C17" s="142">
        <v>1647.25</v>
      </c>
      <c r="D17" s="142">
        <v>1935.9466726444632</v>
      </c>
      <c r="E17" s="135">
        <v>17.525978002395703</v>
      </c>
      <c r="F17" s="24"/>
      <c r="G17" s="157">
        <v>9183487.330000002</v>
      </c>
      <c r="H17" s="157">
        <v>11663429.342025869</v>
      </c>
      <c r="I17" s="135">
        <v>27.004360358015173</v>
      </c>
      <c r="J17" s="78"/>
      <c r="K17" s="75"/>
      <c r="M17"/>
    </row>
    <row r="18" spans="1:11" ht="14.25" customHeight="1">
      <c r="A18" s="22" t="s">
        <v>31</v>
      </c>
      <c r="B18" s="23"/>
      <c r="C18" s="142">
        <v>337.41666666666663</v>
      </c>
      <c r="D18" s="142">
        <v>381.07575544946167</v>
      </c>
      <c r="E18" s="135">
        <v>12.939221175439382</v>
      </c>
      <c r="F18" s="79"/>
      <c r="G18" s="157">
        <v>1955335.1230000001</v>
      </c>
      <c r="H18" s="157">
        <v>2469645.7632171535</v>
      </c>
      <c r="I18" s="135">
        <v>26.302940819068656</v>
      </c>
      <c r="J18" s="78"/>
      <c r="K18" s="75"/>
    </row>
    <row r="19" spans="1:14" ht="14.25" customHeight="1">
      <c r="A19" s="22" t="s">
        <v>32</v>
      </c>
      <c r="B19" s="23"/>
      <c r="C19" s="142">
        <v>4867.916666666667</v>
      </c>
      <c r="D19" s="142">
        <v>5476.677507537257</v>
      </c>
      <c r="E19" s="135">
        <v>12.505572353756877</v>
      </c>
      <c r="F19" s="79"/>
      <c r="G19" s="157">
        <v>29389273.292999998</v>
      </c>
      <c r="H19" s="157">
        <v>33598790.77456221</v>
      </c>
      <c r="I19" s="135">
        <v>14.32331258957956</v>
      </c>
      <c r="J19" s="78"/>
      <c r="K19" s="75"/>
      <c r="L19" s="124"/>
      <c r="M19"/>
      <c r="N19" s="122"/>
    </row>
    <row r="20" spans="1:13" ht="14.25" customHeight="1">
      <c r="A20" s="22" t="s">
        <v>33</v>
      </c>
      <c r="B20" s="23"/>
      <c r="C20" s="142">
        <v>165.41666666666666</v>
      </c>
      <c r="D20" s="142">
        <v>187.50177664228525</v>
      </c>
      <c r="E20" s="135">
        <v>13.351199985260612</v>
      </c>
      <c r="F20" s="79"/>
      <c r="G20" s="157">
        <v>900515.5830000001</v>
      </c>
      <c r="H20" s="157">
        <v>1135705.386803652</v>
      </c>
      <c r="I20" s="135">
        <v>26.117238640128207</v>
      </c>
      <c r="J20" s="78"/>
      <c r="K20" s="75"/>
      <c r="M20"/>
    </row>
    <row r="21" spans="1:13" ht="14.25" customHeight="1">
      <c r="A21" s="22" t="s">
        <v>34</v>
      </c>
      <c r="B21" s="23"/>
      <c r="C21" s="142">
        <v>59.833333333333336</v>
      </c>
      <c r="D21" s="142">
        <v>60.04827643569363</v>
      </c>
      <c r="E21" s="135">
        <v>0.3592363827748652</v>
      </c>
      <c r="F21" s="24"/>
      <c r="G21" s="157">
        <v>329834.788</v>
      </c>
      <c r="H21" s="157">
        <v>353038.17318589723</v>
      </c>
      <c r="I21" s="135">
        <v>7.034850788964454</v>
      </c>
      <c r="J21" s="78"/>
      <c r="K21" s="75"/>
      <c r="M21"/>
    </row>
    <row r="22" spans="1:13" ht="14.25" customHeight="1">
      <c r="A22" s="22" t="s">
        <v>35</v>
      </c>
      <c r="B22" s="23"/>
      <c r="C22" s="142">
        <v>28.416666666666668</v>
      </c>
      <c r="D22" s="142">
        <v>33.56832316601577</v>
      </c>
      <c r="E22" s="135">
        <v>18.128996478647878</v>
      </c>
      <c r="F22" s="79"/>
      <c r="G22" s="157">
        <v>150971.246</v>
      </c>
      <c r="H22" s="157">
        <v>204228.42404077685</v>
      </c>
      <c r="I22" s="135">
        <v>35.27637179385592</v>
      </c>
      <c r="J22" s="78"/>
      <c r="K22" s="75"/>
      <c r="M22"/>
    </row>
    <row r="23" spans="1:13" ht="14.25" customHeight="1">
      <c r="A23" s="22" t="s">
        <v>36</v>
      </c>
      <c r="B23" s="23"/>
      <c r="C23" s="142">
        <v>325.25</v>
      </c>
      <c r="D23" s="142">
        <v>401.4246298709235</v>
      </c>
      <c r="E23" s="135">
        <v>23.420332012582175</v>
      </c>
      <c r="F23" s="79"/>
      <c r="G23" s="157">
        <v>1823315.92</v>
      </c>
      <c r="H23" s="157">
        <v>2415441.0273564053</v>
      </c>
      <c r="I23" s="135">
        <v>32.47517892326665</v>
      </c>
      <c r="J23" s="78"/>
      <c r="K23" s="75"/>
      <c r="M23"/>
    </row>
    <row r="24" spans="1:13" ht="14.25" customHeight="1">
      <c r="A24" s="22" t="s">
        <v>37</v>
      </c>
      <c r="B24" s="23"/>
      <c r="C24" s="142">
        <v>43.08333333333333</v>
      </c>
      <c r="D24" s="142">
        <v>53.16385015535891</v>
      </c>
      <c r="E24" s="135">
        <v>23.39771796214835</v>
      </c>
      <c r="F24" s="79"/>
      <c r="G24" s="157">
        <v>232698.6</v>
      </c>
      <c r="H24" s="157">
        <v>333273.20174454135</v>
      </c>
      <c r="I24" s="135">
        <v>43.22097414618796</v>
      </c>
      <c r="J24" s="78"/>
      <c r="K24" s="75"/>
      <c r="M24"/>
    </row>
    <row r="25" spans="1:13" ht="14.25" customHeight="1">
      <c r="A25" s="22" t="s">
        <v>38</v>
      </c>
      <c r="B25" s="23"/>
      <c r="C25" s="142">
        <v>206.33333333333334</v>
      </c>
      <c r="D25" s="142">
        <v>200.6682588189909</v>
      </c>
      <c r="E25" s="135">
        <v>-2.745593464140121</v>
      </c>
      <c r="F25" s="24"/>
      <c r="G25" s="157">
        <v>1136803.9580000003</v>
      </c>
      <c r="H25" s="157">
        <v>1225113.5064122286</v>
      </c>
      <c r="I25" s="135">
        <v>7.768230202821672</v>
      </c>
      <c r="J25" s="78"/>
      <c r="K25" s="75"/>
      <c r="M25"/>
    </row>
    <row r="26" spans="1:13" ht="14.25" customHeight="1">
      <c r="A26" s="22" t="s">
        <v>39</v>
      </c>
      <c r="B26" s="23"/>
      <c r="C26" s="142">
        <v>1280.75</v>
      </c>
      <c r="D26" s="142">
        <v>1413.4392843754824</v>
      </c>
      <c r="E26" s="135">
        <v>10.360279865350961</v>
      </c>
      <c r="F26" s="24"/>
      <c r="G26" s="157">
        <v>7654183.2930000005</v>
      </c>
      <c r="H26" s="157">
        <v>9167381.100206925</v>
      </c>
      <c r="I26" s="135">
        <v>19.769552795930462</v>
      </c>
      <c r="J26" s="78"/>
      <c r="K26" s="75"/>
      <c r="M26"/>
    </row>
    <row r="27" spans="1:11" ht="14.25" customHeight="1">
      <c r="A27" s="22" t="s">
        <v>40</v>
      </c>
      <c r="B27" s="23"/>
      <c r="C27" s="142">
        <v>1569.3333333333333</v>
      </c>
      <c r="D27" s="142">
        <v>1741.3415687188337</v>
      </c>
      <c r="E27" s="135">
        <v>10.960592739093064</v>
      </c>
      <c r="F27" s="79"/>
      <c r="G27" s="157">
        <v>8901694.798999999</v>
      </c>
      <c r="H27" s="157">
        <v>10624262.275748376</v>
      </c>
      <c r="I27" s="135">
        <v>19.351005798827067</v>
      </c>
      <c r="J27" s="78"/>
      <c r="K27" s="75"/>
    </row>
    <row r="28" spans="1:14" ht="14.25" customHeight="1">
      <c r="A28" s="22" t="s">
        <v>41</v>
      </c>
      <c r="B28" s="23"/>
      <c r="C28" s="142">
        <v>60.25</v>
      </c>
      <c r="D28" s="142">
        <v>83.60534640786976</v>
      </c>
      <c r="E28" s="135">
        <v>38.7640604279996</v>
      </c>
      <c r="F28" s="24"/>
      <c r="G28" s="157">
        <v>343656.00899999996</v>
      </c>
      <c r="H28" s="157">
        <v>542336.1100632197</v>
      </c>
      <c r="I28" s="135">
        <v>57.81365547523999</v>
      </c>
      <c r="J28" s="78"/>
      <c r="K28" s="75"/>
      <c r="M28"/>
      <c r="N28" s="122"/>
    </row>
    <row r="29" spans="1:13" ht="14.25" customHeight="1">
      <c r="A29" s="22" t="s">
        <v>42</v>
      </c>
      <c r="B29" s="23"/>
      <c r="C29" s="142">
        <v>95.75</v>
      </c>
      <c r="D29" s="142">
        <v>132.9319656520203</v>
      </c>
      <c r="E29" s="135">
        <v>38.832340106548614</v>
      </c>
      <c r="F29" s="79"/>
      <c r="G29" s="157">
        <v>561284.0410000002</v>
      </c>
      <c r="H29" s="157">
        <v>877358.7818922272</v>
      </c>
      <c r="I29" s="135">
        <v>56.31279669543053</v>
      </c>
      <c r="J29" s="78"/>
      <c r="K29" s="75"/>
      <c r="M29"/>
    </row>
    <row r="30" spans="1:13" ht="14.25" customHeight="1">
      <c r="A30" s="22" t="s">
        <v>43</v>
      </c>
      <c r="B30" s="23"/>
      <c r="C30" s="142">
        <v>691.5833333333334</v>
      </c>
      <c r="D30" s="142">
        <v>769.9089401754563</v>
      </c>
      <c r="E30" s="135">
        <v>11.325548645685933</v>
      </c>
      <c r="F30" s="24"/>
      <c r="G30" s="157">
        <v>3801067.8770000003</v>
      </c>
      <c r="H30" s="157">
        <v>4784134.017396677</v>
      </c>
      <c r="I30" s="135">
        <v>25.86289359222292</v>
      </c>
      <c r="J30" s="78"/>
      <c r="K30" s="75"/>
      <c r="M30"/>
    </row>
    <row r="31" spans="1:13" ht="14.25" customHeight="1">
      <c r="A31" s="22" t="s">
        <v>44</v>
      </c>
      <c r="B31" s="23"/>
      <c r="C31" s="142">
        <v>12.75</v>
      </c>
      <c r="D31" s="142">
        <v>16.898323921551626</v>
      </c>
      <c r="E31" s="135">
        <v>32.53587389452255</v>
      </c>
      <c r="F31" s="24"/>
      <c r="G31" s="157">
        <v>72507.832</v>
      </c>
      <c r="H31" s="157">
        <v>106042.05683595175</v>
      </c>
      <c r="I31" s="135">
        <v>46.249107042604386</v>
      </c>
      <c r="J31" s="78"/>
      <c r="K31" s="75"/>
      <c r="M31"/>
    </row>
    <row r="32" spans="1:13" ht="14.25" customHeight="1">
      <c r="A32" s="22" t="s">
        <v>45</v>
      </c>
      <c r="B32" s="23"/>
      <c r="C32" s="142">
        <v>8.166666666666666</v>
      </c>
      <c r="D32" s="142">
        <v>9.54747478237971</v>
      </c>
      <c r="E32" s="135">
        <v>16.907854478118914</v>
      </c>
      <c r="F32" s="79"/>
      <c r="G32" s="157">
        <v>40616.082</v>
      </c>
      <c r="H32" s="157">
        <v>57291.12060469797</v>
      </c>
      <c r="I32" s="135">
        <v>41.05526132406855</v>
      </c>
      <c r="J32" s="78"/>
      <c r="K32" s="75"/>
      <c r="M32"/>
    </row>
    <row r="33" spans="1:13" ht="14.25" customHeight="1">
      <c r="A33" s="22" t="s">
        <v>46</v>
      </c>
      <c r="B33" s="23"/>
      <c r="C33" s="142">
        <v>88.5</v>
      </c>
      <c r="D33" s="142">
        <v>101.39049815285576</v>
      </c>
      <c r="E33" s="135">
        <v>14.565534635995203</v>
      </c>
      <c r="F33" s="79"/>
      <c r="G33" s="157">
        <v>522949.963</v>
      </c>
      <c r="H33" s="157">
        <v>673300.8142875148</v>
      </c>
      <c r="I33" s="135">
        <v>28.750523362694032</v>
      </c>
      <c r="J33" s="78"/>
      <c r="K33" s="75"/>
      <c r="M33"/>
    </row>
    <row r="34" spans="1:13" ht="14.25" customHeight="1">
      <c r="A34" s="22" t="s">
        <v>47</v>
      </c>
      <c r="B34" s="23"/>
      <c r="C34" s="142">
        <v>80.91666666666667</v>
      </c>
      <c r="D34" s="142">
        <v>102.45721166226151</v>
      </c>
      <c r="E34" s="135">
        <v>26.620652929674364</v>
      </c>
      <c r="F34" s="79"/>
      <c r="G34" s="157">
        <v>465059.714</v>
      </c>
      <c r="H34" s="157">
        <v>649920.4256219456</v>
      </c>
      <c r="I34" s="135">
        <v>39.74988717727239</v>
      </c>
      <c r="J34" s="78"/>
      <c r="K34" s="75"/>
      <c r="M34"/>
    </row>
    <row r="35" spans="1:13" ht="14.25" customHeight="1">
      <c r="A35" s="22" t="s">
        <v>48</v>
      </c>
      <c r="B35" s="23"/>
      <c r="C35" s="142">
        <v>5.166666666666667</v>
      </c>
      <c r="D35" s="142">
        <v>6.948878949373764</v>
      </c>
      <c r="E35" s="135">
        <v>34.49443127820188</v>
      </c>
      <c r="F35" s="79"/>
      <c r="G35" s="157">
        <v>19794.481999999996</v>
      </c>
      <c r="H35" s="157">
        <v>43855.82084450134</v>
      </c>
      <c r="I35" s="135">
        <v>121.55578935837444</v>
      </c>
      <c r="J35" s="78"/>
      <c r="K35" s="75"/>
      <c r="M35"/>
    </row>
    <row r="36" spans="1:13" ht="14.25" customHeight="1">
      <c r="A36" s="22" t="s">
        <v>49</v>
      </c>
      <c r="B36" s="23"/>
      <c r="C36" s="142">
        <v>18.416666666666668</v>
      </c>
      <c r="D36" s="142">
        <v>29.220374680250035</v>
      </c>
      <c r="E36" s="135">
        <v>58.66266794705901</v>
      </c>
      <c r="F36" s="79"/>
      <c r="G36" s="157">
        <v>103332.779</v>
      </c>
      <c r="H36" s="157">
        <v>184142.4573506746</v>
      </c>
      <c r="I36" s="135">
        <v>78.20333405595781</v>
      </c>
      <c r="J36" s="78"/>
      <c r="K36" s="75"/>
      <c r="M36"/>
    </row>
    <row r="37" spans="1:13" ht="14.25" customHeight="1">
      <c r="A37" s="22" t="s">
        <v>50</v>
      </c>
      <c r="B37" s="23"/>
      <c r="C37" s="142">
        <v>115.41666666666667</v>
      </c>
      <c r="D37" s="142">
        <v>126.07846048461987</v>
      </c>
      <c r="E37" s="135">
        <v>9.237655293533455</v>
      </c>
      <c r="F37" s="79"/>
      <c r="G37" s="157">
        <v>642933.4519999999</v>
      </c>
      <c r="H37" s="157">
        <v>762161.5325976461</v>
      </c>
      <c r="I37" s="135">
        <v>18.544389038516883</v>
      </c>
      <c r="J37" s="78"/>
      <c r="K37" s="75"/>
      <c r="M37"/>
    </row>
    <row r="38" spans="1:13" ht="14.25" customHeight="1">
      <c r="A38" s="22" t="s">
        <v>51</v>
      </c>
      <c r="B38" s="23"/>
      <c r="C38" s="142">
        <v>49.75</v>
      </c>
      <c r="D38" s="142">
        <v>48.219934733613364</v>
      </c>
      <c r="E38" s="135">
        <v>-3.0755080731389666</v>
      </c>
      <c r="F38" s="79"/>
      <c r="G38" s="157">
        <v>255434.163</v>
      </c>
      <c r="H38" s="157">
        <v>302788.1964903435</v>
      </c>
      <c r="I38" s="135">
        <v>18.53864531438713</v>
      </c>
      <c r="J38" s="78"/>
      <c r="K38" s="75"/>
      <c r="M38"/>
    </row>
    <row r="39" spans="1:13" ht="14.25" customHeight="1">
      <c r="A39" s="22" t="s">
        <v>52</v>
      </c>
      <c r="B39" s="23"/>
      <c r="C39" s="142">
        <v>787.0833333333333</v>
      </c>
      <c r="D39" s="142">
        <v>1018.667067362666</v>
      </c>
      <c r="E39" s="135">
        <v>29.423026028078276</v>
      </c>
      <c r="F39" s="79"/>
      <c r="G39" s="157">
        <v>4719085.935</v>
      </c>
      <c r="H39" s="157">
        <v>6543155.709335671</v>
      </c>
      <c r="I39" s="135">
        <v>38.65303152898976</v>
      </c>
      <c r="J39" s="78"/>
      <c r="K39" s="75"/>
      <c r="M39"/>
    </row>
    <row r="40" spans="1:13" ht="14.25" customHeight="1">
      <c r="A40" s="22" t="s">
        <v>53</v>
      </c>
      <c r="B40" s="23"/>
      <c r="C40" s="142">
        <v>899.0833333333334</v>
      </c>
      <c r="D40" s="142">
        <v>1088.1034317647648</v>
      </c>
      <c r="E40" s="135">
        <v>21.023646131960113</v>
      </c>
      <c r="F40" s="79"/>
      <c r="G40" s="157">
        <v>5265990.034000001</v>
      </c>
      <c r="H40" s="157">
        <v>6758787.479144455</v>
      </c>
      <c r="I40" s="135">
        <v>28.347897271095626</v>
      </c>
      <c r="J40" s="78"/>
      <c r="K40" s="75"/>
      <c r="M40"/>
    </row>
    <row r="41" spans="1:11" ht="14.25" customHeight="1">
      <c r="A41" s="22" t="s">
        <v>54</v>
      </c>
      <c r="B41" s="23"/>
      <c r="C41" s="142">
        <v>41.333333333333336</v>
      </c>
      <c r="D41" s="142">
        <v>70.15055072235253</v>
      </c>
      <c r="E41" s="135">
        <v>69.71907432827224</v>
      </c>
      <c r="F41" s="79"/>
      <c r="G41" s="157">
        <v>240068.589</v>
      </c>
      <c r="H41" s="157">
        <v>432141.5364477921</v>
      </c>
      <c r="I41" s="135">
        <v>80.00752961804264</v>
      </c>
      <c r="J41" s="78"/>
      <c r="K41" s="75"/>
    </row>
    <row r="42" spans="1:11" ht="14.25" customHeight="1">
      <c r="A42" s="22" t="s">
        <v>55</v>
      </c>
      <c r="B42" s="23"/>
      <c r="C42" s="142">
        <v>316.75</v>
      </c>
      <c r="D42" s="142">
        <v>336.61361925029365</v>
      </c>
      <c r="E42" s="135">
        <v>6.271071586517333</v>
      </c>
      <c r="F42" s="24"/>
      <c r="G42" s="157">
        <v>1882397.731</v>
      </c>
      <c r="H42" s="157">
        <v>2138586.545193297</v>
      </c>
      <c r="I42" s="135">
        <v>13.609706916571765</v>
      </c>
      <c r="J42" s="78"/>
      <c r="K42" s="75"/>
    </row>
    <row r="43" spans="1:11" ht="14.25" customHeight="1">
      <c r="A43" s="22" t="s">
        <v>56</v>
      </c>
      <c r="B43" s="23"/>
      <c r="C43" s="142">
        <v>9.166666666666668</v>
      </c>
      <c r="D43" s="142">
        <v>9.960467997661047</v>
      </c>
      <c r="E43" s="135">
        <v>8.65965088357504</v>
      </c>
      <c r="F43" s="79"/>
      <c r="G43" s="157">
        <v>45646.317</v>
      </c>
      <c r="H43" s="157">
        <v>62295.81789569094</v>
      </c>
      <c r="I43" s="135">
        <v>36.4750148312972</v>
      </c>
      <c r="J43" s="78"/>
      <c r="K43" s="75"/>
    </row>
    <row r="44" spans="1:11" ht="14.25" customHeight="1">
      <c r="A44" s="22" t="s">
        <v>57</v>
      </c>
      <c r="B44" s="23"/>
      <c r="C44" s="142">
        <v>38.333333333333336</v>
      </c>
      <c r="D44" s="142">
        <v>57.73723471677448</v>
      </c>
      <c r="E44" s="135">
        <v>50.61887317419429</v>
      </c>
      <c r="F44" s="79"/>
      <c r="G44" s="157">
        <v>220845.77699999997</v>
      </c>
      <c r="H44" s="157">
        <v>383716.92075900617</v>
      </c>
      <c r="I44" s="135">
        <v>73.74881511046789</v>
      </c>
      <c r="J44" s="78"/>
      <c r="K44" s="75"/>
    </row>
    <row r="45" spans="1:11" ht="14.25" customHeight="1">
      <c r="A45" s="22" t="s">
        <v>58</v>
      </c>
      <c r="B45" s="23"/>
      <c r="C45" s="142">
        <v>5.75</v>
      </c>
      <c r="D45" s="142">
        <v>6.025747196158548</v>
      </c>
      <c r="E45" s="135">
        <v>4.795603411453009</v>
      </c>
      <c r="F45" s="24"/>
      <c r="G45" s="157">
        <v>28353.283000000003</v>
      </c>
      <c r="H45" s="157">
        <v>33469.821386552845</v>
      </c>
      <c r="I45" s="135">
        <v>18.04566471739037</v>
      </c>
      <c r="J45" s="77"/>
      <c r="K45" s="75"/>
    </row>
    <row r="46" spans="1:11" ht="14.25" customHeight="1">
      <c r="A46" s="22" t="s">
        <v>59</v>
      </c>
      <c r="B46" s="23"/>
      <c r="C46" s="142">
        <v>3098</v>
      </c>
      <c r="D46" s="142">
        <v>3529.118201011599</v>
      </c>
      <c r="E46" s="135">
        <v>13.916016817675889</v>
      </c>
      <c r="F46" s="24"/>
      <c r="G46" s="157">
        <v>17460214.064</v>
      </c>
      <c r="H46" s="157">
        <v>21989148.96387906</v>
      </c>
      <c r="I46" s="135">
        <v>25.938598938583215</v>
      </c>
      <c r="J46" s="77"/>
      <c r="K46" s="75"/>
    </row>
    <row r="47" spans="1:13" ht="14.25" customHeight="1">
      <c r="A47" s="52" t="s">
        <v>60</v>
      </c>
      <c r="B47" s="81"/>
      <c r="C47" s="154">
        <v>1187.5833333333337</v>
      </c>
      <c r="D47" s="154">
        <v>1318.1729204001479</v>
      </c>
      <c r="E47" s="155">
        <v>10.996246191858601</v>
      </c>
      <c r="F47" s="83"/>
      <c r="G47" s="158">
        <v>6704972.223</v>
      </c>
      <c r="H47" s="158">
        <v>8052802.1206150595</v>
      </c>
      <c r="I47" s="155">
        <v>20.10194603031481</v>
      </c>
      <c r="J47" s="82"/>
      <c r="K47" s="75"/>
      <c r="M47" s="123"/>
    </row>
    <row r="48" ht="7.5" customHeight="1"/>
    <row r="49" ht="13.5" customHeight="1">
      <c r="A49" s="121" t="s">
        <v>118</v>
      </c>
    </row>
    <row r="50" ht="13.5" customHeight="1">
      <c r="A50" s="121" t="s">
        <v>116</v>
      </c>
    </row>
    <row r="51" ht="13.5" customHeight="1">
      <c r="A51" s="121" t="s">
        <v>112</v>
      </c>
    </row>
    <row r="52" ht="13.5" customHeight="1"/>
    <row r="53" ht="13.5" customHeight="1"/>
  </sheetData>
  <sheetProtection/>
  <mergeCells count="4">
    <mergeCell ref="G5:H5"/>
    <mergeCell ref="G4:I4"/>
    <mergeCell ref="C4:E4"/>
    <mergeCell ref="C5:D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ull5">
    <pageSetUpPr fitToPage="1"/>
  </sheetPr>
  <dimension ref="A1:O3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2.7109375" style="3" customWidth="1"/>
    <col min="2" max="2" width="2.00390625" style="3" customWidth="1"/>
    <col min="3" max="3" width="9.140625" style="3" customWidth="1"/>
    <col min="4" max="4" width="1.57421875" style="3" customWidth="1"/>
    <col min="5" max="5" width="10.57421875" style="3" bestFit="1" customWidth="1"/>
    <col min="6" max="6" width="6.00390625" style="3" customWidth="1"/>
    <col min="7" max="7" width="10.57421875" style="3" customWidth="1"/>
    <col min="8" max="8" width="16.421875" style="3" customWidth="1"/>
    <col min="9" max="9" width="2.140625" style="3" customWidth="1"/>
    <col min="10" max="10" width="10.57421875" style="3" bestFit="1" customWidth="1"/>
    <col min="11" max="11" width="8.57421875" style="3" customWidth="1"/>
    <col min="12" max="12" width="12.00390625" style="3" customWidth="1"/>
    <col min="13" max="13" width="2.140625" style="3" customWidth="1"/>
    <col min="14" max="14" width="9.140625" style="3" customWidth="1"/>
    <col min="15" max="15" width="2.140625" style="3" customWidth="1"/>
    <col min="16" max="16384" width="11.421875" style="3" customWidth="1"/>
  </cols>
  <sheetData>
    <row r="1" spans="1:15" ht="17.25" customHeight="1">
      <c r="A1" s="11" t="s">
        <v>123</v>
      </c>
      <c r="B1" s="1"/>
      <c r="C1" s="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" customHeight="1">
      <c r="A3" s="5"/>
      <c r="B3" s="5"/>
      <c r="C3" s="5"/>
      <c r="D3" s="12"/>
      <c r="E3" s="4"/>
      <c r="F3" s="4"/>
      <c r="G3" s="4"/>
      <c r="H3" s="12"/>
      <c r="I3" s="12"/>
      <c r="J3" s="12"/>
      <c r="K3" s="12"/>
      <c r="L3" s="12"/>
      <c r="M3" s="12"/>
      <c r="N3" s="71" t="s">
        <v>124</v>
      </c>
      <c r="O3" s="4"/>
    </row>
    <row r="4" spans="1:15" ht="15" customHeight="1">
      <c r="A4" s="14"/>
      <c r="B4" s="14"/>
      <c r="C4" s="14"/>
      <c r="D4" s="15"/>
      <c r="E4" s="16"/>
      <c r="F4" s="16"/>
      <c r="G4" s="16"/>
      <c r="H4" s="13"/>
      <c r="I4" s="13"/>
      <c r="J4" s="13" t="s">
        <v>135</v>
      </c>
      <c r="K4" s="13"/>
      <c r="L4" s="13">
        <v>2014</v>
      </c>
      <c r="M4" s="13"/>
      <c r="N4" s="74" t="s">
        <v>125</v>
      </c>
      <c r="O4" s="16"/>
    </row>
    <row r="5" spans="1:15" ht="14.25" customHeight="1">
      <c r="A5" s="17" t="s">
        <v>104</v>
      </c>
      <c r="B5" s="17"/>
      <c r="C5" s="17"/>
      <c r="D5" s="18"/>
      <c r="E5" s="84"/>
      <c r="F5" s="84"/>
      <c r="G5" s="84"/>
      <c r="H5" s="62"/>
      <c r="I5" s="62"/>
      <c r="J5" s="161">
        <v>2799</v>
      </c>
      <c r="K5" s="63"/>
      <c r="L5" s="161">
        <v>4616</v>
      </c>
      <c r="M5" s="63"/>
      <c r="N5" s="163">
        <v>0.6491604144337263</v>
      </c>
      <c r="O5" s="84"/>
    </row>
    <row r="6" spans="1:15" ht="14.25" customHeight="1">
      <c r="A6" s="22" t="s">
        <v>105</v>
      </c>
      <c r="B6" s="22"/>
      <c r="C6" s="22"/>
      <c r="D6" s="23"/>
      <c r="E6" s="24"/>
      <c r="F6" s="24"/>
      <c r="G6" s="24"/>
      <c r="H6" s="66"/>
      <c r="I6" s="66"/>
      <c r="J6" s="159">
        <v>1558</v>
      </c>
      <c r="K6" s="67"/>
      <c r="L6" s="159">
        <v>3468</v>
      </c>
      <c r="M6" s="204" t="s">
        <v>114</v>
      </c>
      <c r="N6" s="112">
        <v>1.2259306803594352</v>
      </c>
      <c r="O6" s="24"/>
    </row>
    <row r="7" spans="1:15" ht="14.25" customHeight="1">
      <c r="A7" s="28" t="s">
        <v>106</v>
      </c>
      <c r="B7" s="22"/>
      <c r="C7" s="22"/>
      <c r="D7" s="23"/>
      <c r="E7" s="24"/>
      <c r="F7" s="24"/>
      <c r="G7" s="24"/>
      <c r="H7" s="66"/>
      <c r="I7" s="66"/>
      <c r="J7" s="162">
        <v>0.556627366916756</v>
      </c>
      <c r="K7" s="67"/>
      <c r="L7" s="162">
        <v>0.7512998266897747</v>
      </c>
      <c r="M7" s="67"/>
      <c r="N7" s="112">
        <v>0.3497356963444669</v>
      </c>
      <c r="O7" s="24"/>
    </row>
    <row r="8" spans="1:15" ht="14.25" customHeight="1">
      <c r="A8" s="22"/>
      <c r="B8" s="28"/>
      <c r="C8" s="28"/>
      <c r="D8" s="23"/>
      <c r="E8" s="29"/>
      <c r="F8" s="29"/>
      <c r="G8" s="29"/>
      <c r="H8" s="66"/>
      <c r="I8" s="66"/>
      <c r="J8" s="67"/>
      <c r="K8" s="67"/>
      <c r="L8" s="67"/>
      <c r="M8" s="67"/>
      <c r="N8" s="112"/>
      <c r="O8" s="29"/>
    </row>
    <row r="9" spans="1:15" ht="14.25" customHeight="1">
      <c r="A9" s="22" t="s">
        <v>107</v>
      </c>
      <c r="B9" s="22"/>
      <c r="C9" s="22"/>
      <c r="D9" s="23"/>
      <c r="E9" s="22"/>
      <c r="F9" s="22"/>
      <c r="G9" s="22"/>
      <c r="H9" s="66"/>
      <c r="I9" s="66"/>
      <c r="J9" s="159">
        <v>6407</v>
      </c>
      <c r="K9" s="67"/>
      <c r="L9" s="159">
        <v>5651</v>
      </c>
      <c r="M9" s="67"/>
      <c r="N9" s="112">
        <v>-0.11799594193850477</v>
      </c>
      <c r="O9" s="22"/>
    </row>
    <row r="10" spans="1:15" ht="14.25" customHeight="1">
      <c r="A10" s="22" t="s">
        <v>108</v>
      </c>
      <c r="B10" s="22"/>
      <c r="C10" s="22"/>
      <c r="D10" s="23"/>
      <c r="E10" s="22"/>
      <c r="F10" s="22"/>
      <c r="G10" s="22"/>
      <c r="H10" s="66"/>
      <c r="I10" s="66"/>
      <c r="J10" s="159">
        <v>522</v>
      </c>
      <c r="K10" s="67"/>
      <c r="L10" s="159">
        <v>260</v>
      </c>
      <c r="M10" s="204" t="s">
        <v>114</v>
      </c>
      <c r="N10" s="112">
        <v>-0.5019157088122606</v>
      </c>
      <c r="O10" s="22"/>
    </row>
    <row r="11" spans="1:15" ht="14.25" customHeight="1">
      <c r="A11" s="33" t="s">
        <v>109</v>
      </c>
      <c r="B11" s="52"/>
      <c r="C11" s="52"/>
      <c r="D11" s="81"/>
      <c r="E11" s="52"/>
      <c r="F11" s="52"/>
      <c r="G11" s="52"/>
      <c r="H11" s="68"/>
      <c r="I11" s="68"/>
      <c r="J11" s="160">
        <v>0.08147338848134852</v>
      </c>
      <c r="K11" s="69"/>
      <c r="L11" s="160">
        <v>0.0460095558308264</v>
      </c>
      <c r="M11" s="69"/>
      <c r="N11" s="164">
        <v>-0.43528117967796026</v>
      </c>
      <c r="O11" s="52"/>
    </row>
    <row r="12" spans="1:15" ht="14.25" customHeight="1">
      <c r="A12" s="85"/>
      <c r="B12" s="85"/>
      <c r="C12" s="85"/>
      <c r="D12" s="86"/>
      <c r="E12" s="85"/>
      <c r="F12" s="85"/>
      <c r="G12" s="85"/>
      <c r="H12" s="87"/>
      <c r="I12" s="87"/>
      <c r="J12" s="88"/>
      <c r="K12" s="88"/>
      <c r="L12" s="88"/>
      <c r="M12" s="88"/>
      <c r="N12" s="89"/>
      <c r="O12" s="85"/>
    </row>
    <row r="13" ht="12.75" customHeight="1">
      <c r="A13" s="121"/>
    </row>
    <row r="14" ht="12.75" customHeight="1">
      <c r="A14" s="121"/>
    </row>
    <row r="15" ht="13.5" customHeight="1">
      <c r="A15" s="121" t="s">
        <v>116</v>
      </c>
    </row>
    <row r="16" ht="13.5" customHeight="1">
      <c r="A16" s="121" t="s">
        <v>112</v>
      </c>
    </row>
    <row r="17" ht="13.5" customHeight="1">
      <c r="A17" s="121"/>
    </row>
    <row r="18" ht="13.5" customHeight="1">
      <c r="A18" s="121"/>
    </row>
    <row r="19" ht="13.5" customHeight="1">
      <c r="A19" s="121"/>
    </row>
    <row r="20" spans="1:3" ht="14.25" customHeight="1">
      <c r="A20" s="225" t="s">
        <v>134</v>
      </c>
      <c r="B20" s="121" t="s">
        <v>138</v>
      </c>
      <c r="C20" s="121"/>
    </row>
    <row r="21" spans="1:2" ht="14.25" customHeight="1">
      <c r="A21" s="205"/>
      <c r="B21" s="206"/>
    </row>
    <row r="22" spans="1:15" ht="14.25" customHeight="1">
      <c r="A22" s="226"/>
      <c r="B22" s="226"/>
      <c r="C22" s="226"/>
      <c r="D22" s="279" t="s">
        <v>161</v>
      </c>
      <c r="E22" s="280"/>
      <c r="F22" s="280"/>
      <c r="G22" s="280"/>
      <c r="H22" s="226"/>
      <c r="I22" s="226"/>
      <c r="J22" s="226"/>
      <c r="K22" s="279" t="s">
        <v>162</v>
      </c>
      <c r="L22" s="280"/>
      <c r="M22" s="280"/>
      <c r="N22" s="226"/>
      <c r="O22" s="226"/>
    </row>
    <row r="23" spans="1:15" ht="21.75" customHeight="1">
      <c r="A23" s="232"/>
      <c r="B23" s="232"/>
      <c r="C23" s="232"/>
      <c r="D23" s="281"/>
      <c r="E23" s="281"/>
      <c r="F23" s="281"/>
      <c r="G23" s="281"/>
      <c r="H23" s="232"/>
      <c r="I23" s="232"/>
      <c r="J23" s="232"/>
      <c r="K23" s="281"/>
      <c r="L23" s="281"/>
      <c r="M23" s="281"/>
      <c r="N23" s="232"/>
      <c r="O23" s="232"/>
    </row>
    <row r="24" spans="1:15" ht="14.25" customHeight="1">
      <c r="A24" s="102" t="s">
        <v>4</v>
      </c>
      <c r="B24" s="102"/>
      <c r="C24" s="227"/>
      <c r="D24" s="228">
        <v>713</v>
      </c>
      <c r="E24" s="229">
        <v>713</v>
      </c>
      <c r="F24" s="230" t="s">
        <v>114</v>
      </c>
      <c r="G24" s="102"/>
      <c r="H24" s="102"/>
      <c r="I24" s="102"/>
      <c r="J24" s="102"/>
      <c r="K24" s="102">
        <v>54</v>
      </c>
      <c r="L24" s="102"/>
      <c r="M24" s="102"/>
      <c r="N24" s="102"/>
      <c r="O24" s="102"/>
    </row>
    <row r="25" spans="1:15" ht="14.25" customHeight="1">
      <c r="A25" s="103" t="s">
        <v>5</v>
      </c>
      <c r="B25" s="103"/>
      <c r="C25" s="200"/>
      <c r="D25" s="201">
        <v>169</v>
      </c>
      <c r="E25" s="202">
        <v>169</v>
      </c>
      <c r="F25" s="203"/>
      <c r="G25" s="103"/>
      <c r="H25" s="103"/>
      <c r="I25" s="103"/>
      <c r="J25" s="103"/>
      <c r="K25" s="103">
        <v>50</v>
      </c>
      <c r="L25" s="103"/>
      <c r="M25" s="103"/>
      <c r="N25" s="103"/>
      <c r="O25" s="103"/>
    </row>
    <row r="26" spans="1:15" ht="14.25" customHeight="1">
      <c r="A26" s="103" t="s">
        <v>6</v>
      </c>
      <c r="B26" s="103"/>
      <c r="C26" s="200"/>
      <c r="D26" s="203">
        <v>120</v>
      </c>
      <c r="E26" s="202">
        <v>120</v>
      </c>
      <c r="F26" s="203"/>
      <c r="G26" s="103"/>
      <c r="H26" s="103"/>
      <c r="I26" s="103"/>
      <c r="J26" s="103"/>
      <c r="K26" s="103">
        <v>45</v>
      </c>
      <c r="L26" s="103"/>
      <c r="M26" s="103"/>
      <c r="N26" s="103"/>
      <c r="O26" s="103"/>
    </row>
    <row r="27" spans="1:15" ht="14.25" customHeight="1">
      <c r="A27" s="103" t="s">
        <v>7</v>
      </c>
      <c r="B27" s="103"/>
      <c r="C27" s="200"/>
      <c r="D27" s="203">
        <v>141</v>
      </c>
      <c r="E27" s="202">
        <v>141</v>
      </c>
      <c r="F27" s="203"/>
      <c r="G27" s="103"/>
      <c r="H27" s="103"/>
      <c r="I27" s="103"/>
      <c r="J27" s="103"/>
      <c r="K27" s="103">
        <v>13</v>
      </c>
      <c r="L27" s="103"/>
      <c r="M27" s="103"/>
      <c r="N27" s="103"/>
      <c r="O27" s="103"/>
    </row>
    <row r="28" spans="1:15" ht="14.25" customHeight="1">
      <c r="A28" s="103" t="s">
        <v>8</v>
      </c>
      <c r="B28" s="103"/>
      <c r="C28" s="200"/>
      <c r="D28" s="203">
        <v>92</v>
      </c>
      <c r="E28" s="202">
        <v>92</v>
      </c>
      <c r="F28" s="203"/>
      <c r="G28" s="103"/>
      <c r="H28" s="103"/>
      <c r="I28" s="103"/>
      <c r="J28" s="103"/>
      <c r="K28" s="103">
        <v>15</v>
      </c>
      <c r="L28" s="103"/>
      <c r="M28" s="103"/>
      <c r="N28" s="103"/>
      <c r="O28" s="103"/>
    </row>
    <row r="29" spans="1:15" ht="14.25" customHeight="1">
      <c r="A29" s="103" t="s">
        <v>9</v>
      </c>
      <c r="B29" s="103"/>
      <c r="C29" s="200"/>
      <c r="D29" s="203">
        <v>203</v>
      </c>
      <c r="E29" s="202">
        <v>203</v>
      </c>
      <c r="F29" s="203"/>
      <c r="G29" s="103"/>
      <c r="H29" s="103"/>
      <c r="I29" s="103"/>
      <c r="J29" s="103"/>
      <c r="K29" s="103">
        <v>20</v>
      </c>
      <c r="L29" s="103"/>
      <c r="M29" s="103"/>
      <c r="N29" s="103"/>
      <c r="O29" s="103"/>
    </row>
    <row r="30" spans="1:15" ht="14.25" customHeight="1">
      <c r="A30" s="103" t="s">
        <v>10</v>
      </c>
      <c r="B30" s="103"/>
      <c r="C30" s="200"/>
      <c r="D30" s="203">
        <v>287</v>
      </c>
      <c r="E30" s="202">
        <v>287</v>
      </c>
      <c r="F30" s="203"/>
      <c r="G30" s="103"/>
      <c r="H30" s="103"/>
      <c r="I30" s="103"/>
      <c r="J30" s="103"/>
      <c r="K30" s="103">
        <v>19</v>
      </c>
      <c r="L30" s="103"/>
      <c r="M30" s="103"/>
      <c r="N30" s="103"/>
      <c r="O30" s="103"/>
    </row>
    <row r="31" spans="1:15" ht="14.25" customHeight="1">
      <c r="A31" s="103" t="s">
        <v>11</v>
      </c>
      <c r="B31" s="103"/>
      <c r="C31" s="200"/>
      <c r="D31" s="203">
        <v>51</v>
      </c>
      <c r="E31" s="202">
        <v>51</v>
      </c>
      <c r="F31" s="203"/>
      <c r="G31" s="103"/>
      <c r="H31" s="103"/>
      <c r="I31" s="103"/>
      <c r="J31" s="103"/>
      <c r="K31" s="103">
        <v>3</v>
      </c>
      <c r="L31" s="103"/>
      <c r="M31" s="103"/>
      <c r="N31" s="103"/>
      <c r="O31" s="103"/>
    </row>
    <row r="32" spans="1:15" ht="14.25" customHeight="1">
      <c r="A32" s="103" t="s">
        <v>12</v>
      </c>
      <c r="B32" s="103"/>
      <c r="C32" s="200"/>
      <c r="D32" s="203">
        <v>1236</v>
      </c>
      <c r="E32" s="202">
        <v>1236</v>
      </c>
      <c r="F32" s="204" t="s">
        <v>114</v>
      </c>
      <c r="G32" s="103"/>
      <c r="H32" s="103"/>
      <c r="I32" s="103"/>
      <c r="J32" s="103"/>
      <c r="K32" s="103">
        <v>41</v>
      </c>
      <c r="L32" s="103"/>
      <c r="M32" s="103"/>
      <c r="N32" s="103"/>
      <c r="O32" s="103"/>
    </row>
    <row r="33" spans="1:15" ht="14.25" customHeight="1">
      <c r="A33" s="103" t="s">
        <v>13</v>
      </c>
      <c r="B33" s="103"/>
      <c r="C33" s="200"/>
      <c r="D33" s="203">
        <v>54</v>
      </c>
      <c r="E33" s="202">
        <v>54</v>
      </c>
      <c r="F33" s="203"/>
      <c r="G33" s="103"/>
      <c r="H33" s="103"/>
      <c r="I33" s="103"/>
      <c r="J33" s="103"/>
      <c r="K33" s="103">
        <v>0</v>
      </c>
      <c r="L33" s="103"/>
      <c r="M33" s="103"/>
      <c r="N33" s="103"/>
      <c r="O33" s="103"/>
    </row>
    <row r="34" spans="1:15" ht="14.25" customHeight="1">
      <c r="A34" s="103" t="s">
        <v>14</v>
      </c>
      <c r="B34" s="103"/>
      <c r="C34" s="200"/>
      <c r="D34" s="203">
        <v>123</v>
      </c>
      <c r="E34" s="202">
        <v>123</v>
      </c>
      <c r="F34" s="203"/>
      <c r="G34" s="103"/>
      <c r="H34" s="103"/>
      <c r="I34" s="103"/>
      <c r="J34" s="103"/>
      <c r="K34" s="103">
        <v>0</v>
      </c>
      <c r="L34" s="103"/>
      <c r="M34" s="103"/>
      <c r="N34" s="103"/>
      <c r="O34" s="103"/>
    </row>
    <row r="35" spans="1:15" ht="14.25" customHeight="1">
      <c r="A35" s="103" t="s">
        <v>15</v>
      </c>
      <c r="B35" s="103"/>
      <c r="C35" s="200"/>
      <c r="D35" s="203">
        <v>279</v>
      </c>
      <c r="E35" s="22">
        <v>279</v>
      </c>
      <c r="F35" s="203"/>
      <c r="G35" s="103"/>
      <c r="H35" s="103"/>
      <c r="I35" s="103"/>
      <c r="J35" s="103"/>
      <c r="K35" s="103">
        <v>0</v>
      </c>
      <c r="L35" s="103"/>
      <c r="M35" s="103"/>
      <c r="N35" s="103"/>
      <c r="O35" s="103"/>
    </row>
    <row r="36" spans="1:15" ht="14.25" customHeight="1">
      <c r="A36" s="117" t="s">
        <v>64</v>
      </c>
      <c r="B36" s="104"/>
      <c r="C36" s="33"/>
      <c r="D36" s="231">
        <v>3468</v>
      </c>
      <c r="E36" s="96">
        <v>3468</v>
      </c>
      <c r="F36" s="213"/>
      <c r="G36" s="104"/>
      <c r="H36" s="104"/>
      <c r="I36" s="104"/>
      <c r="J36" s="33"/>
      <c r="K36" s="33">
        <v>260</v>
      </c>
      <c r="L36" s="104"/>
      <c r="M36" s="104"/>
      <c r="N36" s="104"/>
      <c r="O36" s="104"/>
    </row>
    <row r="39" spans="1:2" ht="14.25" customHeight="1">
      <c r="A39" s="206" t="s">
        <v>136</v>
      </c>
      <c r="B39" s="206" t="s">
        <v>137</v>
      </c>
    </row>
  </sheetData>
  <sheetProtection/>
  <mergeCells count="2">
    <mergeCell ref="D22:G23"/>
    <mergeCell ref="K22:M23"/>
  </mergeCells>
  <printOptions horizontalCentered="1"/>
  <pageMargins left="0.5118110236220472" right="0.5118110236220472" top="0.7086614173228347" bottom="0.7874015748031497" header="0" footer="0.3937007874015748"/>
  <pageSetup firstPageNumber="1" useFirstPageNumber="1" fitToHeight="1" fitToWidth="1" horizontalDpi="600" verticalDpi="600" orientation="portrait" paperSize="9" scale="89" r:id="rId1"/>
  <headerFooter alignWithMargins="0">
    <oddFooter>&amp;C&amp;"Times,Normal"- 6 -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ull6">
    <pageSetUpPr fitToPage="1"/>
  </sheetPr>
  <dimension ref="A1:I18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4.25" customHeight="1"/>
  <cols>
    <col min="1" max="1" width="2.57421875" style="3" customWidth="1"/>
    <col min="2" max="2" width="2.00390625" style="3" customWidth="1"/>
    <col min="3" max="3" width="17.7109375" style="3" customWidth="1"/>
    <col min="4" max="4" width="11.00390625" style="3" customWidth="1"/>
    <col min="5" max="5" width="12.28125" style="3" customWidth="1"/>
    <col min="6" max="6" width="3.57421875" style="3" customWidth="1"/>
    <col min="7" max="7" width="20.8515625" style="3" customWidth="1"/>
    <col min="8" max="8" width="13.140625" style="3" bestFit="1" customWidth="1"/>
    <col min="9" max="9" width="6.7109375" style="3" customWidth="1"/>
    <col min="10" max="10" width="8.28125" style="3" customWidth="1"/>
    <col min="11" max="11" width="2.140625" style="3" customWidth="1"/>
    <col min="12" max="12" width="9.57421875" style="3" bestFit="1" customWidth="1"/>
    <col min="13" max="13" width="2.140625" style="3" customWidth="1"/>
    <col min="14" max="14" width="8.421875" style="3" customWidth="1"/>
    <col min="15" max="15" width="2.140625" style="3" customWidth="1"/>
    <col min="16" max="16" width="9.421875" style="3" customWidth="1"/>
    <col min="17" max="17" width="0.85546875" style="3" customWidth="1"/>
    <col min="18" max="16384" width="11.421875" style="3" customWidth="1"/>
  </cols>
  <sheetData>
    <row r="1" spans="1:9" ht="30" customHeight="1">
      <c r="A1" s="282" t="s">
        <v>122</v>
      </c>
      <c r="B1" s="283"/>
      <c r="C1" s="283"/>
      <c r="D1" s="283"/>
      <c r="E1" s="283"/>
      <c r="F1" s="283"/>
      <c r="G1" s="283"/>
      <c r="H1" s="283"/>
      <c r="I1" s="283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2.5" customHeight="1">
      <c r="A3" s="5" t="s">
        <v>132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/>
      <c r="B4" s="5"/>
      <c r="C4" s="5"/>
      <c r="D4" s="12" t="s">
        <v>131</v>
      </c>
      <c r="E4" s="12"/>
      <c r="F4" s="12"/>
      <c r="G4" s="12"/>
      <c r="H4" s="12" t="s">
        <v>131</v>
      </c>
      <c r="I4" s="12"/>
    </row>
    <row r="5" spans="1:9" ht="15" customHeight="1">
      <c r="A5" s="14"/>
      <c r="B5" s="14"/>
      <c r="C5" s="14"/>
      <c r="D5" s="13" t="s">
        <v>17</v>
      </c>
      <c r="E5" s="13"/>
      <c r="F5" s="15"/>
      <c r="G5" s="15"/>
      <c r="H5" s="13" t="s">
        <v>17</v>
      </c>
      <c r="I5" s="15"/>
    </row>
    <row r="6" spans="1:9" ht="14.25" customHeight="1">
      <c r="A6" s="17" t="s">
        <v>4</v>
      </c>
      <c r="B6" s="17"/>
      <c r="C6" s="17"/>
      <c r="D6" s="76">
        <v>0</v>
      </c>
      <c r="E6" s="92"/>
      <c r="F6" s="91"/>
      <c r="G6" s="17" t="s">
        <v>10</v>
      </c>
      <c r="H6" s="76">
        <v>0</v>
      </c>
      <c r="I6" s="18"/>
    </row>
    <row r="7" spans="1:9" ht="14.25" customHeight="1">
      <c r="A7" s="22" t="s">
        <v>5</v>
      </c>
      <c r="B7" s="22"/>
      <c r="C7" s="22"/>
      <c r="D7" s="78">
        <v>0</v>
      </c>
      <c r="E7" s="93"/>
      <c r="F7" s="91"/>
      <c r="G7" s="22" t="s">
        <v>11</v>
      </c>
      <c r="H7" s="78">
        <v>0</v>
      </c>
      <c r="I7" s="23"/>
    </row>
    <row r="8" spans="1:9" ht="14.25" customHeight="1">
      <c r="A8" s="22" t="s">
        <v>6</v>
      </c>
      <c r="B8" s="22"/>
      <c r="C8" s="22"/>
      <c r="D8" s="78">
        <v>0</v>
      </c>
      <c r="E8" s="93"/>
      <c r="F8" s="91"/>
      <c r="G8" s="22" t="s">
        <v>12</v>
      </c>
      <c r="H8" s="78">
        <v>0</v>
      </c>
      <c r="I8" s="23"/>
    </row>
    <row r="9" spans="1:9" ht="14.25" customHeight="1">
      <c r="A9" s="22" t="s">
        <v>7</v>
      </c>
      <c r="B9" s="22"/>
      <c r="C9" s="22"/>
      <c r="D9" s="78">
        <v>0</v>
      </c>
      <c r="E9" s="93"/>
      <c r="F9" s="91"/>
      <c r="G9" s="22" t="s">
        <v>13</v>
      </c>
      <c r="H9" s="78">
        <v>0</v>
      </c>
      <c r="I9" s="23"/>
    </row>
    <row r="10" spans="1:9" ht="14.25" customHeight="1">
      <c r="A10" s="22" t="s">
        <v>8</v>
      </c>
      <c r="B10" s="28"/>
      <c r="C10" s="28"/>
      <c r="D10" s="78">
        <v>0</v>
      </c>
      <c r="E10" s="93"/>
      <c r="F10" s="91"/>
      <c r="G10" s="22" t="s">
        <v>14</v>
      </c>
      <c r="H10" s="78">
        <v>0</v>
      </c>
      <c r="I10" s="23"/>
    </row>
    <row r="11" spans="1:9" ht="14.25" customHeight="1">
      <c r="A11" s="52" t="s">
        <v>9</v>
      </c>
      <c r="B11" s="52"/>
      <c r="C11" s="52"/>
      <c r="D11" s="94">
        <v>0</v>
      </c>
      <c r="E11" s="95"/>
      <c r="F11" s="91"/>
      <c r="G11" s="22" t="s">
        <v>15</v>
      </c>
      <c r="H11" s="78">
        <v>217124</v>
      </c>
      <c r="I11" s="23"/>
    </row>
    <row r="12" spans="1:9" ht="14.25" customHeight="1">
      <c r="A12" s="16"/>
      <c r="B12" s="16"/>
      <c r="C12" s="16"/>
      <c r="D12" s="90"/>
      <c r="E12" s="90"/>
      <c r="F12" s="91"/>
      <c r="G12" s="96" t="s">
        <v>61</v>
      </c>
      <c r="H12" s="98">
        <v>217124</v>
      </c>
      <c r="I12" s="34"/>
    </row>
    <row r="13" spans="1:9" ht="14.25" customHeight="1">
      <c r="A13" s="16"/>
      <c r="B13" s="16"/>
      <c r="C13" s="16"/>
      <c r="D13" s="90"/>
      <c r="E13" s="90"/>
      <c r="F13" s="91"/>
      <c r="G13" s="165"/>
      <c r="H13" s="166"/>
      <c r="I13" s="167"/>
    </row>
    <row r="14" spans="1:9" ht="13.5" customHeight="1">
      <c r="A14" s="121"/>
      <c r="B14" s="16"/>
      <c r="C14" s="16"/>
      <c r="D14" s="90"/>
      <c r="E14" s="90"/>
      <c r="F14" s="91"/>
      <c r="G14" s="99"/>
      <c r="H14" s="100"/>
      <c r="I14" s="91"/>
    </row>
    <row r="15" ht="13.5" customHeight="1">
      <c r="A15" s="121" t="s">
        <v>115</v>
      </c>
    </row>
    <row r="16" spans="1:9" ht="14.25" customHeight="1">
      <c r="A16" s="121" t="s">
        <v>112</v>
      </c>
      <c r="B16" s="182"/>
      <c r="C16" s="182"/>
      <c r="D16" s="182"/>
      <c r="E16" s="182"/>
      <c r="F16" s="182"/>
      <c r="G16" s="182"/>
      <c r="H16" s="182"/>
      <c r="I16" s="182"/>
    </row>
    <row r="17" spans="2:9" ht="14.25" customHeight="1">
      <c r="B17" s="182"/>
      <c r="C17" s="182"/>
      <c r="D17" s="182"/>
      <c r="E17" s="182"/>
      <c r="F17" s="182"/>
      <c r="G17" s="182"/>
      <c r="H17" s="182"/>
      <c r="I17" s="182"/>
    </row>
    <row r="18" ht="14.25" customHeight="1">
      <c r="A18" s="182"/>
    </row>
  </sheetData>
  <sheetProtection/>
  <mergeCells count="1">
    <mergeCell ref="A1:I1"/>
  </mergeCells>
  <printOptions/>
  <pageMargins left="0.5118110236220472" right="0.5118110236220472" top="0.3937007874015748" bottom="0.1968503937007874" header="0" footer="0.1968503937007874"/>
  <pageSetup fitToHeight="1" fitToWidth="1" horizontalDpi="300" verticalDpi="300" orientation="portrait" paperSize="9" r:id="rId1"/>
  <headerFooter alignWithMargins="0">
    <oddFooter>&amp;C&amp;"Times,Normal"- 7 -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DE TREBALL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Servei d'Estudis i Estadístiques</dc:creator>
  <cp:keywords/>
  <dc:description/>
  <cp:lastModifiedBy>Departament de Treball</cp:lastModifiedBy>
  <cp:lastPrinted>2015-06-11T11:21:00Z</cp:lastPrinted>
  <dcterms:created xsi:type="dcterms:W3CDTF">1998-01-27T08:06:15Z</dcterms:created>
  <dcterms:modified xsi:type="dcterms:W3CDTF">2015-06-11T11:21:55Z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