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autoCompressPictures="0"/>
  <mc:AlternateContent xmlns:mc="http://schemas.openxmlformats.org/markup-compatibility/2006">
    <mc:Choice Requires="x15">
      <x15ac:absPath xmlns:x15ac="http://schemas.microsoft.com/office/spreadsheetml/2010/11/ac" url="\\CLUSTERSERVER1\Difusio\Planificació_lingüística\2013 i +\15. 2025\11. Novembre 2025\mioc\"/>
    </mc:Choice>
  </mc:AlternateContent>
  <xr:revisionPtr revIDLastSave="0" documentId="13_ncr:1_{753E8F31-3C76-4AE5-83DC-18343E4307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tes econòmics simplificats" sheetId="1" r:id="rId1"/>
  </sheets>
  <definedNames>
    <definedName name="agrupats_per_Imput_Output_185">#REF!</definedName>
    <definedName name="_xlnm.Print_Area" localSheetId="0">'comptes econòmics simplificats'!$A$1:$G$38</definedName>
    <definedName name="IMPUTACIO_MENYS9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G30" i="1" l="1"/>
  <c r="C25" i="1"/>
  <c r="G25" i="1" s="1"/>
</calcChain>
</file>

<file path=xl/sharedStrings.xml><?xml version="1.0" encoding="utf-8"?>
<sst xmlns="http://schemas.openxmlformats.org/spreadsheetml/2006/main" count="68" uniqueCount="47">
  <si>
    <r>
      <t xml:space="preserve">Comptes econòmics simplificats de l'economia catalana 2021 </t>
    </r>
    <r>
      <rPr>
        <b/>
        <vertAlign val="superscript"/>
        <sz val="18"/>
        <rFont val="Calibri"/>
        <family val="2"/>
        <scheme val="minor"/>
      </rPr>
      <t>1</t>
    </r>
  </si>
  <si>
    <t>Compte de béns i serveis</t>
  </si>
  <si>
    <t>Codi SEC</t>
  </si>
  <si>
    <t>Concepte</t>
  </si>
  <si>
    <t>Usos</t>
  </si>
  <si>
    <t>Recursos</t>
  </si>
  <si>
    <t>P.2</t>
  </si>
  <si>
    <t>Consums intermedis</t>
  </si>
  <si>
    <t>P.1</t>
  </si>
  <si>
    <t>Producció</t>
  </si>
  <si>
    <t>P.3</t>
  </si>
  <si>
    <t>Despesa en consum final</t>
  </si>
  <si>
    <t>D.21-D.31</t>
  </si>
  <si>
    <t>Impostos nets s/ productes</t>
  </si>
  <si>
    <t xml:space="preserve">   llars</t>
  </si>
  <si>
    <t>P.7</t>
  </si>
  <si>
    <t>Importacions de béns i serveis</t>
  </si>
  <si>
    <t xml:space="preserve">   adm. públiques i IPSAL </t>
  </si>
  <si>
    <t xml:space="preserve">  de la resta d'Espanya</t>
  </si>
  <si>
    <t>P.51</t>
  </si>
  <si>
    <t>Formació bruta de capital fix</t>
  </si>
  <si>
    <t xml:space="preserve">  de l'estranger</t>
  </si>
  <si>
    <t>P.52</t>
  </si>
  <si>
    <t>Variació d'existències</t>
  </si>
  <si>
    <t>P.6</t>
  </si>
  <si>
    <t>Exportacions de béns i serveis</t>
  </si>
  <si>
    <t xml:space="preserve">  a la resta d'Espanya</t>
  </si>
  <si>
    <t xml:space="preserve">  a l'estranger</t>
  </si>
  <si>
    <t>Total usos</t>
  </si>
  <si>
    <t>Total recursos</t>
  </si>
  <si>
    <t>Compte de producció</t>
  </si>
  <si>
    <t>B.1*g</t>
  </si>
  <si>
    <t>Producte interior brut</t>
  </si>
  <si>
    <t>Impostos nets sobre productes</t>
  </si>
  <si>
    <t>Compte d'explotació</t>
  </si>
  <si>
    <t>D.1</t>
  </si>
  <si>
    <t>Remuneració d'assalariats</t>
  </si>
  <si>
    <t>D.2-D.3</t>
  </si>
  <si>
    <t>Impostos nets s/ la prod. i import.</t>
  </si>
  <si>
    <t>B.2g</t>
  </si>
  <si>
    <t>Excedent brut d'explotació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</si>
  <si>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La valoració general de les operacions dels comptes de béns i serveis, producció i explotació és a preus d’adquisició, excepte algunes variables com la producció </t>
    </r>
  </si>
  <si>
    <t>i les importacions que es valoren a preus bàsics. Els preus d’adquisició són la valoració resultant d’agregar els impostos sobre productes i els marges de</t>
  </si>
  <si>
    <t>distribució als preus bàsics.</t>
  </si>
  <si>
    <t>Unitats: Milions d'euros.</t>
  </si>
  <si>
    <t>Font:  Idescat. Marc Input-Output de Catalunya 2021.</t>
  </si>
  <si>
    <t>https://www.idescat.cat/estad/mioc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</si>
</sst>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MS Sans Serif"/>
    </font>
    <font>
      <sz val="11"/>
      <color indexed="62"/>
      <name val="Calibri"/>
      <family val="2"/>
    </font>
    <font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1"/>
      <color indexed="8"/>
      <name val="Calibri"/>
      <family val="2"/>
    </font>
    <font>
      <sz val="8"/>
      <name val="MS Sans Serif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vertAlign val="superscript"/>
      <sz val="18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7" fillId="3" borderId="0" xfId="0" applyFont="1" applyFill="1"/>
    <xf numFmtId="0" fontId="9" fillId="3" borderId="0" xfId="0" applyFont="1" applyFill="1"/>
    <xf numFmtId="3" fontId="9" fillId="3" borderId="0" xfId="0" applyNumberFormat="1" applyFont="1" applyFill="1"/>
    <xf numFmtId="0" fontId="11" fillId="4" borderId="0" xfId="0" applyFont="1" applyFill="1" applyAlignment="1">
      <alignment vertical="center" wrapText="1"/>
    </xf>
    <xf numFmtId="0" fontId="12" fillId="3" borderId="0" xfId="0" applyFont="1" applyFill="1"/>
    <xf numFmtId="0" fontId="12" fillId="0" borderId="0" xfId="0" applyFont="1"/>
    <xf numFmtId="0" fontId="12" fillId="3" borderId="0" xfId="0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0" fontId="12" fillId="3" borderId="4" xfId="0" applyFont="1" applyFill="1" applyBorder="1" applyAlignment="1">
      <alignment horizontal="justify"/>
    </xf>
    <xf numFmtId="0" fontId="12" fillId="3" borderId="4" xfId="0" applyFont="1" applyFill="1" applyBorder="1"/>
    <xf numFmtId="0" fontId="12" fillId="3" borderId="5" xfId="0" applyFont="1" applyFill="1" applyBorder="1"/>
    <xf numFmtId="3" fontId="12" fillId="3" borderId="5" xfId="0" applyNumberFormat="1" applyFont="1" applyFill="1" applyBorder="1"/>
    <xf numFmtId="3" fontId="12" fillId="3" borderId="0" xfId="0" applyNumberFormat="1" applyFont="1" applyFill="1"/>
    <xf numFmtId="3" fontId="12" fillId="3" borderId="4" xfId="0" applyNumberFormat="1" applyFont="1" applyFill="1" applyBorder="1"/>
    <xf numFmtId="3" fontId="8" fillId="3" borderId="0" xfId="0" applyNumberFormat="1" applyFont="1" applyFill="1"/>
    <xf numFmtId="0" fontId="8" fillId="3" borderId="4" xfId="0" applyFont="1" applyFill="1" applyBorder="1"/>
    <xf numFmtId="3" fontId="8" fillId="3" borderId="4" xfId="0" applyNumberFormat="1" applyFont="1" applyFill="1" applyBorder="1"/>
    <xf numFmtId="0" fontId="7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left" indent="1"/>
    </xf>
    <xf numFmtId="0" fontId="12" fillId="3" borderId="4" xfId="0" applyFont="1" applyFill="1" applyBorder="1" applyAlignment="1">
      <alignment horizontal="left" indent="1"/>
    </xf>
    <xf numFmtId="0" fontId="12" fillId="3" borderId="5" xfId="0" applyFont="1" applyFill="1" applyBorder="1" applyAlignment="1">
      <alignment horizontal="left" indent="1"/>
    </xf>
    <xf numFmtId="0" fontId="12" fillId="3" borderId="0" xfId="0" applyFont="1" applyFill="1" applyAlignment="1">
      <alignment horizontal="left" indent="1"/>
    </xf>
    <xf numFmtId="0" fontId="9" fillId="3" borderId="0" xfId="0" applyFont="1" applyFill="1" applyAlignment="1">
      <alignment horizontal="left" indent="1"/>
    </xf>
    <xf numFmtId="3" fontId="12" fillId="3" borderId="4" xfId="0" applyNumberFormat="1" applyFont="1" applyFill="1" applyBorder="1" applyAlignment="1">
      <alignment horizontal="left" indent="1"/>
    </xf>
    <xf numFmtId="0" fontId="17" fillId="4" borderId="0" xfId="0" applyFont="1" applyFill="1" applyAlignment="1">
      <alignment horizontal="left" indent="1"/>
    </xf>
    <xf numFmtId="0" fontId="13" fillId="3" borderId="0" xfId="5" applyFont="1" applyFill="1" applyAlignment="1">
      <alignment horizontal="left" indent="1"/>
    </xf>
    <xf numFmtId="3" fontId="7" fillId="3" borderId="0" xfId="0" applyNumberFormat="1" applyFont="1" applyFill="1"/>
  </cellXfs>
  <cellStyles count="6">
    <cellStyle name="Enllaç" xfId="5" builtinId="8"/>
    <cellStyle name="Entrada" xfId="1" builtinId="20" customBuiltin="1"/>
    <cellStyle name="Neutral" xfId="2" builtinId="28" customBuiltin="1"/>
    <cellStyle name="Normal" xfId="0" builtinId="0"/>
    <cellStyle name="Título 1" xfId="3" xr:uid="{00000000-0005-0000-0000-000004000000}"/>
    <cellStyle name="Total" xfId="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107764</xdr:rowOff>
    </xdr:from>
    <xdr:to>
      <xdr:col>2</xdr:col>
      <xdr:colOff>139859</xdr:colOff>
      <xdr:row>0</xdr:row>
      <xdr:rowOff>436907</xdr:rowOff>
    </xdr:to>
    <xdr:pic>
      <xdr:nvPicPr>
        <xdr:cNvPr id="2" name="Imagen 1" descr="logo idescat bn 12_escut 8,1(piv)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7" y="107764"/>
          <a:ext cx="2806857" cy="329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descat.cat/estad/mi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47"/>
  <sheetViews>
    <sheetView tabSelected="1" workbookViewId="0">
      <selection activeCell="A2" sqref="A2"/>
    </sheetView>
  </sheetViews>
  <sheetFormatPr defaultColWidth="11.42578125" defaultRowHeight="12"/>
  <cols>
    <col min="1" max="1" width="10.42578125" style="18" customWidth="1"/>
    <col min="2" max="2" width="31.140625" style="1" customWidth="1"/>
    <col min="3" max="3" width="13.7109375" style="1" customWidth="1"/>
    <col min="4" max="4" width="6.140625" style="1" customWidth="1"/>
    <col min="5" max="5" width="9.140625" style="1" bestFit="1" customWidth="1"/>
    <col min="6" max="6" width="30" style="1" bestFit="1" customWidth="1"/>
    <col min="7" max="7" width="13.7109375" style="1" customWidth="1"/>
    <col min="8" max="8" width="5.5703125" style="1" customWidth="1"/>
    <col min="9" max="9" width="5" style="1" customWidth="1"/>
    <col min="10" max="10" width="6.28515625" style="1" customWidth="1"/>
    <col min="11" max="11" width="8.85546875" style="1" customWidth="1"/>
    <col min="12" max="12" width="7" style="1" customWidth="1"/>
    <col min="13" max="256" width="9.140625" style="1" customWidth="1"/>
    <col min="257" max="16384" width="11.42578125" style="1"/>
  </cols>
  <sheetData>
    <row r="1" spans="1:7" ht="72" customHeight="1"/>
    <row r="2" spans="1:7" ht="57.75" customHeight="1">
      <c r="A2" s="19" t="s">
        <v>0</v>
      </c>
    </row>
    <row r="5" spans="1:7" s="2" customFormat="1" ht="19.5" customHeight="1">
      <c r="A5" s="20" t="s">
        <v>1</v>
      </c>
    </row>
    <row r="6" spans="1:7" s="2" customFormat="1" ht="10.5">
      <c r="A6" s="21"/>
    </row>
    <row r="7" spans="1:7" s="2" customFormat="1" ht="12.95">
      <c r="A7" s="22" t="s">
        <v>2</v>
      </c>
      <c r="B7" s="10" t="s">
        <v>3</v>
      </c>
      <c r="C7" s="7" t="s">
        <v>4</v>
      </c>
      <c r="D7" s="5"/>
      <c r="E7" s="9" t="s">
        <v>2</v>
      </c>
      <c r="F7" s="10" t="s">
        <v>3</v>
      </c>
      <c r="G7" s="8" t="s">
        <v>5</v>
      </c>
    </row>
    <row r="8" spans="1:7" s="2" customFormat="1" ht="12.95">
      <c r="A8" s="23" t="s">
        <v>6</v>
      </c>
      <c r="B8" s="11" t="s">
        <v>7</v>
      </c>
      <c r="C8" s="12">
        <v>231539.57</v>
      </c>
      <c r="D8" s="13"/>
      <c r="E8" s="12" t="s">
        <v>8</v>
      </c>
      <c r="F8" s="12" t="s">
        <v>9</v>
      </c>
      <c r="G8" s="12">
        <v>455354.06999999995</v>
      </c>
    </row>
    <row r="9" spans="1:7" s="2" customFormat="1" ht="12.95">
      <c r="A9" s="24" t="s">
        <v>10</v>
      </c>
      <c r="B9" s="5" t="s">
        <v>11</v>
      </c>
      <c r="C9" s="13">
        <v>174445.74999999997</v>
      </c>
      <c r="D9" s="13"/>
      <c r="E9" s="13" t="s">
        <v>12</v>
      </c>
      <c r="F9" s="13" t="s">
        <v>13</v>
      </c>
      <c r="G9" s="13">
        <v>21628.960000000003</v>
      </c>
    </row>
    <row r="10" spans="1:7" s="2" customFormat="1" ht="12.95">
      <c r="A10" s="24"/>
      <c r="B10" s="5" t="s">
        <v>14</v>
      </c>
      <c r="C10" s="13">
        <v>123973.76000000001</v>
      </c>
      <c r="D10" s="13"/>
      <c r="E10" s="13" t="s">
        <v>15</v>
      </c>
      <c r="F10" s="13" t="s">
        <v>16</v>
      </c>
      <c r="G10" s="13">
        <v>133140.51</v>
      </c>
    </row>
    <row r="11" spans="1:7" s="2" customFormat="1" ht="12.95">
      <c r="A11" s="24"/>
      <c r="B11" s="5" t="s">
        <v>17</v>
      </c>
      <c r="C11" s="13">
        <v>50471.979999999996</v>
      </c>
      <c r="D11" s="13"/>
      <c r="E11" s="13"/>
      <c r="F11" s="13" t="s">
        <v>18</v>
      </c>
      <c r="G11" s="13">
        <v>55005.47</v>
      </c>
    </row>
    <row r="12" spans="1:7" s="2" customFormat="1" ht="12.95">
      <c r="A12" s="24" t="s">
        <v>19</v>
      </c>
      <c r="B12" s="5" t="s">
        <v>20</v>
      </c>
      <c r="C12" s="13">
        <v>46162.009999999995</v>
      </c>
      <c r="D12" s="13"/>
      <c r="E12" s="13"/>
      <c r="F12" s="13" t="s">
        <v>21</v>
      </c>
      <c r="G12" s="13">
        <v>78134.999999999942</v>
      </c>
    </row>
    <row r="13" spans="1:7" s="2" customFormat="1" ht="12.95">
      <c r="A13" s="24" t="s">
        <v>22</v>
      </c>
      <c r="B13" s="5" t="s">
        <v>23</v>
      </c>
      <c r="C13" s="13">
        <v>2287.9</v>
      </c>
      <c r="D13" s="13"/>
      <c r="E13" s="13"/>
      <c r="F13" s="13"/>
      <c r="G13" s="13"/>
    </row>
    <row r="14" spans="1:7" s="2" customFormat="1" ht="12.95">
      <c r="A14" s="24" t="s">
        <v>24</v>
      </c>
      <c r="B14" s="5" t="s">
        <v>25</v>
      </c>
      <c r="C14" s="13">
        <v>155688.25999999998</v>
      </c>
      <c r="D14" s="13"/>
      <c r="E14" s="13"/>
      <c r="F14" s="13"/>
      <c r="G14" s="13"/>
    </row>
    <row r="15" spans="1:7" s="2" customFormat="1" ht="12.95">
      <c r="A15" s="24"/>
      <c r="B15" s="5" t="s">
        <v>26</v>
      </c>
      <c r="C15" s="13">
        <v>65368.22</v>
      </c>
      <c r="D15" s="13"/>
      <c r="E15" s="13"/>
      <c r="F15" s="13"/>
      <c r="G15" s="13"/>
    </row>
    <row r="16" spans="1:7" s="2" customFormat="1" ht="12.95">
      <c r="A16" s="22"/>
      <c r="B16" s="10" t="s">
        <v>27</v>
      </c>
      <c r="C16" s="14">
        <v>90320.039999999964</v>
      </c>
      <c r="D16" s="13"/>
      <c r="E16" s="14"/>
      <c r="F16" s="14"/>
      <c r="G16" s="14"/>
    </row>
    <row r="17" spans="1:11" s="2" customFormat="1" ht="12.95">
      <c r="A17" s="24"/>
      <c r="B17" s="5" t="s">
        <v>28</v>
      </c>
      <c r="C17" s="15">
        <v>610123.49</v>
      </c>
      <c r="D17" s="13"/>
      <c r="E17" s="13"/>
      <c r="F17" s="13" t="s">
        <v>29</v>
      </c>
      <c r="G17" s="15">
        <v>610123.4800000001</v>
      </c>
    </row>
    <row r="18" spans="1:11">
      <c r="C18" s="29"/>
      <c r="D18" s="29"/>
      <c r="E18" s="29"/>
      <c r="F18" s="29"/>
      <c r="G18" s="29"/>
    </row>
    <row r="19" spans="1:11">
      <c r="C19" s="29"/>
      <c r="D19" s="29"/>
      <c r="E19" s="29"/>
      <c r="F19" s="29"/>
      <c r="G19" s="29"/>
    </row>
    <row r="20" spans="1:11" s="2" customFormat="1" ht="19.5" customHeight="1">
      <c r="A20" s="20" t="s">
        <v>30</v>
      </c>
      <c r="C20" s="3"/>
      <c r="D20" s="3"/>
      <c r="E20" s="3"/>
      <c r="F20" s="3"/>
      <c r="G20" s="3"/>
    </row>
    <row r="21" spans="1:11" s="2" customFormat="1" ht="10.5">
      <c r="A21" s="25"/>
      <c r="C21" s="3"/>
      <c r="D21" s="3"/>
      <c r="E21" s="3"/>
      <c r="F21" s="3"/>
      <c r="G21" s="3"/>
    </row>
    <row r="22" spans="1:11" s="2" customFormat="1" ht="12.95">
      <c r="A22" s="22" t="s">
        <v>2</v>
      </c>
      <c r="B22" s="10" t="s">
        <v>3</v>
      </c>
      <c r="C22" s="7" t="s">
        <v>4</v>
      </c>
      <c r="D22" s="5"/>
      <c r="E22" s="10" t="s">
        <v>2</v>
      </c>
      <c r="F22" s="10" t="s">
        <v>3</v>
      </c>
      <c r="G22" s="8" t="s">
        <v>5</v>
      </c>
    </row>
    <row r="23" spans="1:11" s="2" customFormat="1" ht="12.95">
      <c r="A23" s="23" t="s">
        <v>6</v>
      </c>
      <c r="B23" s="11" t="s">
        <v>7</v>
      </c>
      <c r="C23" s="12">
        <v>231539.57</v>
      </c>
      <c r="D23" s="13"/>
      <c r="E23" s="12" t="s">
        <v>8</v>
      </c>
      <c r="F23" s="12" t="s">
        <v>9</v>
      </c>
      <c r="G23" s="12">
        <v>455354.06999999995</v>
      </c>
      <c r="J23" s="3"/>
      <c r="K23" s="3"/>
    </row>
    <row r="24" spans="1:11" s="2" customFormat="1" ht="12.95">
      <c r="A24" s="26" t="s">
        <v>31</v>
      </c>
      <c r="B24" s="16" t="s">
        <v>32</v>
      </c>
      <c r="C24" s="17">
        <f>SUM(C30:C32)</f>
        <v>245443.33000000002</v>
      </c>
      <c r="D24" s="13"/>
      <c r="E24" s="14" t="s">
        <v>12</v>
      </c>
      <c r="F24" s="14" t="s">
        <v>33</v>
      </c>
      <c r="G24" s="13">
        <v>21628.960000000003</v>
      </c>
      <c r="K24" s="3"/>
    </row>
    <row r="25" spans="1:11">
      <c r="C25" s="29">
        <f>C24-C23</f>
        <v>13903.760000000009</v>
      </c>
      <c r="D25" s="29"/>
      <c r="E25" s="29"/>
      <c r="F25" s="29"/>
      <c r="G25" s="29">
        <f>C25-G24</f>
        <v>-7725.1999999999935</v>
      </c>
    </row>
    <row r="26" spans="1:11">
      <c r="C26" s="29"/>
      <c r="D26" s="29"/>
      <c r="E26" s="29"/>
      <c r="F26" s="29"/>
      <c r="G26" s="29"/>
    </row>
    <row r="27" spans="1:11" s="2" customFormat="1" ht="19.5" customHeight="1">
      <c r="A27" s="20" t="s">
        <v>34</v>
      </c>
      <c r="C27" s="3"/>
      <c r="D27" s="3"/>
      <c r="E27" s="3"/>
      <c r="F27" s="3"/>
      <c r="G27" s="3"/>
    </row>
    <row r="28" spans="1:11" s="2" customFormat="1" ht="10.5">
      <c r="A28" s="25"/>
      <c r="C28" s="3"/>
      <c r="D28" s="3"/>
      <c r="E28" s="3"/>
      <c r="F28" s="3"/>
      <c r="G28" s="3"/>
    </row>
    <row r="29" spans="1:11" s="5" customFormat="1" ht="12.95">
      <c r="A29" s="22" t="s">
        <v>2</v>
      </c>
      <c r="B29" s="10" t="s">
        <v>3</v>
      </c>
      <c r="C29" s="8" t="s">
        <v>4</v>
      </c>
      <c r="D29" s="13"/>
      <c r="E29" s="14" t="s">
        <v>2</v>
      </c>
      <c r="F29" s="14" t="s">
        <v>3</v>
      </c>
      <c r="G29" s="8" t="s">
        <v>5</v>
      </c>
    </row>
    <row r="30" spans="1:11" s="5" customFormat="1" ht="12.95">
      <c r="A30" s="23" t="s">
        <v>35</v>
      </c>
      <c r="B30" s="11" t="s">
        <v>36</v>
      </c>
      <c r="C30" s="12">
        <v>121194.00000000001</v>
      </c>
      <c r="D30" s="13"/>
      <c r="E30" s="12" t="s">
        <v>31</v>
      </c>
      <c r="F30" s="12" t="s">
        <v>32</v>
      </c>
      <c r="G30" s="12">
        <f>SUM(C30:C32)</f>
        <v>245443.33000000002</v>
      </c>
    </row>
    <row r="31" spans="1:11" s="5" customFormat="1" ht="12.95">
      <c r="A31" s="24" t="s">
        <v>37</v>
      </c>
      <c r="B31" s="5" t="s">
        <v>38</v>
      </c>
      <c r="C31" s="13">
        <v>24344.719999999998</v>
      </c>
      <c r="D31" s="13"/>
      <c r="E31" s="13"/>
      <c r="F31" s="13"/>
      <c r="G31" s="13"/>
    </row>
    <row r="32" spans="1:11" s="5" customFormat="1" ht="12.95">
      <c r="A32" s="22" t="s">
        <v>39</v>
      </c>
      <c r="B32" s="16" t="s">
        <v>40</v>
      </c>
      <c r="C32" s="17">
        <v>99904.61</v>
      </c>
      <c r="D32" s="13"/>
      <c r="E32" s="14"/>
      <c r="F32" s="14"/>
      <c r="G32" s="14"/>
    </row>
    <row r="33" spans="1:77" ht="30" customHeight="1">
      <c r="A33" s="25" t="s">
        <v>41</v>
      </c>
    </row>
    <row r="34" spans="1:77">
      <c r="A34" s="25" t="s">
        <v>42</v>
      </c>
    </row>
    <row r="35" spans="1:77">
      <c r="A35" s="25" t="s">
        <v>43</v>
      </c>
    </row>
    <row r="36" spans="1:77" s="2" customFormat="1" ht="21" customHeight="1">
      <c r="A36" s="27" t="s">
        <v>44</v>
      </c>
      <c r="B36" s="4"/>
      <c r="C36" s="4"/>
      <c r="D36" s="4"/>
      <c r="E36" s="4"/>
      <c r="F36" s="4"/>
      <c r="G36" s="4"/>
    </row>
    <row r="37" spans="1:77" s="6" customFormat="1" ht="12.95">
      <c r="A37" s="27" t="s">
        <v>45</v>
      </c>
      <c r="B37" s="2"/>
      <c r="C37" s="2"/>
      <c r="D37" s="2"/>
      <c r="E37" s="2"/>
      <c r="F37" s="2"/>
      <c r="G37" s="2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</row>
    <row r="38" spans="1:77" s="6" customFormat="1" ht="12.95">
      <c r="A38" s="28" t="s">
        <v>46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</row>
    <row r="39" spans="1:77" s="2" customFormat="1" ht="10.5">
      <c r="A39" s="25"/>
    </row>
    <row r="43" spans="1:77">
      <c r="A43" s="25"/>
    </row>
    <row r="44" spans="1:77">
      <c r="A44" s="25"/>
    </row>
    <row r="47" spans="1:77">
      <c r="A47" s="25"/>
    </row>
  </sheetData>
  <phoneticPr fontId="5" type="noConversion"/>
  <hyperlinks>
    <hyperlink ref="A38" r:id="rId1" xr:uid="{00000000-0004-0000-0000-000000000000}"/>
  </hyperlinks>
  <pageMargins left="0.74803149606299213" right="0.74803149606299213" top="0.59055118110236227" bottom="0.59055118110236227" header="0" footer="0"/>
  <pageSetup paperSize="9" scale="77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8C366A658DB4CBA2815B4DFB4BDBB" ma:contentTypeVersion="10" ma:contentTypeDescription="Crea un document nou" ma:contentTypeScope="" ma:versionID="6f85b43dd6648cd127146175665d0702">
  <xsd:schema xmlns:xsd="http://www.w3.org/2001/XMLSchema" xmlns:xs="http://www.w3.org/2001/XMLSchema" xmlns:p="http://schemas.microsoft.com/office/2006/metadata/properties" xmlns:ns2="793f5447-822c-475d-8e63-3ee8a498c843" xmlns:ns3="3313e6e6-a415-4bb6-a4e8-9f735acfebdb" targetNamespace="http://schemas.microsoft.com/office/2006/metadata/properties" ma:root="true" ma:fieldsID="277b5355bb14a5d09a7c4493494c4c15" ns2:_="" ns3:_="">
    <xsd:import namespace="793f5447-822c-475d-8e63-3ee8a498c843"/>
    <xsd:import namespace="3313e6e6-a415-4bb6-a4e8-9f735acfeb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5447-822c-475d-8e63-3ee8a498c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e6e6-a415-4bb6-a4e8-9f735acfeb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33172c-0491-443f-ab70-7f5879d9542e}" ma:internalName="TaxCatchAll" ma:showField="CatchAllData" ma:web="3313e6e6-a415-4bb6-a4e8-9f735acfeb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3f5447-822c-475d-8e63-3ee8a498c843">
      <Terms xmlns="http://schemas.microsoft.com/office/infopath/2007/PartnerControls"/>
    </lcf76f155ced4ddcb4097134ff3c332f>
    <TaxCatchAll xmlns="3313e6e6-a415-4bb6-a4e8-9f735acfeb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8B52AE-A3A6-4AD8-8038-3D60457B85EF}"/>
</file>

<file path=customXml/itemProps2.xml><?xml version="1.0" encoding="utf-8"?>
<ds:datastoreItem xmlns:ds="http://schemas.openxmlformats.org/officeDocument/2006/customXml" ds:itemID="{615552A1-E341-4808-AF57-9D884754EDF8}"/>
</file>

<file path=customXml/itemProps3.xml><?xml version="1.0" encoding="utf-8"?>
<ds:datastoreItem xmlns:ds="http://schemas.openxmlformats.org/officeDocument/2006/customXml" ds:itemID="{CD84F976-E2C7-4D72-97C8-1308DBA2F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Institut d'Estadística de Catalunya (Idescat)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Comptes econòmics simplificats de l'economia catalana 2021</dc:title>
  <dc:subject>Marc Input-Output de Catalunya 2021</dc:subject>
  <dc:creator>Idescat</dc:creator>
  <cp:keywords>input-output; comptes econòmics; economia catalana</cp:keywords>
  <dc:description/>
  <cp:lastModifiedBy>Gutierrez Valerio, Aristides</cp:lastModifiedBy>
  <cp:revision/>
  <dcterms:created xsi:type="dcterms:W3CDTF">2009-07-23T11:16:10Z</dcterms:created>
  <dcterms:modified xsi:type="dcterms:W3CDTF">2025-11-21T07:48:14Z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0x010100EB78C366A658DB4CBA2815B4DFB4BDBB</vt:lpwstr>
  </property>
</Properties>
</file>