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\\CLUSTERSERVER1\Difusio\Planificació_lingüística\2013 i +\15. 2025\11. Novembre 2025\mioc\"/>
    </mc:Choice>
  </mc:AlternateContent>
  <xr:revisionPtr revIDLastSave="0" documentId="13_ncr:1_{98C60ACF-729E-4646-953A-2214E7461068}" xr6:coauthVersionLast="47" xr6:coauthVersionMax="47" xr10:uidLastSave="{00000000-0000-0000-0000-000000000000}"/>
  <bookViews>
    <workbookView xWindow="28680" yWindow="-120" windowWidth="29040" windowHeight="15720" tabRatio="882" firstSheet="1" activeTab="1" xr2:uid="{00000000-000D-0000-FFFF-FFFF00000000}"/>
  </bookViews>
  <sheets>
    <sheet name="doc" sheetId="8" state="hidden" r:id="rId1"/>
    <sheet name="índex" sheetId="101" r:id="rId2"/>
    <sheet name="to" sheetId="97" r:id="rId3"/>
    <sheet name="tdpa total" sheetId="106" r:id="rId4"/>
    <sheet name="tdpb total" sheetId="93" r:id="rId5"/>
    <sheet name="tdpb Cat" sheetId="98" r:id="rId6"/>
    <sheet name="tdpb resta Esp" sheetId="99" r:id="rId7"/>
    <sheet name="tdpb resta món" sheetId="100" r:id="rId8"/>
    <sheet name="sectorització" sheetId="96" r:id="rId9"/>
    <sheet name="recursos de l'economia" sheetId="102" r:id="rId10"/>
    <sheet name="usos de l'economia" sheetId="103" r:id="rId11"/>
    <sheet name="rendes de l'activitat" sheetId="104" r:id="rId12"/>
    <sheet name="ocupació i productivitat" sheetId="105" r:id="rId13"/>
  </sheets>
  <definedNames>
    <definedName name="Accounts" localSheetId="5">#REF!</definedName>
    <definedName name="Accounts" localSheetId="6">#REF!</definedName>
    <definedName name="Accounts" localSheetId="7">#REF!</definedName>
    <definedName name="Accounts" localSheetId="2">#REF!</definedName>
    <definedName name="Accounts">#REF!</definedName>
    <definedName name="_xlnm.Print_Area" localSheetId="0">doc!$A$1:$I$45</definedName>
    <definedName name="_xlnm.Print_Area" localSheetId="1">índex!$A$1:$A$18</definedName>
    <definedName name="_xlnm.Print_Area" localSheetId="12">'ocupació i productivitat'!$A$1:$G$73</definedName>
    <definedName name="_xlnm.Print_Area" localSheetId="9">'recursos de l''economia'!$A$1:$G$72</definedName>
    <definedName name="_xlnm.Print_Area" localSheetId="11">'rendes de l''activitat'!$A$1:$G$72</definedName>
    <definedName name="_xlnm.Print_Area" localSheetId="8">sectorització!$A$1:$D$71</definedName>
    <definedName name="_xlnm.Print_Area" localSheetId="3">'tdpa total'!$A$1:$CA$95</definedName>
    <definedName name="_xlnm.Print_Area" localSheetId="5">'tdpb Cat'!$A$1:$CA$75</definedName>
    <definedName name="_xlnm.Print_Area" localSheetId="6">'tdpb resta Esp'!$A$1:$CA$75</definedName>
    <definedName name="_xlnm.Print_Area" localSheetId="7">'tdpb resta món'!$A$1:$CA$75</definedName>
    <definedName name="_xlnm.Print_Area" localSheetId="4">'tdpb total'!$A$1:$CA$87</definedName>
    <definedName name="_xlnm.Print_Area" localSheetId="2">to!$A$1:$BX$77</definedName>
    <definedName name="_xlnm.Print_Area" localSheetId="10">'usos de l''economia'!$A$1:$J$72</definedName>
    <definedName name="_xlnm.Database" localSheetId="5">#REF!</definedName>
    <definedName name="_xlnm.Database" localSheetId="6">#REF!</definedName>
    <definedName name="_xlnm.Database" localSheetId="7">#REF!</definedName>
    <definedName name="_xlnm.Database" localSheetId="2">#REF!</definedName>
    <definedName name="_xlnm.Database">#REF!</definedName>
    <definedName name="datab" localSheetId="5">#REF!</definedName>
    <definedName name="datab" localSheetId="6">#REF!</definedName>
    <definedName name="datab" localSheetId="7">#REF!</definedName>
    <definedName name="datab" localSheetId="2">#REF!</definedName>
    <definedName name="datab">#REF!</definedName>
    <definedName name="skrange">#REF!</definedName>
    <definedName name="_xlnm.Print_Titles" localSheetId="3">'tdpa total'!$A:$C,'tdpa total'!$1:$7</definedName>
    <definedName name="_xlnm.Print_Titles" localSheetId="5">'tdpb Cat'!$A:$C,'tdpb Cat'!$2:$7</definedName>
    <definedName name="_xlnm.Print_Titles" localSheetId="6">'tdpb resta Esp'!$A:$C,'tdpb resta Esp'!$1:$7</definedName>
    <definedName name="_xlnm.Print_Titles" localSheetId="7">'tdpb resta món'!$A:$C,'tdpb resta món'!$1:$7</definedName>
    <definedName name="_xlnm.Print_Titles" localSheetId="4">'tdpb total'!$A:$C,'tdpb total'!$1:$7</definedName>
    <definedName name="Z_53D84691_013C_11D7_9D73_0090271067E8_.wvu.PrintArea" localSheetId="0" hidden="1">doc!$A$1:$I$42</definedName>
  </definedNames>
  <calcPr calcId="191029"/>
  <customWorkbookViews>
    <customWorkbookView name="scharbi - Personal View" guid="{53D84691-013C-11D7-9D73-0090271067E8}" mergeInterval="0" personalView="1" maximized="1" windowWidth="1020" windowHeight="579" activeSheetId="1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P91" i="106" l="1"/>
  <c r="BP90" i="106"/>
  <c r="BP89" i="106"/>
  <c r="BP88" i="106"/>
  <c r="BP87" i="106"/>
  <c r="BP86" i="106"/>
  <c r="BP85" i="106"/>
  <c r="BP84" i="106"/>
  <c r="A28" i="8" l="1"/>
  <c r="A27" i="8"/>
  <c r="I66" i="105" l="1"/>
  <c r="I12" i="105"/>
  <c r="I63" i="105"/>
  <c r="I42" i="105"/>
  <c r="I29" i="105"/>
  <c r="I44" i="105"/>
  <c r="I48" i="105"/>
  <c r="I61" i="105"/>
  <c r="I28" i="105"/>
  <c r="I34" i="105"/>
  <c r="I10" i="105"/>
  <c r="I59" i="105"/>
  <c r="I35" i="105"/>
  <c r="I33" i="105"/>
  <c r="I17" i="105"/>
  <c r="I68" i="105"/>
  <c r="I24" i="105"/>
  <c r="I16" i="105"/>
  <c r="I22" i="105"/>
  <c r="I65" i="105"/>
  <c r="I6" i="105"/>
  <c r="I11" i="105"/>
  <c r="I5" i="105"/>
  <c r="I8" i="105"/>
  <c r="I43" i="105"/>
  <c r="I52" i="105"/>
  <c r="I40" i="105"/>
  <c r="I41" i="105"/>
  <c r="I45" i="105"/>
  <c r="I55" i="105"/>
  <c r="I20" i="105"/>
  <c r="I60" i="105"/>
  <c r="I31" i="105"/>
  <c r="I26" i="105"/>
  <c r="I53" i="105"/>
  <c r="I54" i="105"/>
  <c r="I62" i="105"/>
  <c r="I36" i="105"/>
  <c r="I56" i="105"/>
  <c r="I46" i="105"/>
  <c r="I58" i="105"/>
  <c r="I15" i="105"/>
  <c r="I47" i="105"/>
  <c r="I69" i="105"/>
  <c r="I64" i="105"/>
  <c r="I18" i="105"/>
  <c r="I14" i="105"/>
  <c r="I21" i="105"/>
  <c r="I30" i="105"/>
  <c r="I9" i="105"/>
  <c r="I7" i="105"/>
  <c r="I50" i="105"/>
  <c r="I13" i="105"/>
  <c r="I37" i="105"/>
  <c r="I51" i="105"/>
  <c r="I32" i="105"/>
  <c r="I67" i="105"/>
  <c r="I57" i="105"/>
  <c r="I19" i="105"/>
  <c r="I39" i="105"/>
  <c r="I25" i="105"/>
  <c r="I27" i="105"/>
  <c r="I38" i="105"/>
  <c r="I23" i="105"/>
</calcChain>
</file>

<file path=xl/sharedStrings.xml><?xml version="1.0" encoding="utf-8"?>
<sst xmlns="http://schemas.openxmlformats.org/spreadsheetml/2006/main" count="1790" uniqueCount="277">
  <si>
    <t xml:space="preserve"> </t>
  </si>
  <si>
    <t>02</t>
  </si>
  <si>
    <t>Total</t>
  </si>
  <si>
    <t>EUROSTAT</t>
  </si>
  <si>
    <t>A. Supply and use tables</t>
  </si>
  <si>
    <t>B. Input-Output tables</t>
  </si>
  <si>
    <t>EUROPEAN COMMISSION</t>
  </si>
  <si>
    <t>European System of Accounts - ESA 1995</t>
  </si>
  <si>
    <t>Transmission programme of data</t>
  </si>
  <si>
    <t>Questionnaire ESA 1995</t>
  </si>
  <si>
    <t>COUNTRY:</t>
  </si>
  <si>
    <t>CURRENCY:</t>
  </si>
  <si>
    <t>Table 15: Supply table at basic prices, including a transformation into purchasers' prices</t>
  </si>
  <si>
    <t>95 - 99</t>
  </si>
  <si>
    <t>Table 16: Use table at purchasers' prices</t>
  </si>
  <si>
    <t>Table 17: Input-output table at basic prices</t>
  </si>
  <si>
    <t>Table 18: Input-output table for domestic output at basic prices</t>
  </si>
  <si>
    <t>Table 19: Input-output table for imports at basic prices</t>
  </si>
  <si>
    <t>transmisson
 period reqired by ESA 95</t>
  </si>
  <si>
    <t>Submission of supply and use tables and input-output tables (Tables 15-19)</t>
  </si>
  <si>
    <t>CUP</t>
  </si>
  <si>
    <t>COPYY</t>
  </si>
  <si>
    <t>COPPY</t>
  </si>
  <si>
    <t>PRICE CONCEPT:</t>
  </si>
  <si>
    <t>Market Output</t>
  </si>
  <si>
    <t>Non-market Output</t>
  </si>
  <si>
    <t>select:</t>
  </si>
  <si>
    <r>
      <t>COPPY</t>
    </r>
    <r>
      <rPr>
        <sz val="10"/>
        <rFont val="Arial"/>
        <family val="2"/>
      </rPr>
      <t xml:space="preserve"> for constant prices of the previous year.</t>
    </r>
  </si>
  <si>
    <r>
      <t>COPYY</t>
    </r>
    <r>
      <rPr>
        <sz val="10"/>
        <rFont val="Arial"/>
        <family val="2"/>
      </rPr>
      <t xml:space="preserve"> for constant prices of a base year </t>
    </r>
  </si>
  <si>
    <r>
      <t>CUP</t>
    </r>
    <r>
      <rPr>
        <sz val="10"/>
        <rFont val="Arial"/>
        <family val="2"/>
      </rPr>
      <t xml:space="preserve"> for current prices</t>
    </r>
  </si>
  <si>
    <r>
      <t>Market Output</t>
    </r>
    <r>
      <rPr>
        <sz val="10"/>
        <rFont val="Arial"/>
        <family val="2"/>
      </rPr>
      <t xml:space="preserve"> or </t>
    </r>
    <r>
      <rPr>
        <b/>
        <sz val="10"/>
        <rFont val="Arial"/>
        <family val="2"/>
      </rPr>
      <t>Non-market Output</t>
    </r>
    <r>
      <rPr>
        <sz val="10"/>
        <rFont val="Arial"/>
        <family val="2"/>
      </rPr>
      <t xml:space="preserve"> </t>
    </r>
  </si>
  <si>
    <t>In case you are capable of submitting supplementary data</t>
  </si>
  <si>
    <t>Please provide all figures with 3 decimal places</t>
  </si>
  <si>
    <t>which can be filled on a voluntary basis.</t>
  </si>
  <si>
    <t>The workbook includes additional sheets for tables 17-19 for the year 1996-1999,</t>
  </si>
  <si>
    <t>Please use this questionnaire for the transmission of current prices and constant prices and save each</t>
  </si>
  <si>
    <t>version as a separate file. If you are capable of submitting supplementary data on Market Output/</t>
  </si>
  <si>
    <t>Non-market Output, please indicate this in the boxes below and submit this information as separate files.</t>
  </si>
  <si>
    <t>Spain</t>
  </si>
  <si>
    <t>Mio. EUR</t>
  </si>
  <si>
    <t>Mio. Euro for countries of the Eurozone</t>
  </si>
  <si>
    <t>Mio. NAC for the others</t>
  </si>
  <si>
    <t>Mio. NAC</t>
  </si>
  <si>
    <t>Directorate C: National and European Accounts</t>
  </si>
  <si>
    <t>Unit C2: National accounts - production</t>
  </si>
  <si>
    <t xml:space="preserve">Total            </t>
  </si>
  <si>
    <t>Silvicultura i explotació forestal</t>
  </si>
  <si>
    <t>Pesca i aqüicultura</t>
  </si>
  <si>
    <t>Indústries extractives</t>
  </si>
  <si>
    <t>Coqueries i refinació del petroli</t>
  </si>
  <si>
    <t>Indústries químiques</t>
  </si>
  <si>
    <t>Construcció</t>
  </si>
  <si>
    <t>Transport aeri</t>
  </si>
  <si>
    <t>Activitats postals i de correus</t>
  </si>
  <si>
    <t>Edició</t>
  </si>
  <si>
    <t>Telecomunicacions</t>
  </si>
  <si>
    <t>Activitats immobiliàries</t>
  </si>
  <si>
    <t>Recerca i desenvolupament</t>
  </si>
  <si>
    <t>Publicitat i estudis de mercat</t>
  </si>
  <si>
    <t>Activitats de lloguer</t>
  </si>
  <si>
    <t>Activitats relacionades amb l'ocupació</t>
  </si>
  <si>
    <t>Activitats associatives</t>
  </si>
  <si>
    <t>Altres activitats de serveis personals</t>
  </si>
  <si>
    <t>Arts gràfiques i suports enregistrats</t>
  </si>
  <si>
    <t>Fabricació productes farmacèutics</t>
  </si>
  <si>
    <t>Metal·lúrgia</t>
  </si>
  <si>
    <t>Fabricació productes metàl·lics, exc. maquinària</t>
  </si>
  <si>
    <t>Fabricació productes informàtics i electrònics</t>
  </si>
  <si>
    <t>Fabricació materials i equips elèctrics</t>
  </si>
  <si>
    <t>Fabricació maquinària i equips ncaa</t>
  </si>
  <si>
    <t>Reparació i instal·lació maquinària i equips</t>
  </si>
  <si>
    <t>Serveis gestió residus i sanejament</t>
  </si>
  <si>
    <t>Comerç engròs i intermediaris, exc. vehicles motor</t>
  </si>
  <si>
    <t>Comerç detall, exc. vehicles motor i motocicletes</t>
  </si>
  <si>
    <t>Serveis informació i tecnologies de la informació</t>
  </si>
  <si>
    <t>Activitats jurídiques, comptables i assessoria fiscal</t>
  </si>
  <si>
    <t>Serveis tècnics arquitectura i enginyeria</t>
  </si>
  <si>
    <t>Agències de viatges i operadors turístics</t>
  </si>
  <si>
    <t>Reparació ordinadors, efectes personals i domèstics</t>
  </si>
  <si>
    <t>Productes de la silvicultura i forestals</t>
  </si>
  <si>
    <t>03</t>
  </si>
  <si>
    <t>Peix i altres productes pesca i aqüicultura</t>
  </si>
  <si>
    <t>05-09</t>
  </si>
  <si>
    <t>Productes indústries extractives</t>
  </si>
  <si>
    <t>Fusta i productes fusta, exc. mobles; cistelleria</t>
  </si>
  <si>
    <t>Paper i productes paper</t>
  </si>
  <si>
    <t>Coc i productes de refinació del petroli</t>
  </si>
  <si>
    <t>Productes químics</t>
  </si>
  <si>
    <t>Productes farmacèutics</t>
  </si>
  <si>
    <t>Productes de cautxú i plàstics</t>
  </si>
  <si>
    <t>Altres productes minerals no metàl·lics</t>
  </si>
  <si>
    <t>Productes de metal·lúrgia</t>
  </si>
  <si>
    <t>Productes metàl·lics, exc. maquinària</t>
  </si>
  <si>
    <t>Productes informàtics i electrònics</t>
  </si>
  <si>
    <t>Material i equips elèctrics</t>
  </si>
  <si>
    <t>Maquinària i equips ncaa</t>
  </si>
  <si>
    <t>Vehicles motor, remolcs i semiremolcs</t>
  </si>
  <si>
    <t>Altres materials de transport</t>
  </si>
  <si>
    <t>Serveis reparació i instal·lació maquinària i equips</t>
  </si>
  <si>
    <t>Aigua natural; serveis tractament i distribució aigua</t>
  </si>
  <si>
    <t>37-39</t>
  </si>
  <si>
    <t>41-43</t>
  </si>
  <si>
    <t>Treballs de construcció</t>
  </si>
  <si>
    <t>Serveis venda i reparació vehicles motor i motocicletes</t>
  </si>
  <si>
    <t>Serveis comerç engròs i intermediaris, exc. vehicles motor</t>
  </si>
  <si>
    <t>Serveis comerç detall, exc. vehicles motor i motocicletes</t>
  </si>
  <si>
    <t>Serveis transport marítim i per vies navegació interiors</t>
  </si>
  <si>
    <t>Serveis transport aeri</t>
  </si>
  <si>
    <t>Serveis emmagatzematge i serveis auxiliars transport</t>
  </si>
  <si>
    <t>Serveis correus i missatgeria</t>
  </si>
  <si>
    <t>Serveis edició</t>
  </si>
  <si>
    <t>Serveis telecomunicacions</t>
  </si>
  <si>
    <t>62-63</t>
  </si>
  <si>
    <t>Serveis financers, exc. assegurances i fons pensions</t>
  </si>
  <si>
    <t>Serveis assegurances i fons pensions, exc. SS obligatòria</t>
  </si>
  <si>
    <t>Serveis auxiliars serveis financers i assegurances</t>
  </si>
  <si>
    <t>Serveis immobiliaris</t>
  </si>
  <si>
    <t>69-70</t>
  </si>
  <si>
    <t>Serveis jurídics, comptables, de seu central i consultoria</t>
  </si>
  <si>
    <t>Serveis recerca i desenvolupament</t>
  </si>
  <si>
    <t>Serveis publicitat i estudis de mercat</t>
  </si>
  <si>
    <t>Serveis de lloguer</t>
  </si>
  <si>
    <t>Serveis relacionats amb l'ocupació</t>
  </si>
  <si>
    <t>Serveis agències de viatges i operadors turístics</t>
  </si>
  <si>
    <t>Serveis esportius, recreatius i entreteniment</t>
  </si>
  <si>
    <t>Serveis proporcionats per associacions</t>
  </si>
  <si>
    <t>Serveis reparació ordinadors, efectes personals i domèstics</t>
  </si>
  <si>
    <t>Altres serveis personals</t>
  </si>
  <si>
    <t>97-98</t>
  </si>
  <si>
    <t>Serveis de les llars</t>
  </si>
  <si>
    <t>Total producció</t>
  </si>
  <si>
    <t xml:space="preserve"> Total importacions</t>
  </si>
  <si>
    <t xml:space="preserve"> Total oferta a preus bàsics</t>
  </si>
  <si>
    <t>Marges comercials</t>
  </si>
  <si>
    <t>Marges de transports</t>
  </si>
  <si>
    <t>Impostos nets sobre productes</t>
  </si>
  <si>
    <t xml:space="preserve"> Total oferta a preus d'adquisició</t>
  </si>
  <si>
    <t>Total despesa en consum final</t>
  </si>
  <si>
    <t>Formació bruta de capital fix</t>
  </si>
  <si>
    <t>Formació bruta de capital</t>
  </si>
  <si>
    <t>Exportacions a la resta d'Espanya</t>
  </si>
  <si>
    <t>Exportacions a la resta del món</t>
  </si>
  <si>
    <t xml:space="preserve"> Total exportacions</t>
  </si>
  <si>
    <t>Total demanda final</t>
  </si>
  <si>
    <t>Total demanda intermèdia</t>
  </si>
  <si>
    <t>Despesa en consum final de les llars</t>
  </si>
  <si>
    <t>Remuneració d'assalariats</t>
  </si>
  <si>
    <t>Altres impostos sobre la producció</t>
  </si>
  <si>
    <t>Excedent brut d'explotació</t>
  </si>
  <si>
    <t>Valor afegit brut a preus bàsics</t>
  </si>
  <si>
    <t>Total consum intermedi / consum final a preus d'adquisició</t>
  </si>
  <si>
    <t>Consum interior de no residents</t>
  </si>
  <si>
    <t>Consum en l'exterior de residents</t>
  </si>
  <si>
    <t xml:space="preserve">             BRANQUES (CCAE)      </t>
  </si>
  <si>
    <t xml:space="preserve">     PRODUCTES (CPA)</t>
  </si>
  <si>
    <t>CodI</t>
  </si>
  <si>
    <t>Producció a preus bàsics</t>
  </si>
  <si>
    <t xml:space="preserve">    PRODUCTES (CPA)</t>
  </si>
  <si>
    <t>Llocs de treball totals</t>
  </si>
  <si>
    <t>Llocs de treball assalariats</t>
  </si>
  <si>
    <t>Consum en l'exterior de residents de resta d'Espanya</t>
  </si>
  <si>
    <t>Consum en l'exterior de residents de resta del món</t>
  </si>
  <si>
    <t>Taula de destinació a preus bàsics. Total</t>
  </si>
  <si>
    <t>Taula de destinació a preus bàsics. Origen Catalunya</t>
  </si>
  <si>
    <t>Taula de destinació a preus bàsics. Origen resta d'Espanya</t>
  </si>
  <si>
    <t>Taula de destinació a preus bàsics. Origen resta del món</t>
  </si>
  <si>
    <t>Índex</t>
  </si>
  <si>
    <t>Productes</t>
  </si>
  <si>
    <t>Branques d'activitat</t>
  </si>
  <si>
    <t>Codi</t>
  </si>
  <si>
    <t>PRODUCCIÓ PER BRANQUES D'ACTIVITAT</t>
  </si>
  <si>
    <t>IMPORTACIONS</t>
  </si>
  <si>
    <t>VALORACIÓ</t>
  </si>
  <si>
    <t>CONSUMS INTERMEDIS PER BRANQUES D'ACTIVITAT</t>
  </si>
  <si>
    <t>CONSUM FINAL</t>
  </si>
  <si>
    <t>FORMACIÓ BRUTA DE CAPITAL</t>
  </si>
  <si>
    <t>EXPORTACIONS</t>
  </si>
  <si>
    <t>Ocupació i productivitat</t>
  </si>
  <si>
    <t>Rendes de l'activitat: remuneració d'assalariats i EBE</t>
  </si>
  <si>
    <t xml:space="preserve"> PRODUCTES (CPA)</t>
  </si>
  <si>
    <t>Recursos: producció i importacions</t>
  </si>
  <si>
    <t>Unitats: Milions d'euros.</t>
  </si>
  <si>
    <t>Despesa en consum final de les administracions públiques i IPSAL</t>
  </si>
  <si>
    <t xml:space="preserve">   </t>
  </si>
  <si>
    <t>Taula de destinació a preus bàsics. Origen resta Espanya</t>
  </si>
  <si>
    <t>Rendes: remuneració d'assalariats i excedent brut d'explotació</t>
  </si>
  <si>
    <t>Taula d'origen a preus bàsics</t>
  </si>
  <si>
    <t>Variació d'existències i adquisicions menys cessions d'objectes valuosos</t>
  </si>
  <si>
    <t>Codi CCAE-09</t>
  </si>
  <si>
    <t xml:space="preserve">Total usos </t>
  </si>
  <si>
    <t>Llocs de treball totals equivalents  a temps complet</t>
  </si>
  <si>
    <t>Llocs de treball assalariats equivalents  a temps complet</t>
  </si>
  <si>
    <t>Usos: demanda intermèdia i final</t>
  </si>
  <si>
    <t>Núm.</t>
  </si>
  <si>
    <t>BRANQUES (CCAE)</t>
  </si>
  <si>
    <t>Unitats: Llocs de treball</t>
  </si>
  <si>
    <r>
      <t xml:space="preserve">Productivitat aparent </t>
    </r>
    <r>
      <rPr>
        <vertAlign val="superscript"/>
        <sz val="10"/>
        <rFont val="Calibri"/>
        <family val="2"/>
        <scheme val="minor"/>
      </rPr>
      <t>1</t>
    </r>
    <r>
      <rPr>
        <sz val="10"/>
        <rFont val="Calibri"/>
        <family val="2"/>
        <scheme val="minor"/>
      </rPr>
      <t xml:space="preserve"> (Cat=100)</t>
    </r>
  </si>
  <si>
    <r>
      <rPr>
        <vertAlign val="superscript"/>
        <sz val="10"/>
        <color rgb="FF000000"/>
        <rFont val="Calibri"/>
        <family val="2"/>
        <scheme val="minor"/>
      </rPr>
      <t xml:space="preserve">1 </t>
    </r>
    <r>
      <rPr>
        <sz val="10"/>
        <color rgb="FF000000"/>
        <rFont val="Calibri"/>
        <family val="2"/>
        <scheme val="minor"/>
      </rPr>
      <t>Productivitat aparent = VAB / Llocs treball equivalents</t>
    </r>
  </si>
  <si>
    <t>Unitats: Milions d'euros i llocs de treball</t>
  </si>
  <si>
    <t>Resultats</t>
  </si>
  <si>
    <t>Informació complementària</t>
  </si>
  <si>
    <t>Correspondència branques i productes</t>
  </si>
  <si>
    <t>87-88</t>
  </si>
  <si>
    <t>Importacions de la resta d'Espanya</t>
  </si>
  <si>
    <t>Importacions de la resta del món</t>
  </si>
  <si>
    <t>Agricultura, ramaderia i serveis relacionats</t>
  </si>
  <si>
    <t>Indústries alimentació, begudes i tabac</t>
  </si>
  <si>
    <t>Indústries tèxtils, confecció, cuir i calçat</t>
  </si>
  <si>
    <t>Indústria de la fusta i del suro</t>
  </si>
  <si>
    <t>Indústries del paper</t>
  </si>
  <si>
    <t>Fabricació productes cautxú i matèries plàstiques</t>
  </si>
  <si>
    <t>Indústries altres productes minerals no metàl·lics</t>
  </si>
  <si>
    <t>Fabricació de vehicles de motor, remolcs i semiremolcs</t>
  </si>
  <si>
    <t>Fabricació d'altres materials de transport</t>
  </si>
  <si>
    <t>Mobles i indústries manufactureres diverses</t>
  </si>
  <si>
    <t>Energia elèctrica, gas, vapor i aire condicionat</t>
  </si>
  <si>
    <t>Captació, potabilització i distribució d'aigua</t>
  </si>
  <si>
    <t>Sanejament, gestió residus i descontaminació</t>
  </si>
  <si>
    <t>Venda i reparació vehicles de motor i motocicletes</t>
  </si>
  <si>
    <t>Transport terrestre; transport per canonades</t>
  </si>
  <si>
    <t>Transport marítim i per vies de navegació interiors</t>
  </si>
  <si>
    <t>Emmagatzematge i activitats afins al transport</t>
  </si>
  <si>
    <t>Serveis d'allotjament, menjar i begudes</t>
  </si>
  <si>
    <t>Activitats audiovisuals</t>
  </si>
  <si>
    <t>Activitats informàtiques i serveis d'informació</t>
  </si>
  <si>
    <t>Mediació financera</t>
  </si>
  <si>
    <t>Assegurances i fons de pensions</t>
  </si>
  <si>
    <t>Activitats auxiliars de la mediació financera i d'assegurances</t>
  </si>
  <si>
    <t>Altres activitats professionals, tècniques i veterinàries</t>
  </si>
  <si>
    <t>Activitats de seguretat, serveis a edificis i activitats administratives</t>
  </si>
  <si>
    <t>Administració pública, Defensa i SS obligatòria</t>
  </si>
  <si>
    <t>Educació</t>
  </si>
  <si>
    <t>Activitats sanitàries</t>
  </si>
  <si>
    <t>Activitats serveis socials</t>
  </si>
  <si>
    <t>Activitats artístiques i culturals; jocs d'atzar</t>
  </si>
  <si>
    <t>Activitats esportives i recreatives</t>
  </si>
  <si>
    <t>Activitats llars</t>
  </si>
  <si>
    <t>01</t>
  </si>
  <si>
    <t>10-12</t>
  </si>
  <si>
    <t>13-15</t>
  </si>
  <si>
    <t>31-32</t>
  </si>
  <si>
    <t>55-56</t>
  </si>
  <si>
    <t>59-60</t>
  </si>
  <si>
    <t>74-75</t>
  </si>
  <si>
    <t>80-82</t>
  </si>
  <si>
    <t>90-92</t>
  </si>
  <si>
    <t>Productes agrícoles, ramaders i serveis agraris</t>
  </si>
  <si>
    <t>Productes alimentaris, begudes i tabac</t>
  </si>
  <si>
    <t>Productes tèxtils, peces de vestir, cuir i calçat</t>
  </si>
  <si>
    <t>Serveis impressió i reproducció material enregistrat</t>
  </si>
  <si>
    <t>Mobles i altres productes manufacturats</t>
  </si>
  <si>
    <t>Serveis transport terrestre i per canonada</t>
  </si>
  <si>
    <t>Serveis d'allotjament, menjars i begudes</t>
  </si>
  <si>
    <t>Serveis cinema i vídeo; ràdio i televisió</t>
  </si>
  <si>
    <t>Altres serveis professionals i tècnics; veterinaris</t>
  </si>
  <si>
    <t>Serveis de seguretat, a edificis i administratius</t>
  </si>
  <si>
    <t>Serveis Administració publica, Defensa i SS obligatòria</t>
  </si>
  <si>
    <t>Serveis d'educació</t>
  </si>
  <si>
    <t>Serveis d'atenció sanitària</t>
  </si>
  <si>
    <t xml:space="preserve">Serveis socials </t>
  </si>
  <si>
    <t>Serveis artístics i culturals; jocs d'atzar</t>
  </si>
  <si>
    <t>http://www.idescat.cat/cat/economia/mioc/2014</t>
  </si>
  <si>
    <t xml:space="preserve">     de les quals: rendes immobiliàries imputades</t>
  </si>
  <si>
    <t xml:space="preserve">     dels quals: rendes immobiliàries imputades</t>
  </si>
  <si>
    <t>Despesa en consum final de les administracions públiques i les IPSAL</t>
  </si>
  <si>
    <t>Productivitat aparent</t>
  </si>
  <si>
    <t>Marc Input-Output de Catalunya 2021. Taules d'origen i de destinació</t>
  </si>
  <si>
    <t>Taula de destinació a preus d'adquisició</t>
  </si>
  <si>
    <t>Marc Input-Output de Catalunya 2021</t>
  </si>
  <si>
    <t>Font:  Idescat. Marc Input-Output de Catalunya 2021.</t>
  </si>
  <si>
    <t>Persones total</t>
  </si>
  <si>
    <t>Persones assalariades</t>
  </si>
  <si>
    <t>Hores total treballadors</t>
  </si>
  <si>
    <t>Hores treballadors assalariats</t>
  </si>
  <si>
    <t>Font:  Idescat. Marc Input-Output de Catalunya 2021</t>
  </si>
  <si>
    <t>Unitats: Milions d'euros i llocs de treball, milers d'hores i persones</t>
  </si>
  <si>
    <t>https://www.idescat.cat/estad/mioc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</si>
</sst>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##\ ###\ ##0\ \ "/>
    <numFmt numFmtId="165" formatCode="###\ ###\ ##0.0\ "/>
    <numFmt numFmtId="166" formatCode="###\ ###\ ###\ "/>
    <numFmt numFmtId="167" formatCode="0.0"/>
    <numFmt numFmtId="168" formatCode="###,###,###\ "/>
    <numFmt numFmtId="169" formatCode="###,###,###.0\ "/>
  </numFmts>
  <fonts count="27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b/>
      <sz val="10"/>
      <color indexed="10"/>
      <name val="Arial"/>
      <family val="2"/>
    </font>
    <font>
      <b/>
      <i/>
      <sz val="10"/>
      <color indexed="10"/>
      <name val="Arial"/>
      <family val="2"/>
    </font>
    <font>
      <sz val="8"/>
      <name val="Arial"/>
      <family val="2"/>
    </font>
    <font>
      <sz val="9"/>
      <name val="Calibri"/>
      <family val="2"/>
      <scheme val="minor"/>
    </font>
    <font>
      <u/>
      <sz val="10"/>
      <color theme="10"/>
      <name val="Arial"/>
      <family val="2"/>
    </font>
    <font>
      <b/>
      <sz val="20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name val="Calibri"/>
      <family val="2"/>
      <scheme val="minor"/>
    </font>
    <font>
      <sz val="14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Calibri"/>
      <family val="2"/>
      <scheme val="minor"/>
    </font>
    <font>
      <vertAlign val="superscript"/>
      <sz val="10"/>
      <name val="Calibri"/>
      <family val="2"/>
      <scheme val="minor"/>
    </font>
    <font>
      <vertAlign val="superscript"/>
      <sz val="10"/>
      <color rgb="FF000000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</fills>
  <borders count="56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hair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3" fillId="0" borderId="0" applyNumberFormat="0" applyFill="0" applyBorder="0" applyAlignment="0" applyProtection="0"/>
  </cellStyleXfs>
  <cellXfs count="269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 applyAlignment="1">
      <alignment horizontal="justify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7" fillId="0" borderId="0" xfId="0" applyFont="1"/>
    <xf numFmtId="0" fontId="3" fillId="0" borderId="0" xfId="0" applyFont="1"/>
    <xf numFmtId="0" fontId="4" fillId="0" borderId="0" xfId="0" applyFont="1"/>
    <xf numFmtId="0" fontId="2" fillId="0" borderId="0" xfId="0" applyFont="1"/>
    <xf numFmtId="0" fontId="8" fillId="0" borderId="0" xfId="0" applyFont="1" applyAlignment="1">
      <alignment horizontal="center" wrapText="1"/>
    </xf>
    <xf numFmtId="0" fontId="8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0" fontId="3" fillId="4" borderId="31" xfId="0" applyFont="1" applyFill="1" applyBorder="1" applyAlignment="1" applyProtection="1">
      <alignment horizontal="center"/>
      <protection locked="0"/>
    </xf>
    <xf numFmtId="0" fontId="12" fillId="6" borderId="8" xfId="0" applyFont="1" applyFill="1" applyBorder="1" applyAlignment="1">
      <alignment horizontal="center" vertical="top" wrapText="1"/>
    </xf>
    <xf numFmtId="0" fontId="12" fillId="6" borderId="33" xfId="0" applyFont="1" applyFill="1" applyBorder="1" applyAlignment="1">
      <alignment horizontal="center" vertical="top" wrapText="1"/>
    </xf>
    <xf numFmtId="0" fontId="12" fillId="6" borderId="5" xfId="0" applyFont="1" applyFill="1" applyBorder="1" applyAlignment="1">
      <alignment horizontal="center" vertical="top" wrapText="1"/>
    </xf>
    <xf numFmtId="0" fontId="12" fillId="6" borderId="32" xfId="0" applyFont="1" applyFill="1" applyBorder="1" applyAlignment="1">
      <alignment horizontal="center" vertical="top" wrapText="1"/>
    </xf>
    <xf numFmtId="0" fontId="12" fillId="6" borderId="4" xfId="0" applyFont="1" applyFill="1" applyBorder="1" applyAlignment="1">
      <alignment horizontal="center" vertical="top" wrapText="1"/>
    </xf>
    <xf numFmtId="0" fontId="12" fillId="6" borderId="24" xfId="0" applyFont="1" applyFill="1" applyBorder="1" applyAlignment="1">
      <alignment horizontal="center" vertical="top" wrapText="1"/>
    </xf>
    <xf numFmtId="0" fontId="12" fillId="6" borderId="33" xfId="0" applyFont="1" applyFill="1" applyBorder="1" applyAlignment="1">
      <alignment horizontal="left" vertical="top" wrapText="1"/>
    </xf>
    <xf numFmtId="0" fontId="12" fillId="6" borderId="33" xfId="0" applyFont="1" applyFill="1" applyBorder="1" applyAlignment="1">
      <alignment horizontal="center" vertical="top"/>
    </xf>
    <xf numFmtId="0" fontId="12" fillId="6" borderId="32" xfId="0" applyFont="1" applyFill="1" applyBorder="1" applyAlignment="1">
      <alignment horizontal="left" vertical="top"/>
    </xf>
    <xf numFmtId="0" fontId="16" fillId="3" borderId="0" xfId="2" applyFont="1" applyFill="1" applyAlignment="1">
      <alignment vertical="center"/>
    </xf>
    <xf numFmtId="0" fontId="15" fillId="0" borderId="0" xfId="2" applyFont="1" applyAlignment="1">
      <alignment horizontal="left"/>
    </xf>
    <xf numFmtId="0" fontId="19" fillId="0" borderId="0" xfId="2" applyFont="1" applyAlignment="1">
      <alignment horizontal="center"/>
    </xf>
    <xf numFmtId="165" fontId="16" fillId="0" borderId="0" xfId="2" applyNumberFormat="1" applyFont="1"/>
    <xf numFmtId="0" fontId="16" fillId="0" borderId="0" xfId="2" applyFont="1"/>
    <xf numFmtId="0" fontId="16" fillId="0" borderId="0" xfId="2" applyFont="1" applyAlignment="1">
      <alignment horizontal="center" vertical="top" wrapText="1"/>
    </xf>
    <xf numFmtId="0" fontId="16" fillId="3" borderId="1" xfId="2" applyFont="1" applyFill="1" applyBorder="1" applyAlignment="1">
      <alignment horizontal="center" vertical="center" wrapText="1"/>
    </xf>
    <xf numFmtId="0" fontId="16" fillId="3" borderId="29" xfId="2" applyFont="1" applyFill="1" applyBorder="1" applyAlignment="1">
      <alignment horizontal="center" vertical="center" wrapText="1"/>
    </xf>
    <xf numFmtId="0" fontId="16" fillId="3" borderId="26" xfId="2" applyFont="1" applyFill="1" applyBorder="1"/>
    <xf numFmtId="0" fontId="16" fillId="0" borderId="40" xfId="2" applyFont="1" applyBorder="1"/>
    <xf numFmtId="0" fontId="16" fillId="0" borderId="18" xfId="2" applyFont="1" applyBorder="1"/>
    <xf numFmtId="0" fontId="16" fillId="0" borderId="34" xfId="2" applyFont="1" applyBorder="1"/>
    <xf numFmtId="0" fontId="16" fillId="0" borderId="40" xfId="2" applyFont="1" applyBorder="1" applyAlignment="1">
      <alignment horizontal="center"/>
    </xf>
    <xf numFmtId="0" fontId="16" fillId="3" borderId="41" xfId="2" applyFont="1" applyFill="1" applyBorder="1" applyAlignment="1">
      <alignment vertical="center"/>
    </xf>
    <xf numFmtId="165" fontId="16" fillId="0" borderId="41" xfId="2" applyNumberFormat="1" applyFont="1" applyBorder="1"/>
    <xf numFmtId="0" fontId="16" fillId="3" borderId="4" xfId="0" applyFont="1" applyFill="1" applyBorder="1" applyAlignment="1">
      <alignment horizontal="center"/>
    </xf>
    <xf numFmtId="0" fontId="16" fillId="3" borderId="30" xfId="2" applyFont="1" applyFill="1" applyBorder="1" applyAlignment="1">
      <alignment horizontal="center" vertical="center"/>
    </xf>
    <xf numFmtId="0" fontId="16" fillId="0" borderId="23" xfId="2" applyFont="1" applyBorder="1" applyAlignment="1">
      <alignment horizontal="center" vertical="top" wrapText="1"/>
    </xf>
    <xf numFmtId="0" fontId="16" fillId="0" borderId="5" xfId="2" applyFont="1" applyBorder="1" applyAlignment="1">
      <alignment horizontal="center" vertical="top" wrapText="1"/>
    </xf>
    <xf numFmtId="0" fontId="16" fillId="0" borderId="24" xfId="2" applyFont="1" applyBorder="1" applyAlignment="1">
      <alignment horizontal="center" vertical="top" wrapText="1"/>
    </xf>
    <xf numFmtId="0" fontId="16" fillId="3" borderId="2" xfId="0" applyFont="1" applyFill="1" applyBorder="1" applyAlignment="1">
      <alignment horizontal="center" vertical="center"/>
    </xf>
    <xf numFmtId="0" fontId="16" fillId="3" borderId="5" xfId="2" applyFont="1" applyFill="1" applyBorder="1" applyAlignment="1">
      <alignment horizontal="center"/>
    </xf>
    <xf numFmtId="0" fontId="16" fillId="3" borderId="28" xfId="2" applyFont="1" applyFill="1" applyBorder="1"/>
    <xf numFmtId="165" fontId="16" fillId="3" borderId="0" xfId="2" applyNumberFormat="1" applyFont="1" applyFill="1" applyAlignment="1">
      <alignment vertical="center"/>
    </xf>
    <xf numFmtId="0" fontId="16" fillId="0" borderId="0" xfId="0" applyFont="1"/>
    <xf numFmtId="0" fontId="17" fillId="3" borderId="0" xfId="3" applyFont="1" applyFill="1" applyAlignment="1" applyProtection="1"/>
    <xf numFmtId="166" fontId="16" fillId="3" borderId="0" xfId="2" applyNumberFormat="1" applyFont="1" applyFill="1" applyAlignment="1">
      <alignment vertical="center"/>
    </xf>
    <xf numFmtId="0" fontId="20" fillId="0" borderId="0" xfId="2" applyFont="1" applyAlignment="1">
      <alignment horizontal="left"/>
    </xf>
    <xf numFmtId="0" fontId="19" fillId="0" borderId="0" xfId="0" applyFont="1" applyAlignment="1">
      <alignment horizontal="centerContinuous"/>
    </xf>
    <xf numFmtId="0" fontId="16" fillId="3" borderId="3" xfId="2" applyFont="1" applyFill="1" applyBorder="1" applyAlignment="1">
      <alignment horizontal="center" vertical="center"/>
    </xf>
    <xf numFmtId="0" fontId="16" fillId="3" borderId="27" xfId="2" applyFont="1" applyFill="1" applyBorder="1" applyAlignment="1">
      <alignment horizontal="left" vertical="center" wrapText="1"/>
    </xf>
    <xf numFmtId="0" fontId="12" fillId="6" borderId="33" xfId="0" applyFont="1" applyFill="1" applyBorder="1" applyAlignment="1">
      <alignment horizontal="center" vertical="center" wrapText="1"/>
    </xf>
    <xf numFmtId="0" fontId="16" fillId="2" borderId="4" xfId="2" applyFont="1" applyFill="1" applyBorder="1" applyAlignment="1">
      <alignment horizontal="center" vertical="center"/>
    </xf>
    <xf numFmtId="0" fontId="16" fillId="2" borderId="5" xfId="2" applyFont="1" applyFill="1" applyBorder="1" applyAlignment="1">
      <alignment horizontal="center" vertical="center"/>
    </xf>
    <xf numFmtId="0" fontId="12" fillId="6" borderId="21" xfId="0" applyFont="1" applyFill="1" applyBorder="1" applyAlignment="1">
      <alignment horizontal="center" vertical="top" wrapText="1"/>
    </xf>
    <xf numFmtId="0" fontId="16" fillId="3" borderId="0" xfId="2" applyFont="1" applyFill="1" applyAlignment="1">
      <alignment horizontal="center" vertical="top" wrapText="1"/>
    </xf>
    <xf numFmtId="0" fontId="16" fillId="0" borderId="43" xfId="2" applyFont="1" applyBorder="1" applyAlignment="1">
      <alignment horizontal="center" vertical="top" wrapText="1"/>
    </xf>
    <xf numFmtId="168" fontId="16" fillId="2" borderId="44" xfId="2" applyNumberFormat="1" applyFont="1" applyFill="1" applyBorder="1" applyAlignment="1" applyProtection="1">
      <alignment horizontal="center" vertical="top" wrapText="1"/>
      <protection locked="0"/>
    </xf>
    <xf numFmtId="0" fontId="12" fillId="0" borderId="21" xfId="0" applyFont="1" applyBorder="1" applyAlignment="1">
      <alignment horizontal="center" vertical="center" wrapText="1"/>
    </xf>
    <xf numFmtId="0" fontId="12" fillId="0" borderId="32" xfId="0" applyFont="1" applyBorder="1" applyAlignment="1">
      <alignment horizontal="center" vertical="center" wrapText="1"/>
    </xf>
    <xf numFmtId="0" fontId="12" fillId="0" borderId="44" xfId="0" applyFont="1" applyBorder="1" applyAlignment="1">
      <alignment horizontal="center" vertical="center" wrapText="1"/>
    </xf>
    <xf numFmtId="0" fontId="12" fillId="8" borderId="44" xfId="0" applyFont="1" applyFill="1" applyBorder="1" applyAlignment="1">
      <alignment horizontal="center" vertical="top" wrapText="1"/>
    </xf>
    <xf numFmtId="0" fontId="12" fillId="8" borderId="42" xfId="0" applyFont="1" applyFill="1" applyBorder="1" applyAlignment="1">
      <alignment horizontal="center" vertical="top" wrapText="1"/>
    </xf>
    <xf numFmtId="0" fontId="12" fillId="8" borderId="28" xfId="0" applyFont="1" applyFill="1" applyBorder="1" applyAlignment="1">
      <alignment horizontal="center" vertical="top" wrapText="1"/>
    </xf>
    <xf numFmtId="0" fontId="12" fillId="0" borderId="40" xfId="0" applyFont="1" applyBorder="1" applyAlignment="1">
      <alignment horizontal="center" vertical="center" wrapText="1"/>
    </xf>
    <xf numFmtId="0" fontId="12" fillId="0" borderId="45" xfId="0" applyFont="1" applyBorder="1" applyAlignment="1">
      <alignment horizontal="center" vertical="center" wrapText="1"/>
    </xf>
    <xf numFmtId="168" fontId="16" fillId="0" borderId="44" xfId="2" applyNumberFormat="1" applyFont="1" applyBorder="1" applyAlignment="1" applyProtection="1">
      <alignment horizontal="center" vertical="top" wrapText="1"/>
      <protection locked="0"/>
    </xf>
    <xf numFmtId="0" fontId="12" fillId="0" borderId="28" xfId="0" applyFont="1" applyBorder="1" applyAlignment="1">
      <alignment horizontal="center" vertical="center" wrapText="1"/>
    </xf>
    <xf numFmtId="0" fontId="21" fillId="7" borderId="0" xfId="0" applyFont="1" applyFill="1"/>
    <xf numFmtId="0" fontId="16" fillId="0" borderId="0" xfId="0" applyFont="1" applyAlignment="1">
      <alignment horizontal="center" vertical="top" wrapText="1"/>
    </xf>
    <xf numFmtId="0" fontId="16" fillId="3" borderId="0" xfId="0" applyFont="1" applyFill="1" applyAlignment="1">
      <alignment horizontal="center" vertical="top" wrapText="1"/>
    </xf>
    <xf numFmtId="0" fontId="16" fillId="0" borderId="25" xfId="0" applyFont="1" applyBorder="1" applyAlignment="1">
      <alignment horizontal="center" vertical="top" wrapText="1"/>
    </xf>
    <xf numFmtId="0" fontId="16" fillId="0" borderId="5" xfId="0" applyFont="1" applyBorder="1" applyAlignment="1">
      <alignment horizontal="center" vertical="top" wrapText="1"/>
    </xf>
    <xf numFmtId="0" fontId="16" fillId="3" borderId="27" xfId="0" applyFont="1" applyFill="1" applyBorder="1" applyAlignment="1">
      <alignment horizontal="left" vertical="top" wrapText="1"/>
    </xf>
    <xf numFmtId="0" fontId="16" fillId="3" borderId="5" xfId="0" applyFont="1" applyFill="1" applyBorder="1" applyAlignment="1">
      <alignment horizontal="center"/>
    </xf>
    <xf numFmtId="0" fontId="16" fillId="3" borderId="28" xfId="0" applyFont="1" applyFill="1" applyBorder="1"/>
    <xf numFmtId="166" fontId="16" fillId="2" borderId="36" xfId="0" applyNumberFormat="1" applyFont="1" applyFill="1" applyBorder="1" applyAlignment="1" applyProtection="1">
      <alignment horizontal="center" vertical="top" wrapText="1"/>
      <protection locked="0"/>
    </xf>
    <xf numFmtId="168" fontId="16" fillId="0" borderId="0" xfId="0" applyNumberFormat="1" applyFont="1" applyAlignment="1" applyProtection="1">
      <alignment horizontal="right"/>
      <protection locked="0"/>
    </xf>
    <xf numFmtId="164" fontId="16" fillId="0" borderId="0" xfId="0" applyNumberFormat="1" applyFont="1" applyAlignment="1" applyProtection="1">
      <alignment horizontal="right"/>
      <protection locked="0"/>
    </xf>
    <xf numFmtId="0" fontId="16" fillId="0" borderId="0" xfId="0" applyFont="1" applyProtection="1">
      <protection locked="0"/>
    </xf>
    <xf numFmtId="0" fontId="16" fillId="2" borderId="13" xfId="0" applyFont="1" applyFill="1" applyBorder="1" applyAlignment="1">
      <alignment horizontal="center"/>
    </xf>
    <xf numFmtId="0" fontId="16" fillId="2" borderId="10" xfId="0" applyFont="1" applyFill="1" applyBorder="1"/>
    <xf numFmtId="0" fontId="16" fillId="0" borderId="35" xfId="0" applyFont="1" applyBorder="1" applyAlignment="1">
      <alignment horizontal="left" vertical="center"/>
    </xf>
    <xf numFmtId="0" fontId="16" fillId="0" borderId="12" xfId="0" applyFont="1" applyBorder="1" applyAlignment="1">
      <alignment horizontal="left" vertical="center"/>
    </xf>
    <xf numFmtId="0" fontId="16" fillId="0" borderId="17" xfId="0" applyFont="1" applyBorder="1" applyAlignment="1">
      <alignment horizontal="left" vertical="center"/>
    </xf>
    <xf numFmtId="168" fontId="16" fillId="0" borderId="0" xfId="0" applyNumberFormat="1" applyFont="1" applyProtection="1">
      <protection locked="0"/>
    </xf>
    <xf numFmtId="168" fontId="16" fillId="0" borderId="0" xfId="0" applyNumberFormat="1" applyFont="1"/>
    <xf numFmtId="0" fontId="16" fillId="0" borderId="2" xfId="0" applyFont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/>
    </xf>
    <xf numFmtId="0" fontId="16" fillId="2" borderId="13" xfId="0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vertical="center"/>
    </xf>
    <xf numFmtId="0" fontId="16" fillId="0" borderId="6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16" fillId="0" borderId="19" xfId="0" applyFont="1" applyBorder="1" applyAlignment="1">
      <alignment vertical="center"/>
    </xf>
    <xf numFmtId="0" fontId="16" fillId="0" borderId="11" xfId="0" applyFont="1" applyBorder="1" applyAlignment="1">
      <alignment horizontal="center" vertical="center"/>
    </xf>
    <xf numFmtId="0" fontId="16" fillId="0" borderId="12" xfId="0" applyFont="1" applyBorder="1" applyAlignment="1">
      <alignment vertical="center" wrapText="1"/>
    </xf>
    <xf numFmtId="0" fontId="16" fillId="0" borderId="15" xfId="0" applyFont="1" applyBorder="1" applyAlignment="1">
      <alignment horizontal="center" vertical="center"/>
    </xf>
    <xf numFmtId="0" fontId="16" fillId="0" borderId="16" xfId="0" applyFont="1" applyBorder="1" applyAlignment="1">
      <alignment horizontal="center" vertical="center"/>
    </xf>
    <xf numFmtId="0" fontId="16" fillId="2" borderId="16" xfId="0" applyFont="1" applyFill="1" applyBorder="1" applyAlignment="1">
      <alignment horizontal="center" vertical="center"/>
    </xf>
    <xf numFmtId="0" fontId="16" fillId="2" borderId="17" xfId="0" applyFont="1" applyFill="1" applyBorder="1" applyAlignment="1">
      <alignment vertical="center"/>
    </xf>
    <xf numFmtId="0" fontId="16" fillId="0" borderId="0" xfId="0" applyFont="1" applyAlignment="1">
      <alignment vertical="center"/>
    </xf>
    <xf numFmtId="0" fontId="16" fillId="0" borderId="48" xfId="0" applyFont="1" applyBorder="1" applyAlignment="1">
      <alignment horizontal="center" vertical="top" wrapText="1"/>
    </xf>
    <xf numFmtId="0" fontId="16" fillId="0" borderId="22" xfId="0" applyFont="1" applyBorder="1" applyAlignment="1">
      <alignment horizontal="center" vertical="top" wrapText="1"/>
    </xf>
    <xf numFmtId="0" fontId="16" fillId="0" borderId="17" xfId="0" applyFont="1" applyBorder="1" applyAlignment="1">
      <alignment horizontal="center" vertical="top" wrapText="1"/>
    </xf>
    <xf numFmtId="166" fontId="16" fillId="2" borderId="24" xfId="0" applyNumberFormat="1" applyFont="1" applyFill="1" applyBorder="1" applyAlignment="1" applyProtection="1">
      <alignment horizontal="center" vertical="top" wrapText="1"/>
      <protection locked="0"/>
    </xf>
    <xf numFmtId="0" fontId="16" fillId="0" borderId="50" xfId="0" applyFont="1" applyBorder="1" applyAlignment="1">
      <alignment horizontal="center" vertical="top" wrapText="1"/>
    </xf>
    <xf numFmtId="0" fontId="16" fillId="0" borderId="44" xfId="0" applyFont="1" applyBorder="1" applyAlignment="1">
      <alignment horizontal="center" vertical="top" wrapText="1"/>
    </xf>
    <xf numFmtId="0" fontId="12" fillId="6" borderId="44" xfId="0" applyFont="1" applyFill="1" applyBorder="1" applyAlignment="1">
      <alignment horizontal="left" vertical="center" wrapText="1"/>
    </xf>
    <xf numFmtId="0" fontId="12" fillId="6" borderId="10" xfId="0" applyFont="1" applyFill="1" applyBorder="1" applyAlignment="1">
      <alignment horizontal="left" vertical="center" wrapText="1"/>
    </xf>
    <xf numFmtId="0" fontId="16" fillId="2" borderId="24" xfId="2" applyFont="1" applyFill="1" applyBorder="1" applyAlignment="1">
      <alignment horizontal="left" vertical="center"/>
    </xf>
    <xf numFmtId="0" fontId="12" fillId="6" borderId="9" xfId="0" applyFont="1" applyFill="1" applyBorder="1" applyAlignment="1">
      <alignment horizontal="center" vertical="top" wrapText="1"/>
    </xf>
    <xf numFmtId="0" fontId="12" fillId="6" borderId="37" xfId="0" applyFont="1" applyFill="1" applyBorder="1" applyAlignment="1">
      <alignment horizontal="center" vertical="top" wrapText="1"/>
    </xf>
    <xf numFmtId="0" fontId="12" fillId="6" borderId="1" xfId="0" applyFont="1" applyFill="1" applyBorder="1" applyAlignment="1">
      <alignment horizontal="center" vertical="top" wrapText="1"/>
    </xf>
    <xf numFmtId="0" fontId="12" fillId="6" borderId="52" xfId="0" applyFont="1" applyFill="1" applyBorder="1" applyAlignment="1">
      <alignment horizontal="center" vertical="top" wrapText="1"/>
    </xf>
    <xf numFmtId="166" fontId="16" fillId="2" borderId="20" xfId="0" applyNumberFormat="1" applyFont="1" applyFill="1" applyBorder="1" applyAlignment="1" applyProtection="1">
      <alignment horizontal="center" vertical="top" wrapText="1"/>
      <protection locked="0"/>
    </xf>
    <xf numFmtId="166" fontId="16" fillId="2" borderId="53" xfId="0" applyNumberFormat="1" applyFont="1" applyFill="1" applyBorder="1" applyAlignment="1" applyProtection="1">
      <alignment horizontal="center" vertical="top" wrapText="1"/>
      <protection locked="0"/>
    </xf>
    <xf numFmtId="0" fontId="16" fillId="0" borderId="17" xfId="0" applyFont="1" applyBorder="1" applyAlignment="1">
      <alignment vertical="center"/>
    </xf>
    <xf numFmtId="0" fontId="16" fillId="2" borderId="49" xfId="0" applyFont="1" applyFill="1" applyBorder="1" applyAlignment="1">
      <alignment horizontal="center" vertical="center"/>
    </xf>
    <xf numFmtId="0" fontId="16" fillId="2" borderId="18" xfId="0" applyFont="1" applyFill="1" applyBorder="1" applyAlignment="1">
      <alignment horizontal="center" vertical="center"/>
    </xf>
    <xf numFmtId="0" fontId="16" fillId="2" borderId="44" xfId="0" applyFont="1" applyFill="1" applyBorder="1" applyAlignment="1">
      <alignment vertical="center"/>
    </xf>
    <xf numFmtId="0" fontId="16" fillId="0" borderId="54" xfId="0" applyFont="1" applyBorder="1" applyAlignment="1">
      <alignment vertical="center"/>
    </xf>
    <xf numFmtId="0" fontId="16" fillId="0" borderId="3" xfId="0" applyFont="1" applyBorder="1" applyAlignment="1">
      <alignment vertical="center"/>
    </xf>
    <xf numFmtId="0" fontId="16" fillId="0" borderId="12" xfId="0" applyFont="1" applyBorder="1" applyAlignment="1">
      <alignment vertical="center"/>
    </xf>
    <xf numFmtId="0" fontId="16" fillId="0" borderId="8" xfId="0" applyFont="1" applyBorder="1" applyAlignment="1">
      <alignment vertical="center"/>
    </xf>
    <xf numFmtId="0" fontId="16" fillId="0" borderId="10" xfId="0" applyFont="1" applyBorder="1" applyAlignment="1">
      <alignment vertical="center"/>
    </xf>
    <xf numFmtId="0" fontId="16" fillId="0" borderId="55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19" fillId="0" borderId="0" xfId="0" applyFont="1" applyAlignment="1">
      <alignment horizontal="center"/>
    </xf>
    <xf numFmtId="0" fontId="16" fillId="3" borderId="30" xfId="0" applyFont="1" applyFill="1" applyBorder="1" applyAlignment="1">
      <alignment horizontal="center" vertical="center"/>
    </xf>
    <xf numFmtId="0" fontId="16" fillId="3" borderId="3" xfId="0" applyFont="1" applyFill="1" applyBorder="1" applyAlignment="1">
      <alignment horizontal="center" vertical="center"/>
    </xf>
    <xf numFmtId="0" fontId="15" fillId="0" borderId="0" xfId="0" applyFont="1" applyAlignment="1">
      <alignment horizontal="left"/>
    </xf>
    <xf numFmtId="0" fontId="12" fillId="6" borderId="10" xfId="0" applyFont="1" applyFill="1" applyBorder="1" applyAlignment="1">
      <alignment horizontal="left" vertical="top" wrapText="1"/>
    </xf>
    <xf numFmtId="0" fontId="12" fillId="6" borderId="49" xfId="0" applyFont="1" applyFill="1" applyBorder="1" applyAlignment="1">
      <alignment horizontal="center" vertical="top" wrapText="1"/>
    </xf>
    <xf numFmtId="0" fontId="12" fillId="6" borderId="43" xfId="0" applyFont="1" applyFill="1" applyBorder="1" applyAlignment="1">
      <alignment horizontal="center" vertical="top" wrapText="1"/>
    </xf>
    <xf numFmtId="166" fontId="16" fillId="2" borderId="44" xfId="0" applyNumberFormat="1" applyFont="1" applyFill="1" applyBorder="1" applyAlignment="1" applyProtection="1">
      <alignment horizontal="center" vertical="top" wrapText="1"/>
      <protection locked="0"/>
    </xf>
    <xf numFmtId="0" fontId="16" fillId="0" borderId="40" xfId="0" applyFont="1" applyBorder="1" applyAlignment="1">
      <alignment horizontal="center" vertical="top" wrapText="1"/>
    </xf>
    <xf numFmtId="0" fontId="16" fillId="0" borderId="42" xfId="0" applyFont="1" applyBorder="1" applyAlignment="1">
      <alignment horizontal="center" vertical="top" wrapText="1"/>
    </xf>
    <xf numFmtId="0" fontId="16" fillId="0" borderId="42" xfId="0" applyFont="1" applyBorder="1" applyAlignment="1">
      <alignment vertical="top" wrapText="1"/>
    </xf>
    <xf numFmtId="0" fontId="16" fillId="0" borderId="41" xfId="0" applyFont="1" applyBorder="1" applyAlignment="1">
      <alignment vertical="top" wrapText="1"/>
    </xf>
    <xf numFmtId="0" fontId="16" fillId="0" borderId="43" xfId="0" applyFont="1" applyBorder="1" applyAlignment="1">
      <alignment horizontal="center" vertical="top" wrapText="1"/>
    </xf>
    <xf numFmtId="0" fontId="16" fillId="0" borderId="41" xfId="0" applyFont="1" applyBorder="1" applyAlignment="1">
      <alignment horizontal="center" vertical="top" wrapText="1"/>
    </xf>
    <xf numFmtId="0" fontId="16" fillId="3" borderId="1" xfId="0" applyFont="1" applyFill="1" applyBorder="1" applyAlignment="1">
      <alignment horizontal="center" vertical="center" wrapText="1"/>
    </xf>
    <xf numFmtId="0" fontId="16" fillId="3" borderId="29" xfId="0" applyFont="1" applyFill="1" applyBorder="1" applyAlignment="1">
      <alignment horizontal="center" vertical="center" wrapText="1"/>
    </xf>
    <xf numFmtId="0" fontId="16" fillId="3" borderId="26" xfId="0" applyFont="1" applyFill="1" applyBorder="1"/>
    <xf numFmtId="0" fontId="16" fillId="0" borderId="40" xfId="0" applyFont="1" applyBorder="1"/>
    <xf numFmtId="0" fontId="16" fillId="0" borderId="18" xfId="0" applyFont="1" applyBorder="1"/>
    <xf numFmtId="0" fontId="16" fillId="0" borderId="18" xfId="0" applyFont="1" applyBorder="1" applyAlignment="1">
      <alignment horizontal="center"/>
    </xf>
    <xf numFmtId="0" fontId="16" fillId="0" borderId="41" xfId="0" applyFont="1" applyBorder="1"/>
    <xf numFmtId="0" fontId="16" fillId="0" borderId="26" xfId="0" applyFont="1" applyBorder="1" applyAlignment="1">
      <alignment vertical="top" wrapText="1"/>
    </xf>
    <xf numFmtId="0" fontId="16" fillId="0" borderId="53" xfId="0" applyFont="1" applyBorder="1" applyAlignment="1">
      <alignment horizontal="center" vertical="top" wrapText="1"/>
    </xf>
    <xf numFmtId="0" fontId="21" fillId="7" borderId="0" xfId="0" applyFont="1" applyFill="1" applyAlignment="1">
      <alignment horizontal="left"/>
    </xf>
    <xf numFmtId="0" fontId="16" fillId="0" borderId="0" xfId="0" applyFont="1" applyAlignment="1">
      <alignment horizontal="left"/>
    </xf>
    <xf numFmtId="0" fontId="20" fillId="0" borderId="0" xfId="2" applyFont="1" applyAlignment="1">
      <alignment horizontal="left" vertical="top"/>
    </xf>
    <xf numFmtId="0" fontId="18" fillId="0" borderId="0" xfId="0" applyFont="1"/>
    <xf numFmtId="0" fontId="16" fillId="0" borderId="42" xfId="0" applyFont="1" applyBorder="1" applyAlignment="1">
      <alignment horizontal="center" vertical="center"/>
    </xf>
    <xf numFmtId="0" fontId="12" fillId="6" borderId="40" xfId="0" applyFont="1" applyFill="1" applyBorder="1" applyAlignment="1">
      <alignment horizontal="center" vertical="top" wrapText="1"/>
    </xf>
    <xf numFmtId="0" fontId="12" fillId="6" borderId="44" xfId="0" applyFont="1" applyFill="1" applyBorder="1" applyAlignment="1">
      <alignment horizontal="center" vertical="top" wrapText="1"/>
    </xf>
    <xf numFmtId="168" fontId="16" fillId="0" borderId="46" xfId="0" applyNumberFormat="1" applyFont="1" applyBorder="1"/>
    <xf numFmtId="168" fontId="16" fillId="0" borderId="51" xfId="0" applyNumberFormat="1" applyFont="1" applyBorder="1"/>
    <xf numFmtId="168" fontId="16" fillId="0" borderId="26" xfId="0" applyNumberFormat="1" applyFont="1" applyBorder="1"/>
    <xf numFmtId="168" fontId="16" fillId="0" borderId="47" xfId="0" applyNumberFormat="1" applyFont="1" applyBorder="1"/>
    <xf numFmtId="168" fontId="16" fillId="0" borderId="27" xfId="0" applyNumberFormat="1" applyFont="1" applyBorder="1"/>
    <xf numFmtId="168" fontId="19" fillId="0" borderId="40" xfId="0" applyNumberFormat="1" applyFont="1" applyBorder="1"/>
    <xf numFmtId="168" fontId="19" fillId="0" borderId="18" xfId="0" applyNumberFormat="1" applyFont="1" applyBorder="1"/>
    <xf numFmtId="168" fontId="19" fillId="0" borderId="41" xfId="0" applyNumberFormat="1" applyFont="1" applyBorder="1"/>
    <xf numFmtId="0" fontId="16" fillId="0" borderId="50" xfId="0" applyFont="1" applyBorder="1"/>
    <xf numFmtId="0" fontId="16" fillId="0" borderId="41" xfId="0" applyFont="1" applyBorder="1" applyAlignment="1">
      <alignment horizontal="left"/>
    </xf>
    <xf numFmtId="166" fontId="16" fillId="2" borderId="42" xfId="0" applyNumberFormat="1" applyFont="1" applyFill="1" applyBorder="1" applyAlignment="1" applyProtection="1">
      <alignment horizontal="center" vertical="top" wrapText="1"/>
      <protection locked="0"/>
    </xf>
    <xf numFmtId="0" fontId="16" fillId="0" borderId="42" xfId="0" applyFont="1" applyBorder="1" applyAlignment="1">
      <alignment horizontal="center" vertical="center" wrapText="1"/>
    </xf>
    <xf numFmtId="0" fontId="16" fillId="0" borderId="44" xfId="0" applyFont="1" applyBorder="1" applyAlignment="1">
      <alignment horizontal="center" vertical="center" wrapText="1"/>
    </xf>
    <xf numFmtId="0" fontId="12" fillId="6" borderId="25" xfId="0" applyFont="1" applyFill="1" applyBorder="1" applyAlignment="1">
      <alignment horizontal="left" vertical="top"/>
    </xf>
    <xf numFmtId="0" fontId="16" fillId="0" borderId="42" xfId="0" applyFont="1" applyBorder="1" applyAlignment="1">
      <alignment horizontal="center" wrapText="1"/>
    </xf>
    <xf numFmtId="0" fontId="16" fillId="0" borderId="0" xfId="0" applyFont="1" applyAlignment="1">
      <alignment wrapText="1"/>
    </xf>
    <xf numFmtId="0" fontId="22" fillId="0" borderId="0" xfId="0" applyFont="1"/>
    <xf numFmtId="0" fontId="16" fillId="0" borderId="49" xfId="2" applyFont="1" applyBorder="1" applyAlignment="1">
      <alignment horizontal="center"/>
    </xf>
    <xf numFmtId="0" fontId="16" fillId="0" borderId="49" xfId="2" applyFont="1" applyBorder="1" applyAlignment="1">
      <alignment horizontal="center" vertical="center"/>
    </xf>
    <xf numFmtId="0" fontId="16" fillId="0" borderId="43" xfId="2" applyFont="1" applyBorder="1" applyAlignment="1">
      <alignment horizontal="center" vertical="center"/>
    </xf>
    <xf numFmtId="0" fontId="16" fillId="0" borderId="44" xfId="0" applyFont="1" applyBorder="1" applyAlignment="1">
      <alignment vertical="center"/>
    </xf>
    <xf numFmtId="0" fontId="16" fillId="0" borderId="49" xfId="0" applyFont="1" applyBorder="1" applyAlignment="1">
      <alignment horizontal="center" vertical="center"/>
    </xf>
    <xf numFmtId="0" fontId="16" fillId="2" borderId="21" xfId="0" applyFont="1" applyFill="1" applyBorder="1" applyAlignment="1">
      <alignment horizontal="center" vertical="center"/>
    </xf>
    <xf numFmtId="0" fontId="16" fillId="2" borderId="24" xfId="0" applyFont="1" applyFill="1" applyBorder="1" applyAlignment="1">
      <alignment vertical="center"/>
    </xf>
    <xf numFmtId="0" fontId="16" fillId="2" borderId="2" xfId="0" applyFont="1" applyFill="1" applyBorder="1" applyAlignment="1">
      <alignment horizontal="center" vertical="center"/>
    </xf>
    <xf numFmtId="0" fontId="16" fillId="0" borderId="47" xfId="0" applyFont="1" applyBorder="1" applyAlignment="1">
      <alignment horizontal="center" vertical="center"/>
    </xf>
    <xf numFmtId="0" fontId="16" fillId="0" borderId="49" xfId="0" applyFont="1" applyBorder="1" applyAlignment="1">
      <alignment horizontal="center"/>
    </xf>
    <xf numFmtId="0" fontId="16" fillId="2" borderId="4" xfId="0" applyFont="1" applyFill="1" applyBorder="1" applyAlignment="1">
      <alignment horizontal="center"/>
    </xf>
    <xf numFmtId="0" fontId="16" fillId="2" borderId="49" xfId="0" applyFont="1" applyFill="1" applyBorder="1" applyAlignment="1">
      <alignment horizontal="center"/>
    </xf>
    <xf numFmtId="167" fontId="16" fillId="0" borderId="27" xfId="0" applyNumberFormat="1" applyFont="1" applyBorder="1"/>
    <xf numFmtId="0" fontId="16" fillId="0" borderId="44" xfId="0" applyFont="1" applyBorder="1" applyAlignment="1">
      <alignment horizontal="center" wrapText="1"/>
    </xf>
    <xf numFmtId="0" fontId="12" fillId="8" borderId="40" xfId="0" applyFont="1" applyFill="1" applyBorder="1" applyAlignment="1">
      <alignment horizontal="center" vertical="top" wrapText="1"/>
    </xf>
    <xf numFmtId="0" fontId="12" fillId="8" borderId="41" xfId="0" applyFont="1" applyFill="1" applyBorder="1" applyAlignment="1">
      <alignment horizontal="center" vertical="top" wrapText="1"/>
    </xf>
    <xf numFmtId="0" fontId="12" fillId="6" borderId="24" xfId="0" applyFont="1" applyFill="1" applyBorder="1" applyAlignment="1">
      <alignment horizontal="left" vertical="top" wrapText="1"/>
    </xf>
    <xf numFmtId="0" fontId="16" fillId="3" borderId="24" xfId="0" applyFont="1" applyFill="1" applyBorder="1" applyAlignment="1">
      <alignment horizontal="left" wrapText="1"/>
    </xf>
    <xf numFmtId="0" fontId="26" fillId="0" borderId="49" xfId="0" applyFont="1" applyBorder="1" applyAlignment="1">
      <alignment horizontal="center"/>
    </xf>
    <xf numFmtId="0" fontId="26" fillId="0" borderId="43" xfId="0" applyFont="1" applyBorder="1" applyAlignment="1">
      <alignment horizontal="center"/>
    </xf>
    <xf numFmtId="0" fontId="26" fillId="0" borderId="43" xfId="0" applyFont="1" applyBorder="1"/>
    <xf numFmtId="0" fontId="26" fillId="0" borderId="44" xfId="0" applyFont="1" applyBorder="1"/>
    <xf numFmtId="0" fontId="19" fillId="0" borderId="37" xfId="0" applyFont="1" applyBorder="1"/>
    <xf numFmtId="0" fontId="19" fillId="0" borderId="36" xfId="0" applyFont="1" applyBorder="1"/>
    <xf numFmtId="0" fontId="16" fillId="0" borderId="37" xfId="0" applyFont="1" applyBorder="1"/>
    <xf numFmtId="0" fontId="16" fillId="0" borderId="36" xfId="0" applyFont="1" applyBorder="1"/>
    <xf numFmtId="0" fontId="16" fillId="0" borderId="5" xfId="0" applyFont="1" applyBorder="1"/>
    <xf numFmtId="0" fontId="16" fillId="0" borderId="24" xfId="0" applyFont="1" applyBorder="1"/>
    <xf numFmtId="0" fontId="16" fillId="0" borderId="9" xfId="0" applyFont="1" applyBorder="1" applyAlignment="1">
      <alignment horizontal="center"/>
    </xf>
    <xf numFmtId="0" fontId="16" fillId="0" borderId="37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16" fillId="0" borderId="5" xfId="0" applyFont="1" applyBorder="1" applyAlignment="1">
      <alignment horizontal="center"/>
    </xf>
    <xf numFmtId="0" fontId="0" fillId="0" borderId="0" xfId="0" applyAlignment="1">
      <alignment horizontal="left" indent="1"/>
    </xf>
    <xf numFmtId="0" fontId="14" fillId="0" borderId="0" xfId="0" applyFont="1" applyAlignment="1">
      <alignment horizontal="left" indent="1"/>
    </xf>
    <xf numFmtId="0" fontId="15" fillId="0" borderId="0" xfId="0" applyFont="1" applyAlignment="1">
      <alignment horizontal="left" indent="1"/>
    </xf>
    <xf numFmtId="0" fontId="16" fillId="0" borderId="0" xfId="0" applyFont="1" applyAlignment="1">
      <alignment horizontal="left" indent="1"/>
    </xf>
    <xf numFmtId="0" fontId="25" fillId="0" borderId="0" xfId="0" applyFont="1" applyAlignment="1">
      <alignment horizontal="left" indent="1"/>
    </xf>
    <xf numFmtId="0" fontId="17" fillId="0" borderId="0" xfId="3" applyFont="1" applyAlignment="1">
      <alignment horizontal="left" indent="1"/>
    </xf>
    <xf numFmtId="0" fontId="12" fillId="6" borderId="10" xfId="0" applyFont="1" applyFill="1" applyBorder="1" applyAlignment="1">
      <alignment horizontal="center" vertical="top" wrapText="1"/>
    </xf>
    <xf numFmtId="0" fontId="12" fillId="6" borderId="4" xfId="0" applyFont="1" applyFill="1" applyBorder="1" applyAlignment="1">
      <alignment horizontal="left" vertical="top" wrapText="1"/>
    </xf>
    <xf numFmtId="0" fontId="12" fillId="6" borderId="5" xfId="0" applyFont="1" applyFill="1" applyBorder="1" applyAlignment="1">
      <alignment horizontal="left" vertical="top" wrapText="1"/>
    </xf>
    <xf numFmtId="0" fontId="12" fillId="6" borderId="43" xfId="2" applyFont="1" applyFill="1" applyBorder="1" applyAlignment="1">
      <alignment horizontal="center" vertical="top" wrapText="1"/>
    </xf>
    <xf numFmtId="168" fontId="16" fillId="0" borderId="51" xfId="2" applyNumberFormat="1" applyFont="1" applyBorder="1" applyAlignment="1">
      <alignment horizontal="right"/>
    </xf>
    <xf numFmtId="168" fontId="16" fillId="0" borderId="0" xfId="2" applyNumberFormat="1" applyFont="1" applyAlignment="1">
      <alignment horizontal="right"/>
    </xf>
    <xf numFmtId="168" fontId="16" fillId="8" borderId="0" xfId="2" applyNumberFormat="1" applyFont="1" applyFill="1" applyAlignment="1">
      <alignment horizontal="right"/>
    </xf>
    <xf numFmtId="168" fontId="16" fillId="8" borderId="21" xfId="2" applyNumberFormat="1" applyFont="1" applyFill="1" applyBorder="1" applyAlignment="1">
      <alignment horizontal="right"/>
    </xf>
    <xf numFmtId="168" fontId="16" fillId="0" borderId="46" xfId="2" applyNumberFormat="1" applyFont="1" applyBorder="1" applyAlignment="1">
      <alignment horizontal="right"/>
    </xf>
    <xf numFmtId="168" fontId="16" fillId="0" borderId="47" xfId="2" applyNumberFormat="1" applyFont="1" applyBorder="1" applyAlignment="1">
      <alignment horizontal="right"/>
    </xf>
    <xf numFmtId="168" fontId="16" fillId="8" borderId="47" xfId="2" applyNumberFormat="1" applyFont="1" applyFill="1" applyBorder="1" applyAlignment="1">
      <alignment horizontal="right"/>
    </xf>
    <xf numFmtId="168" fontId="16" fillId="8" borderId="25" xfId="2" applyNumberFormat="1" applyFont="1" applyFill="1" applyBorder="1" applyAlignment="1">
      <alignment horizontal="right"/>
    </xf>
    <xf numFmtId="168" fontId="16" fillId="8" borderId="51" xfId="2" applyNumberFormat="1" applyFont="1" applyFill="1" applyBorder="1" applyAlignment="1">
      <alignment horizontal="right"/>
    </xf>
    <xf numFmtId="168" fontId="16" fillId="8" borderId="26" xfId="2" applyNumberFormat="1" applyFont="1" applyFill="1" applyBorder="1" applyAlignment="1">
      <alignment horizontal="right"/>
    </xf>
    <xf numFmtId="168" fontId="16" fillId="8" borderId="27" xfId="2" applyNumberFormat="1" applyFont="1" applyFill="1" applyBorder="1" applyAlignment="1">
      <alignment horizontal="right"/>
    </xf>
    <xf numFmtId="168" fontId="16" fillId="8" borderId="28" xfId="2" applyNumberFormat="1" applyFont="1" applyFill="1" applyBorder="1" applyAlignment="1">
      <alignment horizontal="right"/>
    </xf>
    <xf numFmtId="168" fontId="16" fillId="0" borderId="0" xfId="0" applyNumberFormat="1" applyFont="1" applyAlignment="1">
      <alignment horizontal="right"/>
    </xf>
    <xf numFmtId="168" fontId="16" fillId="8" borderId="0" xfId="0" applyNumberFormat="1" applyFont="1" applyFill="1" applyAlignment="1">
      <alignment horizontal="right"/>
    </xf>
    <xf numFmtId="168" fontId="16" fillId="8" borderId="51" xfId="0" applyNumberFormat="1" applyFont="1" applyFill="1" applyBorder="1" applyAlignment="1">
      <alignment horizontal="right"/>
    </xf>
    <xf numFmtId="168" fontId="16" fillId="0" borderId="51" xfId="0" applyNumberFormat="1" applyFont="1" applyBorder="1" applyAlignment="1">
      <alignment horizontal="right"/>
    </xf>
    <xf numFmtId="168" fontId="16" fillId="8" borderId="26" xfId="0" applyNumberFormat="1" applyFont="1" applyFill="1" applyBorder="1" applyAlignment="1">
      <alignment horizontal="right"/>
    </xf>
    <xf numFmtId="168" fontId="16" fillId="8" borderId="27" xfId="0" applyNumberFormat="1" applyFont="1" applyFill="1" applyBorder="1" applyAlignment="1">
      <alignment horizontal="right"/>
    </xf>
    <xf numFmtId="168" fontId="16" fillId="0" borderId="46" xfId="0" applyNumberFormat="1" applyFont="1" applyBorder="1" applyAlignment="1">
      <alignment horizontal="right"/>
    </xf>
    <xf numFmtId="168" fontId="16" fillId="8" borderId="40" xfId="0" applyNumberFormat="1" applyFont="1" applyFill="1" applyBorder="1" applyAlignment="1">
      <alignment horizontal="right"/>
    </xf>
    <xf numFmtId="168" fontId="16" fillId="0" borderId="47" xfId="0" applyNumberFormat="1" applyFont="1" applyBorder="1" applyAlignment="1">
      <alignment horizontal="right"/>
    </xf>
    <xf numFmtId="168" fontId="16" fillId="0" borderId="25" xfId="0" applyNumberFormat="1" applyFont="1" applyBorder="1" applyAlignment="1">
      <alignment horizontal="right"/>
    </xf>
    <xf numFmtId="168" fontId="16" fillId="0" borderId="21" xfId="0" applyNumberFormat="1" applyFont="1" applyBorder="1" applyAlignment="1">
      <alignment horizontal="right"/>
    </xf>
    <xf numFmtId="168" fontId="16" fillId="8" borderId="18" xfId="0" applyNumberFormat="1" applyFont="1" applyFill="1" applyBorder="1" applyAlignment="1">
      <alignment horizontal="right"/>
    </xf>
    <xf numFmtId="168" fontId="16" fillId="8" borderId="25" xfId="0" applyNumberFormat="1" applyFont="1" applyFill="1" applyBorder="1" applyAlignment="1">
      <alignment horizontal="right"/>
    </xf>
    <xf numFmtId="168" fontId="16" fillId="8" borderId="47" xfId="0" applyNumberFormat="1" applyFont="1" applyFill="1" applyBorder="1" applyAlignment="1">
      <alignment horizontal="right"/>
    </xf>
    <xf numFmtId="168" fontId="16" fillId="8" borderId="21" xfId="0" applyNumberFormat="1" applyFont="1" applyFill="1" applyBorder="1" applyAlignment="1">
      <alignment horizontal="right"/>
    </xf>
    <xf numFmtId="168" fontId="16" fillId="8" borderId="28" xfId="0" applyNumberFormat="1" applyFont="1" applyFill="1" applyBorder="1" applyAlignment="1">
      <alignment horizontal="right"/>
    </xf>
    <xf numFmtId="167" fontId="16" fillId="0" borderId="28" xfId="0" applyNumberFormat="1" applyFont="1" applyBorder="1"/>
    <xf numFmtId="169" fontId="19" fillId="0" borderId="41" xfId="0" applyNumberFormat="1" applyFont="1" applyBorder="1"/>
    <xf numFmtId="168" fontId="16" fillId="8" borderId="41" xfId="0" applyNumberFormat="1" applyFont="1" applyFill="1" applyBorder="1" applyAlignment="1">
      <alignment horizontal="right"/>
    </xf>
    <xf numFmtId="0" fontId="17" fillId="3" borderId="0" xfId="3" applyFont="1" applyFill="1" applyAlignment="1">
      <alignment horizontal="left" indent="1"/>
    </xf>
    <xf numFmtId="0" fontId="4" fillId="0" borderId="0" xfId="0" applyFont="1" applyAlignment="1">
      <alignment horizontal="left" wrapText="1"/>
    </xf>
    <xf numFmtId="0" fontId="7" fillId="4" borderId="38" xfId="0" applyFont="1" applyFill="1" applyBorder="1" applyAlignment="1" applyProtection="1">
      <alignment horizontal="left"/>
      <protection locked="0"/>
    </xf>
    <xf numFmtId="0" fontId="7" fillId="4" borderId="39" xfId="0" applyFont="1" applyFill="1" applyBorder="1" applyAlignment="1" applyProtection="1">
      <alignment horizontal="left"/>
      <protection locked="0"/>
    </xf>
    <xf numFmtId="0" fontId="7" fillId="5" borderId="38" xfId="0" applyFont="1" applyFill="1" applyBorder="1" applyAlignment="1" applyProtection="1">
      <alignment horizontal="center"/>
      <protection locked="0"/>
    </xf>
    <xf numFmtId="0" fontId="7" fillId="5" borderId="39" xfId="0" applyFont="1" applyFill="1" applyBorder="1" applyAlignment="1" applyProtection="1">
      <alignment horizontal="center"/>
      <protection locked="0"/>
    </xf>
    <xf numFmtId="0" fontId="7" fillId="4" borderId="38" xfId="0" applyFont="1" applyFill="1" applyBorder="1" applyAlignment="1" applyProtection="1">
      <alignment horizontal="center"/>
      <protection locked="0"/>
    </xf>
    <xf numFmtId="0" fontId="7" fillId="4" borderId="39" xfId="0" applyFont="1" applyFill="1" applyBorder="1" applyAlignment="1" applyProtection="1">
      <alignment horizontal="center"/>
      <protection locked="0"/>
    </xf>
    <xf numFmtId="0" fontId="16" fillId="0" borderId="40" xfId="2" applyFont="1" applyBorder="1" applyAlignment="1">
      <alignment horizontal="center"/>
    </xf>
    <xf numFmtId="0" fontId="16" fillId="0" borderId="18" xfId="2" applyFont="1" applyBorder="1" applyAlignment="1">
      <alignment horizontal="center"/>
    </xf>
    <xf numFmtId="0" fontId="16" fillId="0" borderId="41" xfId="2" applyFont="1" applyBorder="1" applyAlignment="1">
      <alignment horizontal="center"/>
    </xf>
    <xf numFmtId="0" fontId="16" fillId="0" borderId="40" xfId="0" applyFont="1" applyBorder="1" applyAlignment="1">
      <alignment horizontal="center" vertical="top"/>
    </xf>
    <xf numFmtId="0" fontId="16" fillId="0" borderId="18" xfId="0" applyFont="1" applyBorder="1" applyAlignment="1">
      <alignment horizontal="center" vertical="top"/>
    </xf>
    <xf numFmtId="0" fontId="16" fillId="0" borderId="41" xfId="0" applyFont="1" applyBorder="1" applyAlignment="1">
      <alignment horizontal="center" vertical="top"/>
    </xf>
    <xf numFmtId="0" fontId="16" fillId="0" borderId="40" xfId="0" applyFont="1" applyBorder="1" applyAlignment="1">
      <alignment horizontal="center" vertical="top" wrapText="1"/>
    </xf>
    <xf numFmtId="0" fontId="16" fillId="0" borderId="18" xfId="0" applyFont="1" applyBorder="1" applyAlignment="1">
      <alignment horizontal="center" vertical="top" wrapText="1"/>
    </xf>
    <xf numFmtId="0" fontId="16" fillId="0" borderId="41" xfId="0" applyFont="1" applyBorder="1" applyAlignment="1">
      <alignment horizontal="center" vertical="top" wrapText="1"/>
    </xf>
  </cellXfs>
  <cellStyles count="4">
    <cellStyle name="Enllaç" xfId="3" builtinId="8"/>
    <cellStyle name="Normal" xfId="0" builtinId="0"/>
    <cellStyle name="Normal 2" xfId="2" xr:uid="{00000000-0005-0000-0000-000002000000}"/>
    <cellStyle name="Normál_Ques_15-19_4.1" xfId="1" xr:uid="{00000000-0005-0000-0000-000003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</xdr:row>
      <xdr:rowOff>19050</xdr:rowOff>
    </xdr:from>
    <xdr:to>
      <xdr:col>8</xdr:col>
      <xdr:colOff>752475</xdr:colOff>
      <xdr:row>4</xdr:row>
      <xdr:rowOff>38100</xdr:rowOff>
    </xdr:to>
    <xdr:pic>
      <xdr:nvPicPr>
        <xdr:cNvPr id="9226" name="Picture 10">
          <a:extLst>
            <a:ext uri="{FF2B5EF4-FFF2-40B4-BE49-F238E27FC236}">
              <a16:creationId xmlns:a16="http://schemas.microsoft.com/office/drawing/2014/main" id="{00000000-0008-0000-0000-00000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180975"/>
          <a:ext cx="752475" cy="53340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19050</xdr:colOff>
      <xdr:row>1</xdr:row>
      <xdr:rowOff>9525</xdr:rowOff>
    </xdr:from>
    <xdr:to>
      <xdr:col>1</xdr:col>
      <xdr:colOff>66675</xdr:colOff>
      <xdr:row>4</xdr:row>
      <xdr:rowOff>9525</xdr:rowOff>
    </xdr:to>
    <xdr:pic>
      <xdr:nvPicPr>
        <xdr:cNvPr id="9227" name="Picture 11">
          <a:extLst>
            <a:ext uri="{FF2B5EF4-FFF2-40B4-BE49-F238E27FC236}">
              <a16:creationId xmlns:a16="http://schemas.microsoft.com/office/drawing/2014/main" id="{00000000-0008-0000-0000-00000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71450"/>
          <a:ext cx="762000" cy="5143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145864</xdr:rowOff>
    </xdr:from>
    <xdr:to>
      <xdr:col>0</xdr:col>
      <xdr:colOff>2930682</xdr:colOff>
      <xdr:row>0</xdr:row>
      <xdr:rowOff>475007</xdr:rowOff>
    </xdr:to>
    <xdr:pic>
      <xdr:nvPicPr>
        <xdr:cNvPr id="3" name="Imagen 2" descr="logo idescat bn 12_escut 8,1(piv).eps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825" y="145864"/>
          <a:ext cx="2806857" cy="32914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3</xdr:row>
      <xdr:rowOff>0</xdr:rowOff>
    </xdr:from>
    <xdr:to>
      <xdr:col>2</xdr:col>
      <xdr:colOff>2028265</xdr:colOff>
      <xdr:row>7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>
          <a:spLocks noChangeShapeType="1"/>
        </xdr:cNvSpPr>
      </xdr:nvSpPr>
      <xdr:spPr bwMode="auto">
        <a:xfrm>
          <a:off x="637054" y="1075765"/>
          <a:ext cx="2018740" cy="2061882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371474</xdr:colOff>
      <xdr:row>3</xdr:row>
      <xdr:rowOff>0</xdr:rowOff>
    </xdr:from>
    <xdr:to>
      <xdr:col>3</xdr:col>
      <xdr:colOff>9524</xdr:colOff>
      <xdr:row>7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401BA9A0-1A55-40AB-B1D7-049ABD385973}"/>
            </a:ext>
          </a:extLst>
        </xdr:cNvPr>
        <xdr:cNvSpPr>
          <a:spLocks noChangeShapeType="1"/>
        </xdr:cNvSpPr>
      </xdr:nvSpPr>
      <xdr:spPr bwMode="auto">
        <a:xfrm>
          <a:off x="777874" y="882650"/>
          <a:ext cx="2222500" cy="15811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</xdr:row>
      <xdr:rowOff>0</xdr:rowOff>
    </xdr:from>
    <xdr:to>
      <xdr:col>70</xdr:col>
      <xdr:colOff>9525</xdr:colOff>
      <xdr:row>7</xdr:row>
      <xdr:rowOff>9525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B2F9BACF-9C45-4412-BA0D-4878D3C7392D}"/>
            </a:ext>
          </a:extLst>
        </xdr:cNvPr>
        <xdr:cNvSpPr>
          <a:spLocks noChangeShapeType="1"/>
        </xdr:cNvSpPr>
      </xdr:nvSpPr>
      <xdr:spPr bwMode="auto">
        <a:xfrm>
          <a:off x="5621655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</xdr:row>
      <xdr:rowOff>0</xdr:rowOff>
    </xdr:from>
    <xdr:to>
      <xdr:col>70</xdr:col>
      <xdr:colOff>9525</xdr:colOff>
      <xdr:row>7</xdr:row>
      <xdr:rowOff>9525</xdr:rowOff>
    </xdr:to>
    <xdr:sp macro="" textlink="">
      <xdr:nvSpPr>
        <xdr:cNvPr id="4" name="Line 5">
          <a:extLst>
            <a:ext uri="{FF2B5EF4-FFF2-40B4-BE49-F238E27FC236}">
              <a16:creationId xmlns:a16="http://schemas.microsoft.com/office/drawing/2014/main" id="{2047DC30-1339-4281-9D8C-459406C6B9FE}"/>
            </a:ext>
          </a:extLst>
        </xdr:cNvPr>
        <xdr:cNvSpPr>
          <a:spLocks noChangeShapeType="1"/>
        </xdr:cNvSpPr>
      </xdr:nvSpPr>
      <xdr:spPr bwMode="auto">
        <a:xfrm>
          <a:off x="5621655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</xdr:row>
      <xdr:rowOff>0</xdr:rowOff>
    </xdr:from>
    <xdr:to>
      <xdr:col>70</xdr:col>
      <xdr:colOff>9525</xdr:colOff>
      <xdr:row>7</xdr:row>
      <xdr:rowOff>9525</xdr:rowOff>
    </xdr:to>
    <xdr:sp macro="" textlink="">
      <xdr:nvSpPr>
        <xdr:cNvPr id="5" name="Line 2">
          <a:extLst>
            <a:ext uri="{FF2B5EF4-FFF2-40B4-BE49-F238E27FC236}">
              <a16:creationId xmlns:a16="http://schemas.microsoft.com/office/drawing/2014/main" id="{DAE9074F-0E34-4A75-9375-69B48A1DB53C}"/>
            </a:ext>
          </a:extLst>
        </xdr:cNvPr>
        <xdr:cNvSpPr>
          <a:spLocks noChangeShapeType="1"/>
        </xdr:cNvSpPr>
      </xdr:nvSpPr>
      <xdr:spPr bwMode="auto">
        <a:xfrm>
          <a:off x="5621655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</xdr:row>
      <xdr:rowOff>0</xdr:rowOff>
    </xdr:from>
    <xdr:to>
      <xdr:col>70</xdr:col>
      <xdr:colOff>9525</xdr:colOff>
      <xdr:row>7</xdr:row>
      <xdr:rowOff>9525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id="{3F186D96-33C4-49A9-AA4C-78D1B9A7CB13}"/>
            </a:ext>
          </a:extLst>
        </xdr:cNvPr>
        <xdr:cNvSpPr>
          <a:spLocks noChangeShapeType="1"/>
        </xdr:cNvSpPr>
      </xdr:nvSpPr>
      <xdr:spPr bwMode="auto">
        <a:xfrm>
          <a:off x="5621655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</xdr:row>
      <xdr:rowOff>0</xdr:rowOff>
    </xdr:from>
    <xdr:to>
      <xdr:col>70</xdr:col>
      <xdr:colOff>9525</xdr:colOff>
      <xdr:row>7</xdr:row>
      <xdr:rowOff>9525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134373A8-6D46-4465-A888-A0F09557F941}"/>
            </a:ext>
          </a:extLst>
        </xdr:cNvPr>
        <xdr:cNvSpPr>
          <a:spLocks noChangeShapeType="1"/>
        </xdr:cNvSpPr>
      </xdr:nvSpPr>
      <xdr:spPr bwMode="auto">
        <a:xfrm>
          <a:off x="5621655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8" name="Line 4">
          <a:extLst>
            <a:ext uri="{FF2B5EF4-FFF2-40B4-BE49-F238E27FC236}">
              <a16:creationId xmlns:a16="http://schemas.microsoft.com/office/drawing/2014/main" id="{0CA7BAEB-54D0-4EAE-9AC1-79885280813D}"/>
            </a:ext>
          </a:extLst>
        </xdr:cNvPr>
        <xdr:cNvSpPr>
          <a:spLocks noChangeShapeType="1"/>
        </xdr:cNvSpPr>
      </xdr:nvSpPr>
      <xdr:spPr bwMode="auto">
        <a:xfrm>
          <a:off x="5621655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9" name="Line 5">
          <a:extLst>
            <a:ext uri="{FF2B5EF4-FFF2-40B4-BE49-F238E27FC236}">
              <a16:creationId xmlns:a16="http://schemas.microsoft.com/office/drawing/2014/main" id="{7174AF9E-B189-4315-BA5F-5216F270F004}"/>
            </a:ext>
          </a:extLst>
        </xdr:cNvPr>
        <xdr:cNvSpPr>
          <a:spLocks noChangeShapeType="1"/>
        </xdr:cNvSpPr>
      </xdr:nvSpPr>
      <xdr:spPr bwMode="auto">
        <a:xfrm>
          <a:off x="5621655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9FB78AEB-6F00-4033-B466-45E4C35C6E44}"/>
            </a:ext>
          </a:extLst>
        </xdr:cNvPr>
        <xdr:cNvSpPr>
          <a:spLocks noChangeShapeType="1"/>
        </xdr:cNvSpPr>
      </xdr:nvSpPr>
      <xdr:spPr bwMode="auto">
        <a:xfrm>
          <a:off x="5621655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11" name="Line 3">
          <a:extLst>
            <a:ext uri="{FF2B5EF4-FFF2-40B4-BE49-F238E27FC236}">
              <a16:creationId xmlns:a16="http://schemas.microsoft.com/office/drawing/2014/main" id="{03738083-BFFB-49B3-8426-DC52858E9957}"/>
            </a:ext>
          </a:extLst>
        </xdr:cNvPr>
        <xdr:cNvSpPr>
          <a:spLocks noChangeShapeType="1"/>
        </xdr:cNvSpPr>
      </xdr:nvSpPr>
      <xdr:spPr bwMode="auto">
        <a:xfrm>
          <a:off x="5621655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12" name="Line 1">
          <a:extLst>
            <a:ext uri="{FF2B5EF4-FFF2-40B4-BE49-F238E27FC236}">
              <a16:creationId xmlns:a16="http://schemas.microsoft.com/office/drawing/2014/main" id="{CB69F4DB-CBE4-406A-9F72-1AD94CEA9511}"/>
            </a:ext>
          </a:extLst>
        </xdr:cNvPr>
        <xdr:cNvSpPr>
          <a:spLocks noChangeShapeType="1"/>
        </xdr:cNvSpPr>
      </xdr:nvSpPr>
      <xdr:spPr bwMode="auto">
        <a:xfrm>
          <a:off x="5621655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13" name="Line 4">
          <a:extLst>
            <a:ext uri="{FF2B5EF4-FFF2-40B4-BE49-F238E27FC236}">
              <a16:creationId xmlns:a16="http://schemas.microsoft.com/office/drawing/2014/main" id="{70A5408F-EE01-4046-A694-A2434AD9C722}"/>
            </a:ext>
          </a:extLst>
        </xdr:cNvPr>
        <xdr:cNvSpPr>
          <a:spLocks noChangeShapeType="1"/>
        </xdr:cNvSpPr>
      </xdr:nvSpPr>
      <xdr:spPr bwMode="auto">
        <a:xfrm>
          <a:off x="5621655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14" name="Line 5">
          <a:extLst>
            <a:ext uri="{FF2B5EF4-FFF2-40B4-BE49-F238E27FC236}">
              <a16:creationId xmlns:a16="http://schemas.microsoft.com/office/drawing/2014/main" id="{207E96A2-3FB4-496B-8E4C-A0C94A1FCB91}"/>
            </a:ext>
          </a:extLst>
        </xdr:cNvPr>
        <xdr:cNvSpPr>
          <a:spLocks noChangeShapeType="1"/>
        </xdr:cNvSpPr>
      </xdr:nvSpPr>
      <xdr:spPr bwMode="auto">
        <a:xfrm>
          <a:off x="5621655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15" name="Line 2">
          <a:extLst>
            <a:ext uri="{FF2B5EF4-FFF2-40B4-BE49-F238E27FC236}">
              <a16:creationId xmlns:a16="http://schemas.microsoft.com/office/drawing/2014/main" id="{3E4B1408-730E-469F-9EC8-502698796862}"/>
            </a:ext>
          </a:extLst>
        </xdr:cNvPr>
        <xdr:cNvSpPr>
          <a:spLocks noChangeShapeType="1"/>
        </xdr:cNvSpPr>
      </xdr:nvSpPr>
      <xdr:spPr bwMode="auto">
        <a:xfrm>
          <a:off x="5621655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16" name="Line 3">
          <a:extLst>
            <a:ext uri="{FF2B5EF4-FFF2-40B4-BE49-F238E27FC236}">
              <a16:creationId xmlns:a16="http://schemas.microsoft.com/office/drawing/2014/main" id="{87BAB07C-1D69-4847-B8A9-F974C0102107}"/>
            </a:ext>
          </a:extLst>
        </xdr:cNvPr>
        <xdr:cNvSpPr>
          <a:spLocks noChangeShapeType="1"/>
        </xdr:cNvSpPr>
      </xdr:nvSpPr>
      <xdr:spPr bwMode="auto">
        <a:xfrm>
          <a:off x="5621655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17" name="Line 1">
          <a:extLst>
            <a:ext uri="{FF2B5EF4-FFF2-40B4-BE49-F238E27FC236}">
              <a16:creationId xmlns:a16="http://schemas.microsoft.com/office/drawing/2014/main" id="{FDEC6244-58CA-4C0E-BE32-7E93F8025A88}"/>
            </a:ext>
          </a:extLst>
        </xdr:cNvPr>
        <xdr:cNvSpPr>
          <a:spLocks noChangeShapeType="1"/>
        </xdr:cNvSpPr>
      </xdr:nvSpPr>
      <xdr:spPr bwMode="auto">
        <a:xfrm>
          <a:off x="5621655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18" name="Line 4">
          <a:extLst>
            <a:ext uri="{FF2B5EF4-FFF2-40B4-BE49-F238E27FC236}">
              <a16:creationId xmlns:a16="http://schemas.microsoft.com/office/drawing/2014/main" id="{BCED56FD-7443-4505-A0AA-3D3641A17695}"/>
            </a:ext>
          </a:extLst>
        </xdr:cNvPr>
        <xdr:cNvSpPr>
          <a:spLocks noChangeShapeType="1"/>
        </xdr:cNvSpPr>
      </xdr:nvSpPr>
      <xdr:spPr bwMode="auto">
        <a:xfrm>
          <a:off x="5621655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19" name="Line 5">
          <a:extLst>
            <a:ext uri="{FF2B5EF4-FFF2-40B4-BE49-F238E27FC236}">
              <a16:creationId xmlns:a16="http://schemas.microsoft.com/office/drawing/2014/main" id="{CA9994D6-AE78-43E1-B76E-519AB6C4472A}"/>
            </a:ext>
          </a:extLst>
        </xdr:cNvPr>
        <xdr:cNvSpPr>
          <a:spLocks noChangeShapeType="1"/>
        </xdr:cNvSpPr>
      </xdr:nvSpPr>
      <xdr:spPr bwMode="auto">
        <a:xfrm>
          <a:off x="5621655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20" name="Line 2">
          <a:extLst>
            <a:ext uri="{FF2B5EF4-FFF2-40B4-BE49-F238E27FC236}">
              <a16:creationId xmlns:a16="http://schemas.microsoft.com/office/drawing/2014/main" id="{0D246D10-D1D0-44FB-B52F-949D303DB8C8}"/>
            </a:ext>
          </a:extLst>
        </xdr:cNvPr>
        <xdr:cNvSpPr>
          <a:spLocks noChangeShapeType="1"/>
        </xdr:cNvSpPr>
      </xdr:nvSpPr>
      <xdr:spPr bwMode="auto">
        <a:xfrm>
          <a:off x="5621655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21" name="Line 3">
          <a:extLst>
            <a:ext uri="{FF2B5EF4-FFF2-40B4-BE49-F238E27FC236}">
              <a16:creationId xmlns:a16="http://schemas.microsoft.com/office/drawing/2014/main" id="{3E5C73FE-8FB6-40F8-B8E4-B48A91FFA659}"/>
            </a:ext>
          </a:extLst>
        </xdr:cNvPr>
        <xdr:cNvSpPr>
          <a:spLocks noChangeShapeType="1"/>
        </xdr:cNvSpPr>
      </xdr:nvSpPr>
      <xdr:spPr bwMode="auto">
        <a:xfrm>
          <a:off x="5621655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6273C5E9-5F08-4052-9484-DF7FEF7E6935}"/>
            </a:ext>
          </a:extLst>
        </xdr:cNvPr>
        <xdr:cNvSpPr>
          <a:spLocks noChangeShapeType="1"/>
        </xdr:cNvSpPr>
      </xdr:nvSpPr>
      <xdr:spPr bwMode="auto">
        <a:xfrm>
          <a:off x="5621655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23" name="Line 4">
          <a:extLst>
            <a:ext uri="{FF2B5EF4-FFF2-40B4-BE49-F238E27FC236}">
              <a16:creationId xmlns:a16="http://schemas.microsoft.com/office/drawing/2014/main" id="{3E8D97F5-1EEF-40DD-8EF8-5FC950EA239D}"/>
            </a:ext>
          </a:extLst>
        </xdr:cNvPr>
        <xdr:cNvSpPr>
          <a:spLocks noChangeShapeType="1"/>
        </xdr:cNvSpPr>
      </xdr:nvSpPr>
      <xdr:spPr bwMode="auto">
        <a:xfrm>
          <a:off x="5621655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24" name="Line 5">
          <a:extLst>
            <a:ext uri="{FF2B5EF4-FFF2-40B4-BE49-F238E27FC236}">
              <a16:creationId xmlns:a16="http://schemas.microsoft.com/office/drawing/2014/main" id="{1BCF04A5-E91E-4137-854A-D288D9773BEB}"/>
            </a:ext>
          </a:extLst>
        </xdr:cNvPr>
        <xdr:cNvSpPr>
          <a:spLocks noChangeShapeType="1"/>
        </xdr:cNvSpPr>
      </xdr:nvSpPr>
      <xdr:spPr bwMode="auto">
        <a:xfrm>
          <a:off x="5621655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8843C5D4-FA0F-45EE-8577-2D250FB0E2A0}"/>
            </a:ext>
          </a:extLst>
        </xdr:cNvPr>
        <xdr:cNvSpPr>
          <a:spLocks noChangeShapeType="1"/>
        </xdr:cNvSpPr>
      </xdr:nvSpPr>
      <xdr:spPr bwMode="auto">
        <a:xfrm>
          <a:off x="5621655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26" name="Line 3">
          <a:extLst>
            <a:ext uri="{FF2B5EF4-FFF2-40B4-BE49-F238E27FC236}">
              <a16:creationId xmlns:a16="http://schemas.microsoft.com/office/drawing/2014/main" id="{EC2EC788-F36C-49C7-8853-52A829A38F7A}"/>
            </a:ext>
          </a:extLst>
        </xdr:cNvPr>
        <xdr:cNvSpPr>
          <a:spLocks noChangeShapeType="1"/>
        </xdr:cNvSpPr>
      </xdr:nvSpPr>
      <xdr:spPr bwMode="auto">
        <a:xfrm>
          <a:off x="5621655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27" name="Line 1">
          <a:extLst>
            <a:ext uri="{FF2B5EF4-FFF2-40B4-BE49-F238E27FC236}">
              <a16:creationId xmlns:a16="http://schemas.microsoft.com/office/drawing/2014/main" id="{1AB15C0F-CC58-44E8-9C32-5D15D17BAC8D}"/>
            </a:ext>
          </a:extLst>
        </xdr:cNvPr>
        <xdr:cNvSpPr>
          <a:spLocks noChangeShapeType="1"/>
        </xdr:cNvSpPr>
      </xdr:nvSpPr>
      <xdr:spPr bwMode="auto">
        <a:xfrm>
          <a:off x="5621655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28" name="Line 4">
          <a:extLst>
            <a:ext uri="{FF2B5EF4-FFF2-40B4-BE49-F238E27FC236}">
              <a16:creationId xmlns:a16="http://schemas.microsoft.com/office/drawing/2014/main" id="{43A8B2B8-2ECA-4B30-AFEA-51E470288AF1}"/>
            </a:ext>
          </a:extLst>
        </xdr:cNvPr>
        <xdr:cNvSpPr>
          <a:spLocks noChangeShapeType="1"/>
        </xdr:cNvSpPr>
      </xdr:nvSpPr>
      <xdr:spPr bwMode="auto">
        <a:xfrm>
          <a:off x="5621655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29" name="Line 5">
          <a:extLst>
            <a:ext uri="{FF2B5EF4-FFF2-40B4-BE49-F238E27FC236}">
              <a16:creationId xmlns:a16="http://schemas.microsoft.com/office/drawing/2014/main" id="{B092C9DE-1789-4FC1-AEF4-DD1629A0A2DB}"/>
            </a:ext>
          </a:extLst>
        </xdr:cNvPr>
        <xdr:cNvSpPr>
          <a:spLocks noChangeShapeType="1"/>
        </xdr:cNvSpPr>
      </xdr:nvSpPr>
      <xdr:spPr bwMode="auto">
        <a:xfrm>
          <a:off x="5621655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620F8F1F-5E9B-4737-8A50-92E209D90567}"/>
            </a:ext>
          </a:extLst>
        </xdr:cNvPr>
        <xdr:cNvSpPr>
          <a:spLocks noChangeShapeType="1"/>
        </xdr:cNvSpPr>
      </xdr:nvSpPr>
      <xdr:spPr bwMode="auto">
        <a:xfrm>
          <a:off x="5621655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1" name="Line 3">
          <a:extLst>
            <a:ext uri="{FF2B5EF4-FFF2-40B4-BE49-F238E27FC236}">
              <a16:creationId xmlns:a16="http://schemas.microsoft.com/office/drawing/2014/main" id="{BA2EA2C1-5E0E-4CE1-9FEF-BF9E560B011B}"/>
            </a:ext>
          </a:extLst>
        </xdr:cNvPr>
        <xdr:cNvSpPr>
          <a:spLocks noChangeShapeType="1"/>
        </xdr:cNvSpPr>
      </xdr:nvSpPr>
      <xdr:spPr bwMode="auto">
        <a:xfrm>
          <a:off x="5621655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2" name="Line 1">
          <a:extLst>
            <a:ext uri="{FF2B5EF4-FFF2-40B4-BE49-F238E27FC236}">
              <a16:creationId xmlns:a16="http://schemas.microsoft.com/office/drawing/2014/main" id="{94452D4E-C433-41DC-82BC-5E9E6CDC79B4}"/>
            </a:ext>
          </a:extLst>
        </xdr:cNvPr>
        <xdr:cNvSpPr>
          <a:spLocks noChangeShapeType="1"/>
        </xdr:cNvSpPr>
      </xdr:nvSpPr>
      <xdr:spPr bwMode="auto">
        <a:xfrm>
          <a:off x="5621655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3" name="Line 4">
          <a:extLst>
            <a:ext uri="{FF2B5EF4-FFF2-40B4-BE49-F238E27FC236}">
              <a16:creationId xmlns:a16="http://schemas.microsoft.com/office/drawing/2014/main" id="{C6F0F6A4-829C-4480-B183-083877DE21E9}"/>
            </a:ext>
          </a:extLst>
        </xdr:cNvPr>
        <xdr:cNvSpPr>
          <a:spLocks noChangeShapeType="1"/>
        </xdr:cNvSpPr>
      </xdr:nvSpPr>
      <xdr:spPr bwMode="auto">
        <a:xfrm>
          <a:off x="5621655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4" name="Line 5">
          <a:extLst>
            <a:ext uri="{FF2B5EF4-FFF2-40B4-BE49-F238E27FC236}">
              <a16:creationId xmlns:a16="http://schemas.microsoft.com/office/drawing/2014/main" id="{EB70E9A9-8276-4299-841B-AF7B62078B26}"/>
            </a:ext>
          </a:extLst>
        </xdr:cNvPr>
        <xdr:cNvSpPr>
          <a:spLocks noChangeShapeType="1"/>
        </xdr:cNvSpPr>
      </xdr:nvSpPr>
      <xdr:spPr bwMode="auto">
        <a:xfrm>
          <a:off x="5621655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5" name="Line 2">
          <a:extLst>
            <a:ext uri="{FF2B5EF4-FFF2-40B4-BE49-F238E27FC236}">
              <a16:creationId xmlns:a16="http://schemas.microsoft.com/office/drawing/2014/main" id="{C646D836-661B-48C4-A695-81878FA7CD3D}"/>
            </a:ext>
          </a:extLst>
        </xdr:cNvPr>
        <xdr:cNvSpPr>
          <a:spLocks noChangeShapeType="1"/>
        </xdr:cNvSpPr>
      </xdr:nvSpPr>
      <xdr:spPr bwMode="auto">
        <a:xfrm>
          <a:off x="5621655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6" name="Line 3">
          <a:extLst>
            <a:ext uri="{FF2B5EF4-FFF2-40B4-BE49-F238E27FC236}">
              <a16:creationId xmlns:a16="http://schemas.microsoft.com/office/drawing/2014/main" id="{62E363D4-931F-47DE-8784-081FDBBD326B}"/>
            </a:ext>
          </a:extLst>
        </xdr:cNvPr>
        <xdr:cNvSpPr>
          <a:spLocks noChangeShapeType="1"/>
        </xdr:cNvSpPr>
      </xdr:nvSpPr>
      <xdr:spPr bwMode="auto">
        <a:xfrm>
          <a:off x="5621655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7" name="Line 1">
          <a:extLst>
            <a:ext uri="{FF2B5EF4-FFF2-40B4-BE49-F238E27FC236}">
              <a16:creationId xmlns:a16="http://schemas.microsoft.com/office/drawing/2014/main" id="{21BC6B53-D321-4CAF-90C1-868E80E0C16B}"/>
            </a:ext>
          </a:extLst>
        </xdr:cNvPr>
        <xdr:cNvSpPr>
          <a:spLocks noChangeShapeType="1"/>
        </xdr:cNvSpPr>
      </xdr:nvSpPr>
      <xdr:spPr bwMode="auto">
        <a:xfrm>
          <a:off x="5621655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8" name="Line 4">
          <a:extLst>
            <a:ext uri="{FF2B5EF4-FFF2-40B4-BE49-F238E27FC236}">
              <a16:creationId xmlns:a16="http://schemas.microsoft.com/office/drawing/2014/main" id="{2BB1D101-E2F0-42E9-A33A-14EAF83530A0}"/>
            </a:ext>
          </a:extLst>
        </xdr:cNvPr>
        <xdr:cNvSpPr>
          <a:spLocks noChangeShapeType="1"/>
        </xdr:cNvSpPr>
      </xdr:nvSpPr>
      <xdr:spPr bwMode="auto">
        <a:xfrm>
          <a:off x="5621655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9" name="Line 5">
          <a:extLst>
            <a:ext uri="{FF2B5EF4-FFF2-40B4-BE49-F238E27FC236}">
              <a16:creationId xmlns:a16="http://schemas.microsoft.com/office/drawing/2014/main" id="{B8948346-435F-4615-AB68-48F1CB352716}"/>
            </a:ext>
          </a:extLst>
        </xdr:cNvPr>
        <xdr:cNvSpPr>
          <a:spLocks noChangeShapeType="1"/>
        </xdr:cNvSpPr>
      </xdr:nvSpPr>
      <xdr:spPr bwMode="auto">
        <a:xfrm>
          <a:off x="5621655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40" name="Line 2">
          <a:extLst>
            <a:ext uri="{FF2B5EF4-FFF2-40B4-BE49-F238E27FC236}">
              <a16:creationId xmlns:a16="http://schemas.microsoft.com/office/drawing/2014/main" id="{780D7461-EAC1-4F56-809E-A9FBD270F859}"/>
            </a:ext>
          </a:extLst>
        </xdr:cNvPr>
        <xdr:cNvSpPr>
          <a:spLocks noChangeShapeType="1"/>
        </xdr:cNvSpPr>
      </xdr:nvSpPr>
      <xdr:spPr bwMode="auto">
        <a:xfrm>
          <a:off x="5621655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41" name="Line 3">
          <a:extLst>
            <a:ext uri="{FF2B5EF4-FFF2-40B4-BE49-F238E27FC236}">
              <a16:creationId xmlns:a16="http://schemas.microsoft.com/office/drawing/2014/main" id="{977C2264-70D9-4888-8FC6-47946F68EDF1}"/>
            </a:ext>
          </a:extLst>
        </xdr:cNvPr>
        <xdr:cNvSpPr>
          <a:spLocks noChangeShapeType="1"/>
        </xdr:cNvSpPr>
      </xdr:nvSpPr>
      <xdr:spPr bwMode="auto">
        <a:xfrm>
          <a:off x="5621655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42" name="Line 1">
          <a:extLst>
            <a:ext uri="{FF2B5EF4-FFF2-40B4-BE49-F238E27FC236}">
              <a16:creationId xmlns:a16="http://schemas.microsoft.com/office/drawing/2014/main" id="{8ECD8E5F-2A88-4B59-A153-1346EBB3CDB4}"/>
            </a:ext>
          </a:extLst>
        </xdr:cNvPr>
        <xdr:cNvSpPr>
          <a:spLocks noChangeShapeType="1"/>
        </xdr:cNvSpPr>
      </xdr:nvSpPr>
      <xdr:spPr bwMode="auto">
        <a:xfrm>
          <a:off x="5621655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43" name="Line 4">
          <a:extLst>
            <a:ext uri="{FF2B5EF4-FFF2-40B4-BE49-F238E27FC236}">
              <a16:creationId xmlns:a16="http://schemas.microsoft.com/office/drawing/2014/main" id="{977499E0-7989-44B6-95E1-A0E8F65517D6}"/>
            </a:ext>
          </a:extLst>
        </xdr:cNvPr>
        <xdr:cNvSpPr>
          <a:spLocks noChangeShapeType="1"/>
        </xdr:cNvSpPr>
      </xdr:nvSpPr>
      <xdr:spPr bwMode="auto">
        <a:xfrm>
          <a:off x="5621655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44" name="Line 5">
          <a:extLst>
            <a:ext uri="{FF2B5EF4-FFF2-40B4-BE49-F238E27FC236}">
              <a16:creationId xmlns:a16="http://schemas.microsoft.com/office/drawing/2014/main" id="{C46F9BD4-4726-4F98-9ED7-9EDC98A4BAF5}"/>
            </a:ext>
          </a:extLst>
        </xdr:cNvPr>
        <xdr:cNvSpPr>
          <a:spLocks noChangeShapeType="1"/>
        </xdr:cNvSpPr>
      </xdr:nvSpPr>
      <xdr:spPr bwMode="auto">
        <a:xfrm>
          <a:off x="5621655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45" name="Line 2">
          <a:extLst>
            <a:ext uri="{FF2B5EF4-FFF2-40B4-BE49-F238E27FC236}">
              <a16:creationId xmlns:a16="http://schemas.microsoft.com/office/drawing/2014/main" id="{4682F05E-9ECE-47F6-9A72-46DE6CFA1227}"/>
            </a:ext>
          </a:extLst>
        </xdr:cNvPr>
        <xdr:cNvSpPr>
          <a:spLocks noChangeShapeType="1"/>
        </xdr:cNvSpPr>
      </xdr:nvSpPr>
      <xdr:spPr bwMode="auto">
        <a:xfrm>
          <a:off x="5621655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46" name="Line 3">
          <a:extLst>
            <a:ext uri="{FF2B5EF4-FFF2-40B4-BE49-F238E27FC236}">
              <a16:creationId xmlns:a16="http://schemas.microsoft.com/office/drawing/2014/main" id="{96C8BBE3-1E1D-4FC5-93DF-8E531F5AA0EE}"/>
            </a:ext>
          </a:extLst>
        </xdr:cNvPr>
        <xdr:cNvSpPr>
          <a:spLocks noChangeShapeType="1"/>
        </xdr:cNvSpPr>
      </xdr:nvSpPr>
      <xdr:spPr bwMode="auto">
        <a:xfrm>
          <a:off x="5621655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47" name="Line 1">
          <a:extLst>
            <a:ext uri="{FF2B5EF4-FFF2-40B4-BE49-F238E27FC236}">
              <a16:creationId xmlns:a16="http://schemas.microsoft.com/office/drawing/2014/main" id="{6AC12AEB-CA81-4749-A08F-EF75A9260D52}"/>
            </a:ext>
          </a:extLst>
        </xdr:cNvPr>
        <xdr:cNvSpPr>
          <a:spLocks noChangeShapeType="1"/>
        </xdr:cNvSpPr>
      </xdr:nvSpPr>
      <xdr:spPr bwMode="auto">
        <a:xfrm>
          <a:off x="5621655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48" name="Line 4">
          <a:extLst>
            <a:ext uri="{FF2B5EF4-FFF2-40B4-BE49-F238E27FC236}">
              <a16:creationId xmlns:a16="http://schemas.microsoft.com/office/drawing/2014/main" id="{09144622-F87E-41F1-8A26-163D268924EA}"/>
            </a:ext>
          </a:extLst>
        </xdr:cNvPr>
        <xdr:cNvSpPr>
          <a:spLocks noChangeShapeType="1"/>
        </xdr:cNvSpPr>
      </xdr:nvSpPr>
      <xdr:spPr bwMode="auto">
        <a:xfrm>
          <a:off x="5621655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49" name="Line 5">
          <a:extLst>
            <a:ext uri="{FF2B5EF4-FFF2-40B4-BE49-F238E27FC236}">
              <a16:creationId xmlns:a16="http://schemas.microsoft.com/office/drawing/2014/main" id="{1D9FEEC2-C5D0-4106-AADF-D80A191752E7}"/>
            </a:ext>
          </a:extLst>
        </xdr:cNvPr>
        <xdr:cNvSpPr>
          <a:spLocks noChangeShapeType="1"/>
        </xdr:cNvSpPr>
      </xdr:nvSpPr>
      <xdr:spPr bwMode="auto">
        <a:xfrm>
          <a:off x="5621655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50" name="Line 2">
          <a:extLst>
            <a:ext uri="{FF2B5EF4-FFF2-40B4-BE49-F238E27FC236}">
              <a16:creationId xmlns:a16="http://schemas.microsoft.com/office/drawing/2014/main" id="{3BB1CF5D-270D-4295-8FB2-82E8A7C0B4A0}"/>
            </a:ext>
          </a:extLst>
        </xdr:cNvPr>
        <xdr:cNvSpPr>
          <a:spLocks noChangeShapeType="1"/>
        </xdr:cNvSpPr>
      </xdr:nvSpPr>
      <xdr:spPr bwMode="auto">
        <a:xfrm>
          <a:off x="5621655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51" name="Line 3">
          <a:extLst>
            <a:ext uri="{FF2B5EF4-FFF2-40B4-BE49-F238E27FC236}">
              <a16:creationId xmlns:a16="http://schemas.microsoft.com/office/drawing/2014/main" id="{5551A231-FFFC-43B6-AB73-784564076261}"/>
            </a:ext>
          </a:extLst>
        </xdr:cNvPr>
        <xdr:cNvSpPr>
          <a:spLocks noChangeShapeType="1"/>
        </xdr:cNvSpPr>
      </xdr:nvSpPr>
      <xdr:spPr bwMode="auto">
        <a:xfrm>
          <a:off x="5621655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52" name="Line 1">
          <a:extLst>
            <a:ext uri="{FF2B5EF4-FFF2-40B4-BE49-F238E27FC236}">
              <a16:creationId xmlns:a16="http://schemas.microsoft.com/office/drawing/2014/main" id="{FC03CB6C-D1FD-4B07-AC46-7E0278EA0A83}"/>
            </a:ext>
          </a:extLst>
        </xdr:cNvPr>
        <xdr:cNvSpPr>
          <a:spLocks noChangeShapeType="1"/>
        </xdr:cNvSpPr>
      </xdr:nvSpPr>
      <xdr:spPr bwMode="auto">
        <a:xfrm>
          <a:off x="5621655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53" name="Line 4">
          <a:extLst>
            <a:ext uri="{FF2B5EF4-FFF2-40B4-BE49-F238E27FC236}">
              <a16:creationId xmlns:a16="http://schemas.microsoft.com/office/drawing/2014/main" id="{F85685A2-41D4-4788-9559-ECF78AA1EAE2}"/>
            </a:ext>
          </a:extLst>
        </xdr:cNvPr>
        <xdr:cNvSpPr>
          <a:spLocks noChangeShapeType="1"/>
        </xdr:cNvSpPr>
      </xdr:nvSpPr>
      <xdr:spPr bwMode="auto">
        <a:xfrm>
          <a:off x="5621655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54" name="Line 5">
          <a:extLst>
            <a:ext uri="{FF2B5EF4-FFF2-40B4-BE49-F238E27FC236}">
              <a16:creationId xmlns:a16="http://schemas.microsoft.com/office/drawing/2014/main" id="{892824BA-1BBE-45FA-B67A-5EA230FB6123}"/>
            </a:ext>
          </a:extLst>
        </xdr:cNvPr>
        <xdr:cNvSpPr>
          <a:spLocks noChangeShapeType="1"/>
        </xdr:cNvSpPr>
      </xdr:nvSpPr>
      <xdr:spPr bwMode="auto">
        <a:xfrm>
          <a:off x="5621655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55" name="Line 2">
          <a:extLst>
            <a:ext uri="{FF2B5EF4-FFF2-40B4-BE49-F238E27FC236}">
              <a16:creationId xmlns:a16="http://schemas.microsoft.com/office/drawing/2014/main" id="{7B27B70F-BD9B-4156-A710-32CB6268CB68}"/>
            </a:ext>
          </a:extLst>
        </xdr:cNvPr>
        <xdr:cNvSpPr>
          <a:spLocks noChangeShapeType="1"/>
        </xdr:cNvSpPr>
      </xdr:nvSpPr>
      <xdr:spPr bwMode="auto">
        <a:xfrm>
          <a:off x="5621655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56" name="Line 3">
          <a:extLst>
            <a:ext uri="{FF2B5EF4-FFF2-40B4-BE49-F238E27FC236}">
              <a16:creationId xmlns:a16="http://schemas.microsoft.com/office/drawing/2014/main" id="{67E1C84E-9FFF-4F80-B1BA-ED1569AA1F4E}"/>
            </a:ext>
          </a:extLst>
        </xdr:cNvPr>
        <xdr:cNvSpPr>
          <a:spLocks noChangeShapeType="1"/>
        </xdr:cNvSpPr>
      </xdr:nvSpPr>
      <xdr:spPr bwMode="auto">
        <a:xfrm>
          <a:off x="5621655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57" name="Line 1">
          <a:extLst>
            <a:ext uri="{FF2B5EF4-FFF2-40B4-BE49-F238E27FC236}">
              <a16:creationId xmlns:a16="http://schemas.microsoft.com/office/drawing/2014/main" id="{7A2EC829-DA2F-4E57-AFFD-031F1C7F4C25}"/>
            </a:ext>
          </a:extLst>
        </xdr:cNvPr>
        <xdr:cNvSpPr>
          <a:spLocks noChangeShapeType="1"/>
        </xdr:cNvSpPr>
      </xdr:nvSpPr>
      <xdr:spPr bwMode="auto">
        <a:xfrm>
          <a:off x="5621655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58" name="Line 4">
          <a:extLst>
            <a:ext uri="{FF2B5EF4-FFF2-40B4-BE49-F238E27FC236}">
              <a16:creationId xmlns:a16="http://schemas.microsoft.com/office/drawing/2014/main" id="{F55D66A1-A42A-4429-AD2C-21817CC49244}"/>
            </a:ext>
          </a:extLst>
        </xdr:cNvPr>
        <xdr:cNvSpPr>
          <a:spLocks noChangeShapeType="1"/>
        </xdr:cNvSpPr>
      </xdr:nvSpPr>
      <xdr:spPr bwMode="auto">
        <a:xfrm>
          <a:off x="5621655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59" name="Line 5">
          <a:extLst>
            <a:ext uri="{FF2B5EF4-FFF2-40B4-BE49-F238E27FC236}">
              <a16:creationId xmlns:a16="http://schemas.microsoft.com/office/drawing/2014/main" id="{E6DF7064-92AE-451E-A5AE-3B80A0A39672}"/>
            </a:ext>
          </a:extLst>
        </xdr:cNvPr>
        <xdr:cNvSpPr>
          <a:spLocks noChangeShapeType="1"/>
        </xdr:cNvSpPr>
      </xdr:nvSpPr>
      <xdr:spPr bwMode="auto">
        <a:xfrm>
          <a:off x="5621655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60" name="Line 2">
          <a:extLst>
            <a:ext uri="{FF2B5EF4-FFF2-40B4-BE49-F238E27FC236}">
              <a16:creationId xmlns:a16="http://schemas.microsoft.com/office/drawing/2014/main" id="{FEA4208A-788D-49AF-B825-2897302B047C}"/>
            </a:ext>
          </a:extLst>
        </xdr:cNvPr>
        <xdr:cNvSpPr>
          <a:spLocks noChangeShapeType="1"/>
        </xdr:cNvSpPr>
      </xdr:nvSpPr>
      <xdr:spPr bwMode="auto">
        <a:xfrm>
          <a:off x="5621655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61" name="Line 3">
          <a:extLst>
            <a:ext uri="{FF2B5EF4-FFF2-40B4-BE49-F238E27FC236}">
              <a16:creationId xmlns:a16="http://schemas.microsoft.com/office/drawing/2014/main" id="{09581EA1-55A4-4531-A263-D21C6CFC77AC}"/>
            </a:ext>
          </a:extLst>
        </xdr:cNvPr>
        <xdr:cNvSpPr>
          <a:spLocks noChangeShapeType="1"/>
        </xdr:cNvSpPr>
      </xdr:nvSpPr>
      <xdr:spPr bwMode="auto">
        <a:xfrm>
          <a:off x="5621655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62" name="Line 1">
          <a:extLst>
            <a:ext uri="{FF2B5EF4-FFF2-40B4-BE49-F238E27FC236}">
              <a16:creationId xmlns:a16="http://schemas.microsoft.com/office/drawing/2014/main" id="{5ABC14C5-7703-418B-A86B-60E1CBA4111A}"/>
            </a:ext>
          </a:extLst>
        </xdr:cNvPr>
        <xdr:cNvSpPr>
          <a:spLocks noChangeShapeType="1"/>
        </xdr:cNvSpPr>
      </xdr:nvSpPr>
      <xdr:spPr bwMode="auto">
        <a:xfrm>
          <a:off x="5621655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63" name="Line 4">
          <a:extLst>
            <a:ext uri="{FF2B5EF4-FFF2-40B4-BE49-F238E27FC236}">
              <a16:creationId xmlns:a16="http://schemas.microsoft.com/office/drawing/2014/main" id="{4FF70B48-3B92-4228-A5A0-E2CCF6E3A57E}"/>
            </a:ext>
          </a:extLst>
        </xdr:cNvPr>
        <xdr:cNvSpPr>
          <a:spLocks noChangeShapeType="1"/>
        </xdr:cNvSpPr>
      </xdr:nvSpPr>
      <xdr:spPr bwMode="auto">
        <a:xfrm>
          <a:off x="5621655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64" name="Line 5">
          <a:extLst>
            <a:ext uri="{FF2B5EF4-FFF2-40B4-BE49-F238E27FC236}">
              <a16:creationId xmlns:a16="http://schemas.microsoft.com/office/drawing/2014/main" id="{887820BC-C987-4CC5-A9F8-031B716225D4}"/>
            </a:ext>
          </a:extLst>
        </xdr:cNvPr>
        <xdr:cNvSpPr>
          <a:spLocks noChangeShapeType="1"/>
        </xdr:cNvSpPr>
      </xdr:nvSpPr>
      <xdr:spPr bwMode="auto">
        <a:xfrm>
          <a:off x="5621655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65" name="Line 2">
          <a:extLst>
            <a:ext uri="{FF2B5EF4-FFF2-40B4-BE49-F238E27FC236}">
              <a16:creationId xmlns:a16="http://schemas.microsoft.com/office/drawing/2014/main" id="{2F76F1C4-91D0-4060-8B5A-3F8AA2F2F102}"/>
            </a:ext>
          </a:extLst>
        </xdr:cNvPr>
        <xdr:cNvSpPr>
          <a:spLocks noChangeShapeType="1"/>
        </xdr:cNvSpPr>
      </xdr:nvSpPr>
      <xdr:spPr bwMode="auto">
        <a:xfrm>
          <a:off x="5621655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66" name="Line 3">
          <a:extLst>
            <a:ext uri="{FF2B5EF4-FFF2-40B4-BE49-F238E27FC236}">
              <a16:creationId xmlns:a16="http://schemas.microsoft.com/office/drawing/2014/main" id="{5385A4DB-B511-4B32-929B-762851181595}"/>
            </a:ext>
          </a:extLst>
        </xdr:cNvPr>
        <xdr:cNvSpPr>
          <a:spLocks noChangeShapeType="1"/>
        </xdr:cNvSpPr>
      </xdr:nvSpPr>
      <xdr:spPr bwMode="auto">
        <a:xfrm>
          <a:off x="5621655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67" name="Line 1">
          <a:extLst>
            <a:ext uri="{FF2B5EF4-FFF2-40B4-BE49-F238E27FC236}">
              <a16:creationId xmlns:a16="http://schemas.microsoft.com/office/drawing/2014/main" id="{4CE2DDE1-D52C-4B89-BE95-4D874D58DD12}"/>
            </a:ext>
          </a:extLst>
        </xdr:cNvPr>
        <xdr:cNvSpPr>
          <a:spLocks noChangeShapeType="1"/>
        </xdr:cNvSpPr>
      </xdr:nvSpPr>
      <xdr:spPr bwMode="auto">
        <a:xfrm>
          <a:off x="5621655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68" name="Line 4">
          <a:extLst>
            <a:ext uri="{FF2B5EF4-FFF2-40B4-BE49-F238E27FC236}">
              <a16:creationId xmlns:a16="http://schemas.microsoft.com/office/drawing/2014/main" id="{95EC4C06-1464-4EAC-924D-C969AD2702BC}"/>
            </a:ext>
          </a:extLst>
        </xdr:cNvPr>
        <xdr:cNvSpPr>
          <a:spLocks noChangeShapeType="1"/>
        </xdr:cNvSpPr>
      </xdr:nvSpPr>
      <xdr:spPr bwMode="auto">
        <a:xfrm>
          <a:off x="5621655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69" name="Line 5">
          <a:extLst>
            <a:ext uri="{FF2B5EF4-FFF2-40B4-BE49-F238E27FC236}">
              <a16:creationId xmlns:a16="http://schemas.microsoft.com/office/drawing/2014/main" id="{11524CB1-1469-4E04-80E7-2E9E270F63C6}"/>
            </a:ext>
          </a:extLst>
        </xdr:cNvPr>
        <xdr:cNvSpPr>
          <a:spLocks noChangeShapeType="1"/>
        </xdr:cNvSpPr>
      </xdr:nvSpPr>
      <xdr:spPr bwMode="auto">
        <a:xfrm>
          <a:off x="5621655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70" name="Line 2">
          <a:extLst>
            <a:ext uri="{FF2B5EF4-FFF2-40B4-BE49-F238E27FC236}">
              <a16:creationId xmlns:a16="http://schemas.microsoft.com/office/drawing/2014/main" id="{0CA70F80-6019-4A83-85DA-9CDC5EE4BFDA}"/>
            </a:ext>
          </a:extLst>
        </xdr:cNvPr>
        <xdr:cNvSpPr>
          <a:spLocks noChangeShapeType="1"/>
        </xdr:cNvSpPr>
      </xdr:nvSpPr>
      <xdr:spPr bwMode="auto">
        <a:xfrm>
          <a:off x="5621655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71" name="Line 3">
          <a:extLst>
            <a:ext uri="{FF2B5EF4-FFF2-40B4-BE49-F238E27FC236}">
              <a16:creationId xmlns:a16="http://schemas.microsoft.com/office/drawing/2014/main" id="{2ED77DAD-8D35-4823-84DB-4A5DAF1ECAAC}"/>
            </a:ext>
          </a:extLst>
        </xdr:cNvPr>
        <xdr:cNvSpPr>
          <a:spLocks noChangeShapeType="1"/>
        </xdr:cNvSpPr>
      </xdr:nvSpPr>
      <xdr:spPr bwMode="auto">
        <a:xfrm>
          <a:off x="5621655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72" name="Line 1">
          <a:extLst>
            <a:ext uri="{FF2B5EF4-FFF2-40B4-BE49-F238E27FC236}">
              <a16:creationId xmlns:a16="http://schemas.microsoft.com/office/drawing/2014/main" id="{FED15317-85F6-45A9-A0F1-77D2C41055CD}"/>
            </a:ext>
          </a:extLst>
        </xdr:cNvPr>
        <xdr:cNvSpPr>
          <a:spLocks noChangeShapeType="1"/>
        </xdr:cNvSpPr>
      </xdr:nvSpPr>
      <xdr:spPr bwMode="auto">
        <a:xfrm>
          <a:off x="5621655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73" name="Line 4">
          <a:extLst>
            <a:ext uri="{FF2B5EF4-FFF2-40B4-BE49-F238E27FC236}">
              <a16:creationId xmlns:a16="http://schemas.microsoft.com/office/drawing/2014/main" id="{E62BBE4F-B225-4C02-91A7-D6813B3BEE29}"/>
            </a:ext>
          </a:extLst>
        </xdr:cNvPr>
        <xdr:cNvSpPr>
          <a:spLocks noChangeShapeType="1"/>
        </xdr:cNvSpPr>
      </xdr:nvSpPr>
      <xdr:spPr bwMode="auto">
        <a:xfrm>
          <a:off x="5621655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74" name="Line 5">
          <a:extLst>
            <a:ext uri="{FF2B5EF4-FFF2-40B4-BE49-F238E27FC236}">
              <a16:creationId xmlns:a16="http://schemas.microsoft.com/office/drawing/2014/main" id="{FCAEADB4-D3B8-4BCD-BD06-D170DDAC8656}"/>
            </a:ext>
          </a:extLst>
        </xdr:cNvPr>
        <xdr:cNvSpPr>
          <a:spLocks noChangeShapeType="1"/>
        </xdr:cNvSpPr>
      </xdr:nvSpPr>
      <xdr:spPr bwMode="auto">
        <a:xfrm>
          <a:off x="5621655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75" name="Line 2">
          <a:extLst>
            <a:ext uri="{FF2B5EF4-FFF2-40B4-BE49-F238E27FC236}">
              <a16:creationId xmlns:a16="http://schemas.microsoft.com/office/drawing/2014/main" id="{379BC789-73F6-4CF4-972B-62D24E90162B}"/>
            </a:ext>
          </a:extLst>
        </xdr:cNvPr>
        <xdr:cNvSpPr>
          <a:spLocks noChangeShapeType="1"/>
        </xdr:cNvSpPr>
      </xdr:nvSpPr>
      <xdr:spPr bwMode="auto">
        <a:xfrm>
          <a:off x="5621655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76" name="Line 3">
          <a:extLst>
            <a:ext uri="{FF2B5EF4-FFF2-40B4-BE49-F238E27FC236}">
              <a16:creationId xmlns:a16="http://schemas.microsoft.com/office/drawing/2014/main" id="{8D30A252-7FA8-461A-B8E9-728FAC422FA5}"/>
            </a:ext>
          </a:extLst>
        </xdr:cNvPr>
        <xdr:cNvSpPr>
          <a:spLocks noChangeShapeType="1"/>
        </xdr:cNvSpPr>
      </xdr:nvSpPr>
      <xdr:spPr bwMode="auto">
        <a:xfrm>
          <a:off x="5621655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77" name="Line 1">
          <a:extLst>
            <a:ext uri="{FF2B5EF4-FFF2-40B4-BE49-F238E27FC236}">
              <a16:creationId xmlns:a16="http://schemas.microsoft.com/office/drawing/2014/main" id="{AB93C922-CFF6-493A-8390-4BFD72AC5956}"/>
            </a:ext>
          </a:extLst>
        </xdr:cNvPr>
        <xdr:cNvSpPr>
          <a:spLocks noChangeShapeType="1"/>
        </xdr:cNvSpPr>
      </xdr:nvSpPr>
      <xdr:spPr bwMode="auto">
        <a:xfrm>
          <a:off x="5621655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78" name="Line 4">
          <a:extLst>
            <a:ext uri="{FF2B5EF4-FFF2-40B4-BE49-F238E27FC236}">
              <a16:creationId xmlns:a16="http://schemas.microsoft.com/office/drawing/2014/main" id="{42E9AE91-F061-4CAF-BCEA-DA1E53E925B1}"/>
            </a:ext>
          </a:extLst>
        </xdr:cNvPr>
        <xdr:cNvSpPr>
          <a:spLocks noChangeShapeType="1"/>
        </xdr:cNvSpPr>
      </xdr:nvSpPr>
      <xdr:spPr bwMode="auto">
        <a:xfrm>
          <a:off x="5621655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79" name="Line 5">
          <a:extLst>
            <a:ext uri="{FF2B5EF4-FFF2-40B4-BE49-F238E27FC236}">
              <a16:creationId xmlns:a16="http://schemas.microsoft.com/office/drawing/2014/main" id="{8F9A4B3F-6915-4111-A1FC-323309C0034E}"/>
            </a:ext>
          </a:extLst>
        </xdr:cNvPr>
        <xdr:cNvSpPr>
          <a:spLocks noChangeShapeType="1"/>
        </xdr:cNvSpPr>
      </xdr:nvSpPr>
      <xdr:spPr bwMode="auto">
        <a:xfrm>
          <a:off x="5621655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80" name="Line 2">
          <a:extLst>
            <a:ext uri="{FF2B5EF4-FFF2-40B4-BE49-F238E27FC236}">
              <a16:creationId xmlns:a16="http://schemas.microsoft.com/office/drawing/2014/main" id="{3862FAB8-3395-42B1-A926-D2C39B6B81AC}"/>
            </a:ext>
          </a:extLst>
        </xdr:cNvPr>
        <xdr:cNvSpPr>
          <a:spLocks noChangeShapeType="1"/>
        </xdr:cNvSpPr>
      </xdr:nvSpPr>
      <xdr:spPr bwMode="auto">
        <a:xfrm>
          <a:off x="5621655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81" name="Line 3">
          <a:extLst>
            <a:ext uri="{FF2B5EF4-FFF2-40B4-BE49-F238E27FC236}">
              <a16:creationId xmlns:a16="http://schemas.microsoft.com/office/drawing/2014/main" id="{009B2010-6C83-4F95-9554-23BC0236FD2B}"/>
            </a:ext>
          </a:extLst>
        </xdr:cNvPr>
        <xdr:cNvSpPr>
          <a:spLocks noChangeShapeType="1"/>
        </xdr:cNvSpPr>
      </xdr:nvSpPr>
      <xdr:spPr bwMode="auto">
        <a:xfrm>
          <a:off x="5621655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82" name="Line 1">
          <a:extLst>
            <a:ext uri="{FF2B5EF4-FFF2-40B4-BE49-F238E27FC236}">
              <a16:creationId xmlns:a16="http://schemas.microsoft.com/office/drawing/2014/main" id="{AE9720D8-4C58-41A9-9C03-15A86A8471F8}"/>
            </a:ext>
          </a:extLst>
        </xdr:cNvPr>
        <xdr:cNvSpPr>
          <a:spLocks noChangeShapeType="1"/>
        </xdr:cNvSpPr>
      </xdr:nvSpPr>
      <xdr:spPr bwMode="auto">
        <a:xfrm>
          <a:off x="5621655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83" name="Line 4">
          <a:extLst>
            <a:ext uri="{FF2B5EF4-FFF2-40B4-BE49-F238E27FC236}">
              <a16:creationId xmlns:a16="http://schemas.microsoft.com/office/drawing/2014/main" id="{8E771407-F8AC-4BBC-B358-67492F53B5B3}"/>
            </a:ext>
          </a:extLst>
        </xdr:cNvPr>
        <xdr:cNvSpPr>
          <a:spLocks noChangeShapeType="1"/>
        </xdr:cNvSpPr>
      </xdr:nvSpPr>
      <xdr:spPr bwMode="auto">
        <a:xfrm>
          <a:off x="5621655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84" name="Line 5">
          <a:extLst>
            <a:ext uri="{FF2B5EF4-FFF2-40B4-BE49-F238E27FC236}">
              <a16:creationId xmlns:a16="http://schemas.microsoft.com/office/drawing/2014/main" id="{65DE51F6-7DF4-48A6-8096-754A62E63007}"/>
            </a:ext>
          </a:extLst>
        </xdr:cNvPr>
        <xdr:cNvSpPr>
          <a:spLocks noChangeShapeType="1"/>
        </xdr:cNvSpPr>
      </xdr:nvSpPr>
      <xdr:spPr bwMode="auto">
        <a:xfrm>
          <a:off x="5621655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85" name="Line 2">
          <a:extLst>
            <a:ext uri="{FF2B5EF4-FFF2-40B4-BE49-F238E27FC236}">
              <a16:creationId xmlns:a16="http://schemas.microsoft.com/office/drawing/2014/main" id="{93D21FD2-DE12-4065-8253-59CF10AF131D}"/>
            </a:ext>
          </a:extLst>
        </xdr:cNvPr>
        <xdr:cNvSpPr>
          <a:spLocks noChangeShapeType="1"/>
        </xdr:cNvSpPr>
      </xdr:nvSpPr>
      <xdr:spPr bwMode="auto">
        <a:xfrm>
          <a:off x="5621655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86" name="Line 3">
          <a:extLst>
            <a:ext uri="{FF2B5EF4-FFF2-40B4-BE49-F238E27FC236}">
              <a16:creationId xmlns:a16="http://schemas.microsoft.com/office/drawing/2014/main" id="{934BDBD9-13D1-4373-B93F-1FD47A03D394}"/>
            </a:ext>
          </a:extLst>
        </xdr:cNvPr>
        <xdr:cNvSpPr>
          <a:spLocks noChangeShapeType="1"/>
        </xdr:cNvSpPr>
      </xdr:nvSpPr>
      <xdr:spPr bwMode="auto">
        <a:xfrm>
          <a:off x="5621655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87" name="Line 1">
          <a:extLst>
            <a:ext uri="{FF2B5EF4-FFF2-40B4-BE49-F238E27FC236}">
              <a16:creationId xmlns:a16="http://schemas.microsoft.com/office/drawing/2014/main" id="{35FB8C49-A877-4E35-9E03-5DB5115907D1}"/>
            </a:ext>
          </a:extLst>
        </xdr:cNvPr>
        <xdr:cNvSpPr>
          <a:spLocks noChangeShapeType="1"/>
        </xdr:cNvSpPr>
      </xdr:nvSpPr>
      <xdr:spPr bwMode="auto">
        <a:xfrm>
          <a:off x="5621655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88" name="Line 4">
          <a:extLst>
            <a:ext uri="{FF2B5EF4-FFF2-40B4-BE49-F238E27FC236}">
              <a16:creationId xmlns:a16="http://schemas.microsoft.com/office/drawing/2014/main" id="{5A4E0E66-02D1-48B8-B0CA-4092E0DE27F1}"/>
            </a:ext>
          </a:extLst>
        </xdr:cNvPr>
        <xdr:cNvSpPr>
          <a:spLocks noChangeShapeType="1"/>
        </xdr:cNvSpPr>
      </xdr:nvSpPr>
      <xdr:spPr bwMode="auto">
        <a:xfrm>
          <a:off x="5621655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89" name="Line 5">
          <a:extLst>
            <a:ext uri="{FF2B5EF4-FFF2-40B4-BE49-F238E27FC236}">
              <a16:creationId xmlns:a16="http://schemas.microsoft.com/office/drawing/2014/main" id="{0CB89466-8FF7-4AEA-8084-7D69CE919992}"/>
            </a:ext>
          </a:extLst>
        </xdr:cNvPr>
        <xdr:cNvSpPr>
          <a:spLocks noChangeShapeType="1"/>
        </xdr:cNvSpPr>
      </xdr:nvSpPr>
      <xdr:spPr bwMode="auto">
        <a:xfrm>
          <a:off x="5621655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90" name="Line 2">
          <a:extLst>
            <a:ext uri="{FF2B5EF4-FFF2-40B4-BE49-F238E27FC236}">
              <a16:creationId xmlns:a16="http://schemas.microsoft.com/office/drawing/2014/main" id="{86D22F45-D057-4198-AB3A-BF7CBBB04880}"/>
            </a:ext>
          </a:extLst>
        </xdr:cNvPr>
        <xdr:cNvSpPr>
          <a:spLocks noChangeShapeType="1"/>
        </xdr:cNvSpPr>
      </xdr:nvSpPr>
      <xdr:spPr bwMode="auto">
        <a:xfrm>
          <a:off x="5621655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91" name="Line 3">
          <a:extLst>
            <a:ext uri="{FF2B5EF4-FFF2-40B4-BE49-F238E27FC236}">
              <a16:creationId xmlns:a16="http://schemas.microsoft.com/office/drawing/2014/main" id="{CC63F87C-B930-44F5-98C3-2E1CC5F9A2EC}"/>
            </a:ext>
          </a:extLst>
        </xdr:cNvPr>
        <xdr:cNvSpPr>
          <a:spLocks noChangeShapeType="1"/>
        </xdr:cNvSpPr>
      </xdr:nvSpPr>
      <xdr:spPr bwMode="auto">
        <a:xfrm>
          <a:off x="5621655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92" name="Line 1">
          <a:extLst>
            <a:ext uri="{FF2B5EF4-FFF2-40B4-BE49-F238E27FC236}">
              <a16:creationId xmlns:a16="http://schemas.microsoft.com/office/drawing/2014/main" id="{57710FD7-F79A-46A8-828A-7398F6595461}"/>
            </a:ext>
          </a:extLst>
        </xdr:cNvPr>
        <xdr:cNvSpPr>
          <a:spLocks noChangeShapeType="1"/>
        </xdr:cNvSpPr>
      </xdr:nvSpPr>
      <xdr:spPr bwMode="auto">
        <a:xfrm>
          <a:off x="5621655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93" name="Line 4">
          <a:extLst>
            <a:ext uri="{FF2B5EF4-FFF2-40B4-BE49-F238E27FC236}">
              <a16:creationId xmlns:a16="http://schemas.microsoft.com/office/drawing/2014/main" id="{925AC0C4-C792-43C6-989A-9F986DE0A1D7}"/>
            </a:ext>
          </a:extLst>
        </xdr:cNvPr>
        <xdr:cNvSpPr>
          <a:spLocks noChangeShapeType="1"/>
        </xdr:cNvSpPr>
      </xdr:nvSpPr>
      <xdr:spPr bwMode="auto">
        <a:xfrm>
          <a:off x="5621655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94" name="Line 5">
          <a:extLst>
            <a:ext uri="{FF2B5EF4-FFF2-40B4-BE49-F238E27FC236}">
              <a16:creationId xmlns:a16="http://schemas.microsoft.com/office/drawing/2014/main" id="{72F62DDF-F41E-4BB7-BEFF-A98948441B53}"/>
            </a:ext>
          </a:extLst>
        </xdr:cNvPr>
        <xdr:cNvSpPr>
          <a:spLocks noChangeShapeType="1"/>
        </xdr:cNvSpPr>
      </xdr:nvSpPr>
      <xdr:spPr bwMode="auto">
        <a:xfrm>
          <a:off x="5621655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95" name="Line 2">
          <a:extLst>
            <a:ext uri="{FF2B5EF4-FFF2-40B4-BE49-F238E27FC236}">
              <a16:creationId xmlns:a16="http://schemas.microsoft.com/office/drawing/2014/main" id="{FDBBD813-A555-4592-8B8F-4ECABC5DB0FE}"/>
            </a:ext>
          </a:extLst>
        </xdr:cNvPr>
        <xdr:cNvSpPr>
          <a:spLocks noChangeShapeType="1"/>
        </xdr:cNvSpPr>
      </xdr:nvSpPr>
      <xdr:spPr bwMode="auto">
        <a:xfrm>
          <a:off x="5621655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96" name="Line 3">
          <a:extLst>
            <a:ext uri="{FF2B5EF4-FFF2-40B4-BE49-F238E27FC236}">
              <a16:creationId xmlns:a16="http://schemas.microsoft.com/office/drawing/2014/main" id="{A2AD9F48-6DEC-4E3F-AECB-2E001F11898E}"/>
            </a:ext>
          </a:extLst>
        </xdr:cNvPr>
        <xdr:cNvSpPr>
          <a:spLocks noChangeShapeType="1"/>
        </xdr:cNvSpPr>
      </xdr:nvSpPr>
      <xdr:spPr bwMode="auto">
        <a:xfrm>
          <a:off x="5621655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97" name="Line 1">
          <a:extLst>
            <a:ext uri="{FF2B5EF4-FFF2-40B4-BE49-F238E27FC236}">
              <a16:creationId xmlns:a16="http://schemas.microsoft.com/office/drawing/2014/main" id="{CB46F6F6-4549-464A-94B9-1DDA769943B1}"/>
            </a:ext>
          </a:extLst>
        </xdr:cNvPr>
        <xdr:cNvSpPr>
          <a:spLocks noChangeShapeType="1"/>
        </xdr:cNvSpPr>
      </xdr:nvSpPr>
      <xdr:spPr bwMode="auto">
        <a:xfrm>
          <a:off x="5621655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98" name="Line 4">
          <a:extLst>
            <a:ext uri="{FF2B5EF4-FFF2-40B4-BE49-F238E27FC236}">
              <a16:creationId xmlns:a16="http://schemas.microsoft.com/office/drawing/2014/main" id="{F9B08955-0FB5-4C1E-A952-7747F982A05D}"/>
            </a:ext>
          </a:extLst>
        </xdr:cNvPr>
        <xdr:cNvSpPr>
          <a:spLocks noChangeShapeType="1"/>
        </xdr:cNvSpPr>
      </xdr:nvSpPr>
      <xdr:spPr bwMode="auto">
        <a:xfrm>
          <a:off x="5621655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99" name="Line 5">
          <a:extLst>
            <a:ext uri="{FF2B5EF4-FFF2-40B4-BE49-F238E27FC236}">
              <a16:creationId xmlns:a16="http://schemas.microsoft.com/office/drawing/2014/main" id="{6B36D76D-2B08-4C5B-B4C3-91EF2357940C}"/>
            </a:ext>
          </a:extLst>
        </xdr:cNvPr>
        <xdr:cNvSpPr>
          <a:spLocks noChangeShapeType="1"/>
        </xdr:cNvSpPr>
      </xdr:nvSpPr>
      <xdr:spPr bwMode="auto">
        <a:xfrm>
          <a:off x="5621655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100" name="Line 2">
          <a:extLst>
            <a:ext uri="{FF2B5EF4-FFF2-40B4-BE49-F238E27FC236}">
              <a16:creationId xmlns:a16="http://schemas.microsoft.com/office/drawing/2014/main" id="{262E1BFE-2EC8-45D7-9110-41A5E985C28C}"/>
            </a:ext>
          </a:extLst>
        </xdr:cNvPr>
        <xdr:cNvSpPr>
          <a:spLocks noChangeShapeType="1"/>
        </xdr:cNvSpPr>
      </xdr:nvSpPr>
      <xdr:spPr bwMode="auto">
        <a:xfrm>
          <a:off x="5621655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101" name="Line 3">
          <a:extLst>
            <a:ext uri="{FF2B5EF4-FFF2-40B4-BE49-F238E27FC236}">
              <a16:creationId xmlns:a16="http://schemas.microsoft.com/office/drawing/2014/main" id="{D71E9DCC-59C3-4912-A7FB-80EC81B3DF92}"/>
            </a:ext>
          </a:extLst>
        </xdr:cNvPr>
        <xdr:cNvSpPr>
          <a:spLocks noChangeShapeType="1"/>
        </xdr:cNvSpPr>
      </xdr:nvSpPr>
      <xdr:spPr bwMode="auto">
        <a:xfrm>
          <a:off x="5621655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102" name="Line 1">
          <a:extLst>
            <a:ext uri="{FF2B5EF4-FFF2-40B4-BE49-F238E27FC236}">
              <a16:creationId xmlns:a16="http://schemas.microsoft.com/office/drawing/2014/main" id="{DAF391E4-1ED7-4CE1-8B85-10A72C58E2CE}"/>
            </a:ext>
          </a:extLst>
        </xdr:cNvPr>
        <xdr:cNvSpPr>
          <a:spLocks noChangeShapeType="1"/>
        </xdr:cNvSpPr>
      </xdr:nvSpPr>
      <xdr:spPr bwMode="auto">
        <a:xfrm>
          <a:off x="5621655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103" name="Line 4">
          <a:extLst>
            <a:ext uri="{FF2B5EF4-FFF2-40B4-BE49-F238E27FC236}">
              <a16:creationId xmlns:a16="http://schemas.microsoft.com/office/drawing/2014/main" id="{B4AC9785-23E1-4472-9356-F6C3963B2A4E}"/>
            </a:ext>
          </a:extLst>
        </xdr:cNvPr>
        <xdr:cNvSpPr>
          <a:spLocks noChangeShapeType="1"/>
        </xdr:cNvSpPr>
      </xdr:nvSpPr>
      <xdr:spPr bwMode="auto">
        <a:xfrm>
          <a:off x="5621655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104" name="Line 5">
          <a:extLst>
            <a:ext uri="{FF2B5EF4-FFF2-40B4-BE49-F238E27FC236}">
              <a16:creationId xmlns:a16="http://schemas.microsoft.com/office/drawing/2014/main" id="{1B32DCA8-0B29-4A07-91C8-C42DA05F9E15}"/>
            </a:ext>
          </a:extLst>
        </xdr:cNvPr>
        <xdr:cNvSpPr>
          <a:spLocks noChangeShapeType="1"/>
        </xdr:cNvSpPr>
      </xdr:nvSpPr>
      <xdr:spPr bwMode="auto">
        <a:xfrm>
          <a:off x="5621655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105" name="Line 2">
          <a:extLst>
            <a:ext uri="{FF2B5EF4-FFF2-40B4-BE49-F238E27FC236}">
              <a16:creationId xmlns:a16="http://schemas.microsoft.com/office/drawing/2014/main" id="{992B9AF9-2626-4615-8D2F-404502A314F9}"/>
            </a:ext>
          </a:extLst>
        </xdr:cNvPr>
        <xdr:cNvSpPr>
          <a:spLocks noChangeShapeType="1"/>
        </xdr:cNvSpPr>
      </xdr:nvSpPr>
      <xdr:spPr bwMode="auto">
        <a:xfrm>
          <a:off x="5621655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106" name="Line 3">
          <a:extLst>
            <a:ext uri="{FF2B5EF4-FFF2-40B4-BE49-F238E27FC236}">
              <a16:creationId xmlns:a16="http://schemas.microsoft.com/office/drawing/2014/main" id="{FC5FBD91-1876-416E-A90C-5515E36C635B}"/>
            </a:ext>
          </a:extLst>
        </xdr:cNvPr>
        <xdr:cNvSpPr>
          <a:spLocks noChangeShapeType="1"/>
        </xdr:cNvSpPr>
      </xdr:nvSpPr>
      <xdr:spPr bwMode="auto">
        <a:xfrm>
          <a:off x="5621655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107" name="Line 1">
          <a:extLst>
            <a:ext uri="{FF2B5EF4-FFF2-40B4-BE49-F238E27FC236}">
              <a16:creationId xmlns:a16="http://schemas.microsoft.com/office/drawing/2014/main" id="{0A29C108-206B-4731-B3D9-9ADDA166548F}"/>
            </a:ext>
          </a:extLst>
        </xdr:cNvPr>
        <xdr:cNvSpPr>
          <a:spLocks noChangeShapeType="1"/>
        </xdr:cNvSpPr>
      </xdr:nvSpPr>
      <xdr:spPr bwMode="auto">
        <a:xfrm>
          <a:off x="5621655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108" name="Line 4">
          <a:extLst>
            <a:ext uri="{FF2B5EF4-FFF2-40B4-BE49-F238E27FC236}">
              <a16:creationId xmlns:a16="http://schemas.microsoft.com/office/drawing/2014/main" id="{35BC9A09-96EE-4422-9664-32899C456766}"/>
            </a:ext>
          </a:extLst>
        </xdr:cNvPr>
        <xdr:cNvSpPr>
          <a:spLocks noChangeShapeType="1"/>
        </xdr:cNvSpPr>
      </xdr:nvSpPr>
      <xdr:spPr bwMode="auto">
        <a:xfrm>
          <a:off x="5621655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109" name="Line 5">
          <a:extLst>
            <a:ext uri="{FF2B5EF4-FFF2-40B4-BE49-F238E27FC236}">
              <a16:creationId xmlns:a16="http://schemas.microsoft.com/office/drawing/2014/main" id="{84C5E5C1-4473-40BE-B4CC-8F5E69DC39C1}"/>
            </a:ext>
          </a:extLst>
        </xdr:cNvPr>
        <xdr:cNvSpPr>
          <a:spLocks noChangeShapeType="1"/>
        </xdr:cNvSpPr>
      </xdr:nvSpPr>
      <xdr:spPr bwMode="auto">
        <a:xfrm>
          <a:off x="5621655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110" name="Line 2">
          <a:extLst>
            <a:ext uri="{FF2B5EF4-FFF2-40B4-BE49-F238E27FC236}">
              <a16:creationId xmlns:a16="http://schemas.microsoft.com/office/drawing/2014/main" id="{2F5D2D77-DBAE-4918-A12A-A7F42269D709}"/>
            </a:ext>
          </a:extLst>
        </xdr:cNvPr>
        <xdr:cNvSpPr>
          <a:spLocks noChangeShapeType="1"/>
        </xdr:cNvSpPr>
      </xdr:nvSpPr>
      <xdr:spPr bwMode="auto">
        <a:xfrm>
          <a:off x="5621655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111" name="Line 3">
          <a:extLst>
            <a:ext uri="{FF2B5EF4-FFF2-40B4-BE49-F238E27FC236}">
              <a16:creationId xmlns:a16="http://schemas.microsoft.com/office/drawing/2014/main" id="{D8D720AF-B577-49F7-BD83-991031C8B410}"/>
            </a:ext>
          </a:extLst>
        </xdr:cNvPr>
        <xdr:cNvSpPr>
          <a:spLocks noChangeShapeType="1"/>
        </xdr:cNvSpPr>
      </xdr:nvSpPr>
      <xdr:spPr bwMode="auto">
        <a:xfrm>
          <a:off x="5621655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112" name="Line 1">
          <a:extLst>
            <a:ext uri="{FF2B5EF4-FFF2-40B4-BE49-F238E27FC236}">
              <a16:creationId xmlns:a16="http://schemas.microsoft.com/office/drawing/2014/main" id="{82D8AE77-B122-493F-8074-D5D14B8E54A3}"/>
            </a:ext>
          </a:extLst>
        </xdr:cNvPr>
        <xdr:cNvSpPr>
          <a:spLocks noChangeShapeType="1"/>
        </xdr:cNvSpPr>
      </xdr:nvSpPr>
      <xdr:spPr bwMode="auto">
        <a:xfrm>
          <a:off x="5621655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113" name="Line 4">
          <a:extLst>
            <a:ext uri="{FF2B5EF4-FFF2-40B4-BE49-F238E27FC236}">
              <a16:creationId xmlns:a16="http://schemas.microsoft.com/office/drawing/2014/main" id="{F45EB8D6-E647-499C-A255-65CB309470BE}"/>
            </a:ext>
          </a:extLst>
        </xdr:cNvPr>
        <xdr:cNvSpPr>
          <a:spLocks noChangeShapeType="1"/>
        </xdr:cNvSpPr>
      </xdr:nvSpPr>
      <xdr:spPr bwMode="auto">
        <a:xfrm>
          <a:off x="5621655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114" name="Line 5">
          <a:extLst>
            <a:ext uri="{FF2B5EF4-FFF2-40B4-BE49-F238E27FC236}">
              <a16:creationId xmlns:a16="http://schemas.microsoft.com/office/drawing/2014/main" id="{F1285CB3-746B-455C-A3FD-BEF4DF6D1656}"/>
            </a:ext>
          </a:extLst>
        </xdr:cNvPr>
        <xdr:cNvSpPr>
          <a:spLocks noChangeShapeType="1"/>
        </xdr:cNvSpPr>
      </xdr:nvSpPr>
      <xdr:spPr bwMode="auto">
        <a:xfrm>
          <a:off x="5621655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115" name="Line 2">
          <a:extLst>
            <a:ext uri="{FF2B5EF4-FFF2-40B4-BE49-F238E27FC236}">
              <a16:creationId xmlns:a16="http://schemas.microsoft.com/office/drawing/2014/main" id="{5A5FC202-D0D8-4CFC-8FDC-CDE244F30E2C}"/>
            </a:ext>
          </a:extLst>
        </xdr:cNvPr>
        <xdr:cNvSpPr>
          <a:spLocks noChangeShapeType="1"/>
        </xdr:cNvSpPr>
      </xdr:nvSpPr>
      <xdr:spPr bwMode="auto">
        <a:xfrm>
          <a:off x="5621655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116" name="Line 3">
          <a:extLst>
            <a:ext uri="{FF2B5EF4-FFF2-40B4-BE49-F238E27FC236}">
              <a16:creationId xmlns:a16="http://schemas.microsoft.com/office/drawing/2014/main" id="{15663C99-187A-4E85-B48D-E34CCAF2D7C6}"/>
            </a:ext>
          </a:extLst>
        </xdr:cNvPr>
        <xdr:cNvSpPr>
          <a:spLocks noChangeShapeType="1"/>
        </xdr:cNvSpPr>
      </xdr:nvSpPr>
      <xdr:spPr bwMode="auto">
        <a:xfrm>
          <a:off x="5621655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117" name="Line 1">
          <a:extLst>
            <a:ext uri="{FF2B5EF4-FFF2-40B4-BE49-F238E27FC236}">
              <a16:creationId xmlns:a16="http://schemas.microsoft.com/office/drawing/2014/main" id="{BFC4FDF1-3978-4C73-BFCC-236E36357BD2}"/>
            </a:ext>
          </a:extLst>
        </xdr:cNvPr>
        <xdr:cNvSpPr>
          <a:spLocks noChangeShapeType="1"/>
        </xdr:cNvSpPr>
      </xdr:nvSpPr>
      <xdr:spPr bwMode="auto">
        <a:xfrm>
          <a:off x="5621655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118" name="Line 4">
          <a:extLst>
            <a:ext uri="{FF2B5EF4-FFF2-40B4-BE49-F238E27FC236}">
              <a16:creationId xmlns:a16="http://schemas.microsoft.com/office/drawing/2014/main" id="{CD9B5FF3-6DE3-4233-A531-117768603F7E}"/>
            </a:ext>
          </a:extLst>
        </xdr:cNvPr>
        <xdr:cNvSpPr>
          <a:spLocks noChangeShapeType="1"/>
        </xdr:cNvSpPr>
      </xdr:nvSpPr>
      <xdr:spPr bwMode="auto">
        <a:xfrm>
          <a:off x="5621655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119" name="Line 5">
          <a:extLst>
            <a:ext uri="{FF2B5EF4-FFF2-40B4-BE49-F238E27FC236}">
              <a16:creationId xmlns:a16="http://schemas.microsoft.com/office/drawing/2014/main" id="{5CA4D341-630D-43D9-ABC9-6CE778E2D547}"/>
            </a:ext>
          </a:extLst>
        </xdr:cNvPr>
        <xdr:cNvSpPr>
          <a:spLocks noChangeShapeType="1"/>
        </xdr:cNvSpPr>
      </xdr:nvSpPr>
      <xdr:spPr bwMode="auto">
        <a:xfrm>
          <a:off x="5621655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120" name="Line 2">
          <a:extLst>
            <a:ext uri="{FF2B5EF4-FFF2-40B4-BE49-F238E27FC236}">
              <a16:creationId xmlns:a16="http://schemas.microsoft.com/office/drawing/2014/main" id="{B5DAA2DA-10D9-469E-B076-86FE7E6D0F73}"/>
            </a:ext>
          </a:extLst>
        </xdr:cNvPr>
        <xdr:cNvSpPr>
          <a:spLocks noChangeShapeType="1"/>
        </xdr:cNvSpPr>
      </xdr:nvSpPr>
      <xdr:spPr bwMode="auto">
        <a:xfrm>
          <a:off x="5621655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121" name="Line 3">
          <a:extLst>
            <a:ext uri="{FF2B5EF4-FFF2-40B4-BE49-F238E27FC236}">
              <a16:creationId xmlns:a16="http://schemas.microsoft.com/office/drawing/2014/main" id="{E0C8B007-93E5-46C1-86EC-4D9EADC16E6C}"/>
            </a:ext>
          </a:extLst>
        </xdr:cNvPr>
        <xdr:cNvSpPr>
          <a:spLocks noChangeShapeType="1"/>
        </xdr:cNvSpPr>
      </xdr:nvSpPr>
      <xdr:spPr bwMode="auto">
        <a:xfrm>
          <a:off x="5621655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122" name="Line 1">
          <a:extLst>
            <a:ext uri="{FF2B5EF4-FFF2-40B4-BE49-F238E27FC236}">
              <a16:creationId xmlns:a16="http://schemas.microsoft.com/office/drawing/2014/main" id="{3F9C78F7-339B-44C9-9889-86738B324BB4}"/>
            </a:ext>
          </a:extLst>
        </xdr:cNvPr>
        <xdr:cNvSpPr>
          <a:spLocks noChangeShapeType="1"/>
        </xdr:cNvSpPr>
      </xdr:nvSpPr>
      <xdr:spPr bwMode="auto">
        <a:xfrm>
          <a:off x="5621655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123" name="Line 4">
          <a:extLst>
            <a:ext uri="{FF2B5EF4-FFF2-40B4-BE49-F238E27FC236}">
              <a16:creationId xmlns:a16="http://schemas.microsoft.com/office/drawing/2014/main" id="{007048F0-259E-4596-95B1-3D28A2102316}"/>
            </a:ext>
          </a:extLst>
        </xdr:cNvPr>
        <xdr:cNvSpPr>
          <a:spLocks noChangeShapeType="1"/>
        </xdr:cNvSpPr>
      </xdr:nvSpPr>
      <xdr:spPr bwMode="auto">
        <a:xfrm>
          <a:off x="5621655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124" name="Line 5">
          <a:extLst>
            <a:ext uri="{FF2B5EF4-FFF2-40B4-BE49-F238E27FC236}">
              <a16:creationId xmlns:a16="http://schemas.microsoft.com/office/drawing/2014/main" id="{DD6F6656-80D2-4CD9-9FB1-A51F89FB751C}"/>
            </a:ext>
          </a:extLst>
        </xdr:cNvPr>
        <xdr:cNvSpPr>
          <a:spLocks noChangeShapeType="1"/>
        </xdr:cNvSpPr>
      </xdr:nvSpPr>
      <xdr:spPr bwMode="auto">
        <a:xfrm>
          <a:off x="5621655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125" name="Line 2">
          <a:extLst>
            <a:ext uri="{FF2B5EF4-FFF2-40B4-BE49-F238E27FC236}">
              <a16:creationId xmlns:a16="http://schemas.microsoft.com/office/drawing/2014/main" id="{35CED9B1-B60D-440D-9080-571E58AA5164}"/>
            </a:ext>
          </a:extLst>
        </xdr:cNvPr>
        <xdr:cNvSpPr>
          <a:spLocks noChangeShapeType="1"/>
        </xdr:cNvSpPr>
      </xdr:nvSpPr>
      <xdr:spPr bwMode="auto">
        <a:xfrm>
          <a:off x="5621655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126" name="Line 3">
          <a:extLst>
            <a:ext uri="{FF2B5EF4-FFF2-40B4-BE49-F238E27FC236}">
              <a16:creationId xmlns:a16="http://schemas.microsoft.com/office/drawing/2014/main" id="{9A8AFBBD-81CD-4617-9421-767997583942}"/>
            </a:ext>
          </a:extLst>
        </xdr:cNvPr>
        <xdr:cNvSpPr>
          <a:spLocks noChangeShapeType="1"/>
        </xdr:cNvSpPr>
      </xdr:nvSpPr>
      <xdr:spPr bwMode="auto">
        <a:xfrm>
          <a:off x="5621655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127" name="Line 1">
          <a:extLst>
            <a:ext uri="{FF2B5EF4-FFF2-40B4-BE49-F238E27FC236}">
              <a16:creationId xmlns:a16="http://schemas.microsoft.com/office/drawing/2014/main" id="{B2584CE8-C03C-4124-B6AD-1F8862937E90}"/>
            </a:ext>
          </a:extLst>
        </xdr:cNvPr>
        <xdr:cNvSpPr>
          <a:spLocks noChangeShapeType="1"/>
        </xdr:cNvSpPr>
      </xdr:nvSpPr>
      <xdr:spPr bwMode="auto">
        <a:xfrm>
          <a:off x="5621655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128" name="Line 4">
          <a:extLst>
            <a:ext uri="{FF2B5EF4-FFF2-40B4-BE49-F238E27FC236}">
              <a16:creationId xmlns:a16="http://schemas.microsoft.com/office/drawing/2014/main" id="{4064FFA8-65E6-402B-8137-663DC6B7F0CE}"/>
            </a:ext>
          </a:extLst>
        </xdr:cNvPr>
        <xdr:cNvSpPr>
          <a:spLocks noChangeShapeType="1"/>
        </xdr:cNvSpPr>
      </xdr:nvSpPr>
      <xdr:spPr bwMode="auto">
        <a:xfrm>
          <a:off x="5621655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129" name="Line 5">
          <a:extLst>
            <a:ext uri="{FF2B5EF4-FFF2-40B4-BE49-F238E27FC236}">
              <a16:creationId xmlns:a16="http://schemas.microsoft.com/office/drawing/2014/main" id="{01DA6E9A-0CAE-4D14-B34B-5DD9B18F8375}"/>
            </a:ext>
          </a:extLst>
        </xdr:cNvPr>
        <xdr:cNvSpPr>
          <a:spLocks noChangeShapeType="1"/>
        </xdr:cNvSpPr>
      </xdr:nvSpPr>
      <xdr:spPr bwMode="auto">
        <a:xfrm>
          <a:off x="5621655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130" name="Line 2">
          <a:extLst>
            <a:ext uri="{FF2B5EF4-FFF2-40B4-BE49-F238E27FC236}">
              <a16:creationId xmlns:a16="http://schemas.microsoft.com/office/drawing/2014/main" id="{F5D45001-B9A8-48E5-90C8-54644A066AE5}"/>
            </a:ext>
          </a:extLst>
        </xdr:cNvPr>
        <xdr:cNvSpPr>
          <a:spLocks noChangeShapeType="1"/>
        </xdr:cNvSpPr>
      </xdr:nvSpPr>
      <xdr:spPr bwMode="auto">
        <a:xfrm>
          <a:off x="5621655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131" name="Line 3">
          <a:extLst>
            <a:ext uri="{FF2B5EF4-FFF2-40B4-BE49-F238E27FC236}">
              <a16:creationId xmlns:a16="http://schemas.microsoft.com/office/drawing/2014/main" id="{71C56A36-966E-493A-A6BC-4F884C06381D}"/>
            </a:ext>
          </a:extLst>
        </xdr:cNvPr>
        <xdr:cNvSpPr>
          <a:spLocks noChangeShapeType="1"/>
        </xdr:cNvSpPr>
      </xdr:nvSpPr>
      <xdr:spPr bwMode="auto">
        <a:xfrm>
          <a:off x="5621655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132" name="Line 1">
          <a:extLst>
            <a:ext uri="{FF2B5EF4-FFF2-40B4-BE49-F238E27FC236}">
              <a16:creationId xmlns:a16="http://schemas.microsoft.com/office/drawing/2014/main" id="{2D8E5DD4-2B5A-41EA-B19E-D001E7403109}"/>
            </a:ext>
          </a:extLst>
        </xdr:cNvPr>
        <xdr:cNvSpPr>
          <a:spLocks noChangeShapeType="1"/>
        </xdr:cNvSpPr>
      </xdr:nvSpPr>
      <xdr:spPr bwMode="auto">
        <a:xfrm>
          <a:off x="5621655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133" name="Line 4">
          <a:extLst>
            <a:ext uri="{FF2B5EF4-FFF2-40B4-BE49-F238E27FC236}">
              <a16:creationId xmlns:a16="http://schemas.microsoft.com/office/drawing/2014/main" id="{894643F3-5D78-4A65-AEB9-9223A2EEFCC7}"/>
            </a:ext>
          </a:extLst>
        </xdr:cNvPr>
        <xdr:cNvSpPr>
          <a:spLocks noChangeShapeType="1"/>
        </xdr:cNvSpPr>
      </xdr:nvSpPr>
      <xdr:spPr bwMode="auto">
        <a:xfrm>
          <a:off x="5621655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134" name="Line 5">
          <a:extLst>
            <a:ext uri="{FF2B5EF4-FFF2-40B4-BE49-F238E27FC236}">
              <a16:creationId xmlns:a16="http://schemas.microsoft.com/office/drawing/2014/main" id="{5CDC256E-D4F4-4878-965C-1F9FE60DFBD0}"/>
            </a:ext>
          </a:extLst>
        </xdr:cNvPr>
        <xdr:cNvSpPr>
          <a:spLocks noChangeShapeType="1"/>
        </xdr:cNvSpPr>
      </xdr:nvSpPr>
      <xdr:spPr bwMode="auto">
        <a:xfrm>
          <a:off x="5621655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135" name="Line 2">
          <a:extLst>
            <a:ext uri="{FF2B5EF4-FFF2-40B4-BE49-F238E27FC236}">
              <a16:creationId xmlns:a16="http://schemas.microsoft.com/office/drawing/2014/main" id="{108F0D49-210F-4D5C-82DE-3DAAAA445AE7}"/>
            </a:ext>
          </a:extLst>
        </xdr:cNvPr>
        <xdr:cNvSpPr>
          <a:spLocks noChangeShapeType="1"/>
        </xdr:cNvSpPr>
      </xdr:nvSpPr>
      <xdr:spPr bwMode="auto">
        <a:xfrm>
          <a:off x="5621655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136" name="Line 3">
          <a:extLst>
            <a:ext uri="{FF2B5EF4-FFF2-40B4-BE49-F238E27FC236}">
              <a16:creationId xmlns:a16="http://schemas.microsoft.com/office/drawing/2014/main" id="{4EEA1A16-DE56-480F-9EDE-4E3CAA59BA7D}"/>
            </a:ext>
          </a:extLst>
        </xdr:cNvPr>
        <xdr:cNvSpPr>
          <a:spLocks noChangeShapeType="1"/>
        </xdr:cNvSpPr>
      </xdr:nvSpPr>
      <xdr:spPr bwMode="auto">
        <a:xfrm>
          <a:off x="5621655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137" name="Line 1">
          <a:extLst>
            <a:ext uri="{FF2B5EF4-FFF2-40B4-BE49-F238E27FC236}">
              <a16:creationId xmlns:a16="http://schemas.microsoft.com/office/drawing/2014/main" id="{7925C83C-314A-4349-A5A3-45E0982469ED}"/>
            </a:ext>
          </a:extLst>
        </xdr:cNvPr>
        <xdr:cNvSpPr>
          <a:spLocks noChangeShapeType="1"/>
        </xdr:cNvSpPr>
      </xdr:nvSpPr>
      <xdr:spPr bwMode="auto">
        <a:xfrm>
          <a:off x="5621655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138" name="Line 4">
          <a:extLst>
            <a:ext uri="{FF2B5EF4-FFF2-40B4-BE49-F238E27FC236}">
              <a16:creationId xmlns:a16="http://schemas.microsoft.com/office/drawing/2014/main" id="{5CC59426-F183-4CFB-AC8A-B4045EDDE385}"/>
            </a:ext>
          </a:extLst>
        </xdr:cNvPr>
        <xdr:cNvSpPr>
          <a:spLocks noChangeShapeType="1"/>
        </xdr:cNvSpPr>
      </xdr:nvSpPr>
      <xdr:spPr bwMode="auto">
        <a:xfrm>
          <a:off x="5621655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139" name="Line 5">
          <a:extLst>
            <a:ext uri="{FF2B5EF4-FFF2-40B4-BE49-F238E27FC236}">
              <a16:creationId xmlns:a16="http://schemas.microsoft.com/office/drawing/2014/main" id="{9D694B59-40C4-46F4-AC0B-3A87EA53E31E}"/>
            </a:ext>
          </a:extLst>
        </xdr:cNvPr>
        <xdr:cNvSpPr>
          <a:spLocks noChangeShapeType="1"/>
        </xdr:cNvSpPr>
      </xdr:nvSpPr>
      <xdr:spPr bwMode="auto">
        <a:xfrm>
          <a:off x="5621655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140" name="Line 2">
          <a:extLst>
            <a:ext uri="{FF2B5EF4-FFF2-40B4-BE49-F238E27FC236}">
              <a16:creationId xmlns:a16="http://schemas.microsoft.com/office/drawing/2014/main" id="{3B60AB0C-0D57-4A03-88EE-AF50F3A3FB7D}"/>
            </a:ext>
          </a:extLst>
        </xdr:cNvPr>
        <xdr:cNvSpPr>
          <a:spLocks noChangeShapeType="1"/>
        </xdr:cNvSpPr>
      </xdr:nvSpPr>
      <xdr:spPr bwMode="auto">
        <a:xfrm>
          <a:off x="5621655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141" name="Line 3">
          <a:extLst>
            <a:ext uri="{FF2B5EF4-FFF2-40B4-BE49-F238E27FC236}">
              <a16:creationId xmlns:a16="http://schemas.microsoft.com/office/drawing/2014/main" id="{933FEE3C-2DF3-4154-A4DF-DA88624ED0C9}"/>
            </a:ext>
          </a:extLst>
        </xdr:cNvPr>
        <xdr:cNvSpPr>
          <a:spLocks noChangeShapeType="1"/>
        </xdr:cNvSpPr>
      </xdr:nvSpPr>
      <xdr:spPr bwMode="auto">
        <a:xfrm>
          <a:off x="5621655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142" name="Line 1">
          <a:extLst>
            <a:ext uri="{FF2B5EF4-FFF2-40B4-BE49-F238E27FC236}">
              <a16:creationId xmlns:a16="http://schemas.microsoft.com/office/drawing/2014/main" id="{5EE7E695-48C5-4BD3-BFBA-81EE4F92E432}"/>
            </a:ext>
          </a:extLst>
        </xdr:cNvPr>
        <xdr:cNvSpPr>
          <a:spLocks noChangeShapeType="1"/>
        </xdr:cNvSpPr>
      </xdr:nvSpPr>
      <xdr:spPr bwMode="auto">
        <a:xfrm>
          <a:off x="5621655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143" name="Line 4">
          <a:extLst>
            <a:ext uri="{FF2B5EF4-FFF2-40B4-BE49-F238E27FC236}">
              <a16:creationId xmlns:a16="http://schemas.microsoft.com/office/drawing/2014/main" id="{0481ADFE-325D-4A33-A688-641D5421DAE8}"/>
            </a:ext>
          </a:extLst>
        </xdr:cNvPr>
        <xdr:cNvSpPr>
          <a:spLocks noChangeShapeType="1"/>
        </xdr:cNvSpPr>
      </xdr:nvSpPr>
      <xdr:spPr bwMode="auto">
        <a:xfrm>
          <a:off x="5621655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144" name="Line 5">
          <a:extLst>
            <a:ext uri="{FF2B5EF4-FFF2-40B4-BE49-F238E27FC236}">
              <a16:creationId xmlns:a16="http://schemas.microsoft.com/office/drawing/2014/main" id="{45333A71-DCBD-42C6-BA5E-70FFA44E8EFC}"/>
            </a:ext>
          </a:extLst>
        </xdr:cNvPr>
        <xdr:cNvSpPr>
          <a:spLocks noChangeShapeType="1"/>
        </xdr:cNvSpPr>
      </xdr:nvSpPr>
      <xdr:spPr bwMode="auto">
        <a:xfrm>
          <a:off x="5621655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145" name="Line 2">
          <a:extLst>
            <a:ext uri="{FF2B5EF4-FFF2-40B4-BE49-F238E27FC236}">
              <a16:creationId xmlns:a16="http://schemas.microsoft.com/office/drawing/2014/main" id="{5E5BE143-503E-43BA-B77B-F840C28E2E1D}"/>
            </a:ext>
          </a:extLst>
        </xdr:cNvPr>
        <xdr:cNvSpPr>
          <a:spLocks noChangeShapeType="1"/>
        </xdr:cNvSpPr>
      </xdr:nvSpPr>
      <xdr:spPr bwMode="auto">
        <a:xfrm>
          <a:off x="5621655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146" name="Line 3">
          <a:extLst>
            <a:ext uri="{FF2B5EF4-FFF2-40B4-BE49-F238E27FC236}">
              <a16:creationId xmlns:a16="http://schemas.microsoft.com/office/drawing/2014/main" id="{BF51E9A0-0737-405C-B2AE-D143A6123D42}"/>
            </a:ext>
          </a:extLst>
        </xdr:cNvPr>
        <xdr:cNvSpPr>
          <a:spLocks noChangeShapeType="1"/>
        </xdr:cNvSpPr>
      </xdr:nvSpPr>
      <xdr:spPr bwMode="auto">
        <a:xfrm>
          <a:off x="5621655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147" name="Line 1">
          <a:extLst>
            <a:ext uri="{FF2B5EF4-FFF2-40B4-BE49-F238E27FC236}">
              <a16:creationId xmlns:a16="http://schemas.microsoft.com/office/drawing/2014/main" id="{FD0689E1-B78D-4986-AD17-5DBA88298FC4}"/>
            </a:ext>
          </a:extLst>
        </xdr:cNvPr>
        <xdr:cNvSpPr>
          <a:spLocks noChangeShapeType="1"/>
        </xdr:cNvSpPr>
      </xdr:nvSpPr>
      <xdr:spPr bwMode="auto">
        <a:xfrm>
          <a:off x="5621655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148" name="Line 4">
          <a:extLst>
            <a:ext uri="{FF2B5EF4-FFF2-40B4-BE49-F238E27FC236}">
              <a16:creationId xmlns:a16="http://schemas.microsoft.com/office/drawing/2014/main" id="{357423DB-0453-4AA1-8202-9FA857013EDE}"/>
            </a:ext>
          </a:extLst>
        </xdr:cNvPr>
        <xdr:cNvSpPr>
          <a:spLocks noChangeShapeType="1"/>
        </xdr:cNvSpPr>
      </xdr:nvSpPr>
      <xdr:spPr bwMode="auto">
        <a:xfrm>
          <a:off x="5621655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149" name="Line 5">
          <a:extLst>
            <a:ext uri="{FF2B5EF4-FFF2-40B4-BE49-F238E27FC236}">
              <a16:creationId xmlns:a16="http://schemas.microsoft.com/office/drawing/2014/main" id="{BAF8FD36-335A-4384-84D5-4FA9C924636E}"/>
            </a:ext>
          </a:extLst>
        </xdr:cNvPr>
        <xdr:cNvSpPr>
          <a:spLocks noChangeShapeType="1"/>
        </xdr:cNvSpPr>
      </xdr:nvSpPr>
      <xdr:spPr bwMode="auto">
        <a:xfrm>
          <a:off x="5621655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150" name="Line 2">
          <a:extLst>
            <a:ext uri="{FF2B5EF4-FFF2-40B4-BE49-F238E27FC236}">
              <a16:creationId xmlns:a16="http://schemas.microsoft.com/office/drawing/2014/main" id="{8D92D2AA-3C2E-419E-9E69-2C31F1B35B8F}"/>
            </a:ext>
          </a:extLst>
        </xdr:cNvPr>
        <xdr:cNvSpPr>
          <a:spLocks noChangeShapeType="1"/>
        </xdr:cNvSpPr>
      </xdr:nvSpPr>
      <xdr:spPr bwMode="auto">
        <a:xfrm>
          <a:off x="5621655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151" name="Line 3">
          <a:extLst>
            <a:ext uri="{FF2B5EF4-FFF2-40B4-BE49-F238E27FC236}">
              <a16:creationId xmlns:a16="http://schemas.microsoft.com/office/drawing/2014/main" id="{B4122DA4-43F0-4AF0-9789-5BBB809164B6}"/>
            </a:ext>
          </a:extLst>
        </xdr:cNvPr>
        <xdr:cNvSpPr>
          <a:spLocks noChangeShapeType="1"/>
        </xdr:cNvSpPr>
      </xdr:nvSpPr>
      <xdr:spPr bwMode="auto">
        <a:xfrm>
          <a:off x="5621655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152" name="Line 1">
          <a:extLst>
            <a:ext uri="{FF2B5EF4-FFF2-40B4-BE49-F238E27FC236}">
              <a16:creationId xmlns:a16="http://schemas.microsoft.com/office/drawing/2014/main" id="{173EC0C6-DF3B-43F9-95F9-3A29DD12FC4E}"/>
            </a:ext>
          </a:extLst>
        </xdr:cNvPr>
        <xdr:cNvSpPr>
          <a:spLocks noChangeShapeType="1"/>
        </xdr:cNvSpPr>
      </xdr:nvSpPr>
      <xdr:spPr bwMode="auto">
        <a:xfrm>
          <a:off x="5621655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153" name="Line 4">
          <a:extLst>
            <a:ext uri="{FF2B5EF4-FFF2-40B4-BE49-F238E27FC236}">
              <a16:creationId xmlns:a16="http://schemas.microsoft.com/office/drawing/2014/main" id="{078C4DAF-B447-4940-8B38-FA52BCBE28C8}"/>
            </a:ext>
          </a:extLst>
        </xdr:cNvPr>
        <xdr:cNvSpPr>
          <a:spLocks noChangeShapeType="1"/>
        </xdr:cNvSpPr>
      </xdr:nvSpPr>
      <xdr:spPr bwMode="auto">
        <a:xfrm>
          <a:off x="5621655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154" name="Line 5">
          <a:extLst>
            <a:ext uri="{FF2B5EF4-FFF2-40B4-BE49-F238E27FC236}">
              <a16:creationId xmlns:a16="http://schemas.microsoft.com/office/drawing/2014/main" id="{1D74978F-D8D4-4D92-AA0B-091542BB174D}"/>
            </a:ext>
          </a:extLst>
        </xdr:cNvPr>
        <xdr:cNvSpPr>
          <a:spLocks noChangeShapeType="1"/>
        </xdr:cNvSpPr>
      </xdr:nvSpPr>
      <xdr:spPr bwMode="auto">
        <a:xfrm>
          <a:off x="5621655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155" name="Line 2">
          <a:extLst>
            <a:ext uri="{FF2B5EF4-FFF2-40B4-BE49-F238E27FC236}">
              <a16:creationId xmlns:a16="http://schemas.microsoft.com/office/drawing/2014/main" id="{C20F5AEC-B799-4060-A5D2-F48539A81039}"/>
            </a:ext>
          </a:extLst>
        </xdr:cNvPr>
        <xdr:cNvSpPr>
          <a:spLocks noChangeShapeType="1"/>
        </xdr:cNvSpPr>
      </xdr:nvSpPr>
      <xdr:spPr bwMode="auto">
        <a:xfrm>
          <a:off x="5621655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156" name="Line 3">
          <a:extLst>
            <a:ext uri="{FF2B5EF4-FFF2-40B4-BE49-F238E27FC236}">
              <a16:creationId xmlns:a16="http://schemas.microsoft.com/office/drawing/2014/main" id="{A5491E0B-A4C9-425F-A3B2-BAC7F3855E75}"/>
            </a:ext>
          </a:extLst>
        </xdr:cNvPr>
        <xdr:cNvSpPr>
          <a:spLocks noChangeShapeType="1"/>
        </xdr:cNvSpPr>
      </xdr:nvSpPr>
      <xdr:spPr bwMode="auto">
        <a:xfrm>
          <a:off x="5621655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157" name="Line 1">
          <a:extLst>
            <a:ext uri="{FF2B5EF4-FFF2-40B4-BE49-F238E27FC236}">
              <a16:creationId xmlns:a16="http://schemas.microsoft.com/office/drawing/2014/main" id="{FEB4A687-66AD-485F-863C-966486915DE7}"/>
            </a:ext>
          </a:extLst>
        </xdr:cNvPr>
        <xdr:cNvSpPr>
          <a:spLocks noChangeShapeType="1"/>
        </xdr:cNvSpPr>
      </xdr:nvSpPr>
      <xdr:spPr bwMode="auto">
        <a:xfrm>
          <a:off x="5621655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158" name="Line 4">
          <a:extLst>
            <a:ext uri="{FF2B5EF4-FFF2-40B4-BE49-F238E27FC236}">
              <a16:creationId xmlns:a16="http://schemas.microsoft.com/office/drawing/2014/main" id="{5A52FC9E-9DDA-4409-BC82-C18EB329A63D}"/>
            </a:ext>
          </a:extLst>
        </xdr:cNvPr>
        <xdr:cNvSpPr>
          <a:spLocks noChangeShapeType="1"/>
        </xdr:cNvSpPr>
      </xdr:nvSpPr>
      <xdr:spPr bwMode="auto">
        <a:xfrm>
          <a:off x="5621655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159" name="Line 5">
          <a:extLst>
            <a:ext uri="{FF2B5EF4-FFF2-40B4-BE49-F238E27FC236}">
              <a16:creationId xmlns:a16="http://schemas.microsoft.com/office/drawing/2014/main" id="{CD440682-959B-49D7-8918-5CBB2B902E27}"/>
            </a:ext>
          </a:extLst>
        </xdr:cNvPr>
        <xdr:cNvSpPr>
          <a:spLocks noChangeShapeType="1"/>
        </xdr:cNvSpPr>
      </xdr:nvSpPr>
      <xdr:spPr bwMode="auto">
        <a:xfrm>
          <a:off x="5621655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160" name="Line 2">
          <a:extLst>
            <a:ext uri="{FF2B5EF4-FFF2-40B4-BE49-F238E27FC236}">
              <a16:creationId xmlns:a16="http://schemas.microsoft.com/office/drawing/2014/main" id="{C982FE9B-9959-4CD3-9E05-A98700CCF88C}"/>
            </a:ext>
          </a:extLst>
        </xdr:cNvPr>
        <xdr:cNvSpPr>
          <a:spLocks noChangeShapeType="1"/>
        </xdr:cNvSpPr>
      </xdr:nvSpPr>
      <xdr:spPr bwMode="auto">
        <a:xfrm>
          <a:off x="5621655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161" name="Line 3">
          <a:extLst>
            <a:ext uri="{FF2B5EF4-FFF2-40B4-BE49-F238E27FC236}">
              <a16:creationId xmlns:a16="http://schemas.microsoft.com/office/drawing/2014/main" id="{2635B3BF-0712-4C9F-8493-2F0D4113EAC1}"/>
            </a:ext>
          </a:extLst>
        </xdr:cNvPr>
        <xdr:cNvSpPr>
          <a:spLocks noChangeShapeType="1"/>
        </xdr:cNvSpPr>
      </xdr:nvSpPr>
      <xdr:spPr bwMode="auto">
        <a:xfrm>
          <a:off x="5621655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162" name="Line 1">
          <a:extLst>
            <a:ext uri="{FF2B5EF4-FFF2-40B4-BE49-F238E27FC236}">
              <a16:creationId xmlns:a16="http://schemas.microsoft.com/office/drawing/2014/main" id="{671945BA-D9DF-4853-88B1-466121B58619}"/>
            </a:ext>
          </a:extLst>
        </xdr:cNvPr>
        <xdr:cNvSpPr>
          <a:spLocks noChangeShapeType="1"/>
        </xdr:cNvSpPr>
      </xdr:nvSpPr>
      <xdr:spPr bwMode="auto">
        <a:xfrm>
          <a:off x="5621655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163" name="Line 4">
          <a:extLst>
            <a:ext uri="{FF2B5EF4-FFF2-40B4-BE49-F238E27FC236}">
              <a16:creationId xmlns:a16="http://schemas.microsoft.com/office/drawing/2014/main" id="{02C9E7E0-4320-4EF5-A1FB-2D9CF5E12D46}"/>
            </a:ext>
          </a:extLst>
        </xdr:cNvPr>
        <xdr:cNvSpPr>
          <a:spLocks noChangeShapeType="1"/>
        </xdr:cNvSpPr>
      </xdr:nvSpPr>
      <xdr:spPr bwMode="auto">
        <a:xfrm>
          <a:off x="5621655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164" name="Line 5">
          <a:extLst>
            <a:ext uri="{FF2B5EF4-FFF2-40B4-BE49-F238E27FC236}">
              <a16:creationId xmlns:a16="http://schemas.microsoft.com/office/drawing/2014/main" id="{E6B4389E-F287-430E-87AF-52284FBAC15A}"/>
            </a:ext>
          </a:extLst>
        </xdr:cNvPr>
        <xdr:cNvSpPr>
          <a:spLocks noChangeShapeType="1"/>
        </xdr:cNvSpPr>
      </xdr:nvSpPr>
      <xdr:spPr bwMode="auto">
        <a:xfrm>
          <a:off x="5621655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165" name="Line 2">
          <a:extLst>
            <a:ext uri="{FF2B5EF4-FFF2-40B4-BE49-F238E27FC236}">
              <a16:creationId xmlns:a16="http://schemas.microsoft.com/office/drawing/2014/main" id="{84D6E612-515F-48BE-B227-7798A638F1AB}"/>
            </a:ext>
          </a:extLst>
        </xdr:cNvPr>
        <xdr:cNvSpPr>
          <a:spLocks noChangeShapeType="1"/>
        </xdr:cNvSpPr>
      </xdr:nvSpPr>
      <xdr:spPr bwMode="auto">
        <a:xfrm>
          <a:off x="5621655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166" name="Line 3">
          <a:extLst>
            <a:ext uri="{FF2B5EF4-FFF2-40B4-BE49-F238E27FC236}">
              <a16:creationId xmlns:a16="http://schemas.microsoft.com/office/drawing/2014/main" id="{C45D0B8E-A615-4E94-A331-F8FE3A1BA701}"/>
            </a:ext>
          </a:extLst>
        </xdr:cNvPr>
        <xdr:cNvSpPr>
          <a:spLocks noChangeShapeType="1"/>
        </xdr:cNvSpPr>
      </xdr:nvSpPr>
      <xdr:spPr bwMode="auto">
        <a:xfrm>
          <a:off x="5621655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167" name="Line 1">
          <a:extLst>
            <a:ext uri="{FF2B5EF4-FFF2-40B4-BE49-F238E27FC236}">
              <a16:creationId xmlns:a16="http://schemas.microsoft.com/office/drawing/2014/main" id="{5A469ED7-0968-47D8-8155-C23D5AA75AE2}"/>
            </a:ext>
          </a:extLst>
        </xdr:cNvPr>
        <xdr:cNvSpPr>
          <a:spLocks noChangeShapeType="1"/>
        </xdr:cNvSpPr>
      </xdr:nvSpPr>
      <xdr:spPr bwMode="auto">
        <a:xfrm>
          <a:off x="5621655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168" name="Line 4">
          <a:extLst>
            <a:ext uri="{FF2B5EF4-FFF2-40B4-BE49-F238E27FC236}">
              <a16:creationId xmlns:a16="http://schemas.microsoft.com/office/drawing/2014/main" id="{6944B339-E1FA-41BF-9C3C-D7BC1BA86A50}"/>
            </a:ext>
          </a:extLst>
        </xdr:cNvPr>
        <xdr:cNvSpPr>
          <a:spLocks noChangeShapeType="1"/>
        </xdr:cNvSpPr>
      </xdr:nvSpPr>
      <xdr:spPr bwMode="auto">
        <a:xfrm>
          <a:off x="5621655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169" name="Line 5">
          <a:extLst>
            <a:ext uri="{FF2B5EF4-FFF2-40B4-BE49-F238E27FC236}">
              <a16:creationId xmlns:a16="http://schemas.microsoft.com/office/drawing/2014/main" id="{68E9BA4E-ED56-41BA-BA85-83C8568F8704}"/>
            </a:ext>
          </a:extLst>
        </xdr:cNvPr>
        <xdr:cNvSpPr>
          <a:spLocks noChangeShapeType="1"/>
        </xdr:cNvSpPr>
      </xdr:nvSpPr>
      <xdr:spPr bwMode="auto">
        <a:xfrm>
          <a:off x="5621655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170" name="Line 2">
          <a:extLst>
            <a:ext uri="{FF2B5EF4-FFF2-40B4-BE49-F238E27FC236}">
              <a16:creationId xmlns:a16="http://schemas.microsoft.com/office/drawing/2014/main" id="{F44E92B9-3749-4EF0-AB70-2327DB6ACDC5}"/>
            </a:ext>
          </a:extLst>
        </xdr:cNvPr>
        <xdr:cNvSpPr>
          <a:spLocks noChangeShapeType="1"/>
        </xdr:cNvSpPr>
      </xdr:nvSpPr>
      <xdr:spPr bwMode="auto">
        <a:xfrm>
          <a:off x="5621655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171" name="Line 3">
          <a:extLst>
            <a:ext uri="{FF2B5EF4-FFF2-40B4-BE49-F238E27FC236}">
              <a16:creationId xmlns:a16="http://schemas.microsoft.com/office/drawing/2014/main" id="{B6364D9F-E402-4B91-8664-9055D0F4E6A7}"/>
            </a:ext>
          </a:extLst>
        </xdr:cNvPr>
        <xdr:cNvSpPr>
          <a:spLocks noChangeShapeType="1"/>
        </xdr:cNvSpPr>
      </xdr:nvSpPr>
      <xdr:spPr bwMode="auto">
        <a:xfrm>
          <a:off x="5621655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172" name="Line 1">
          <a:extLst>
            <a:ext uri="{FF2B5EF4-FFF2-40B4-BE49-F238E27FC236}">
              <a16:creationId xmlns:a16="http://schemas.microsoft.com/office/drawing/2014/main" id="{22123D60-C874-4B37-9D13-48B73C158A0F}"/>
            </a:ext>
          </a:extLst>
        </xdr:cNvPr>
        <xdr:cNvSpPr>
          <a:spLocks noChangeShapeType="1"/>
        </xdr:cNvSpPr>
      </xdr:nvSpPr>
      <xdr:spPr bwMode="auto">
        <a:xfrm>
          <a:off x="5621655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173" name="Line 4">
          <a:extLst>
            <a:ext uri="{FF2B5EF4-FFF2-40B4-BE49-F238E27FC236}">
              <a16:creationId xmlns:a16="http://schemas.microsoft.com/office/drawing/2014/main" id="{817712D9-2DB2-474B-B9CF-555797E5567A}"/>
            </a:ext>
          </a:extLst>
        </xdr:cNvPr>
        <xdr:cNvSpPr>
          <a:spLocks noChangeShapeType="1"/>
        </xdr:cNvSpPr>
      </xdr:nvSpPr>
      <xdr:spPr bwMode="auto">
        <a:xfrm>
          <a:off x="5621655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174" name="Line 5">
          <a:extLst>
            <a:ext uri="{FF2B5EF4-FFF2-40B4-BE49-F238E27FC236}">
              <a16:creationId xmlns:a16="http://schemas.microsoft.com/office/drawing/2014/main" id="{A5A93B80-4D91-419C-8180-F5F8F48E8BAD}"/>
            </a:ext>
          </a:extLst>
        </xdr:cNvPr>
        <xdr:cNvSpPr>
          <a:spLocks noChangeShapeType="1"/>
        </xdr:cNvSpPr>
      </xdr:nvSpPr>
      <xdr:spPr bwMode="auto">
        <a:xfrm>
          <a:off x="5621655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175" name="Line 2">
          <a:extLst>
            <a:ext uri="{FF2B5EF4-FFF2-40B4-BE49-F238E27FC236}">
              <a16:creationId xmlns:a16="http://schemas.microsoft.com/office/drawing/2014/main" id="{CF3CA2F5-DD18-48F3-9B87-9641D2F0D973}"/>
            </a:ext>
          </a:extLst>
        </xdr:cNvPr>
        <xdr:cNvSpPr>
          <a:spLocks noChangeShapeType="1"/>
        </xdr:cNvSpPr>
      </xdr:nvSpPr>
      <xdr:spPr bwMode="auto">
        <a:xfrm>
          <a:off x="5621655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176" name="Line 3">
          <a:extLst>
            <a:ext uri="{FF2B5EF4-FFF2-40B4-BE49-F238E27FC236}">
              <a16:creationId xmlns:a16="http://schemas.microsoft.com/office/drawing/2014/main" id="{7F645D6F-AEDE-4A28-9C49-C10705EFC610}"/>
            </a:ext>
          </a:extLst>
        </xdr:cNvPr>
        <xdr:cNvSpPr>
          <a:spLocks noChangeShapeType="1"/>
        </xdr:cNvSpPr>
      </xdr:nvSpPr>
      <xdr:spPr bwMode="auto">
        <a:xfrm>
          <a:off x="5621655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177" name="Line 1">
          <a:extLst>
            <a:ext uri="{FF2B5EF4-FFF2-40B4-BE49-F238E27FC236}">
              <a16:creationId xmlns:a16="http://schemas.microsoft.com/office/drawing/2014/main" id="{1B4A5106-C989-4B02-80B6-428898045E43}"/>
            </a:ext>
          </a:extLst>
        </xdr:cNvPr>
        <xdr:cNvSpPr>
          <a:spLocks noChangeShapeType="1"/>
        </xdr:cNvSpPr>
      </xdr:nvSpPr>
      <xdr:spPr bwMode="auto">
        <a:xfrm>
          <a:off x="5621655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178" name="Line 4">
          <a:extLst>
            <a:ext uri="{FF2B5EF4-FFF2-40B4-BE49-F238E27FC236}">
              <a16:creationId xmlns:a16="http://schemas.microsoft.com/office/drawing/2014/main" id="{BEC32340-546C-4EDF-BFEA-E7A65F06E911}"/>
            </a:ext>
          </a:extLst>
        </xdr:cNvPr>
        <xdr:cNvSpPr>
          <a:spLocks noChangeShapeType="1"/>
        </xdr:cNvSpPr>
      </xdr:nvSpPr>
      <xdr:spPr bwMode="auto">
        <a:xfrm>
          <a:off x="5621655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179" name="Line 5">
          <a:extLst>
            <a:ext uri="{FF2B5EF4-FFF2-40B4-BE49-F238E27FC236}">
              <a16:creationId xmlns:a16="http://schemas.microsoft.com/office/drawing/2014/main" id="{ED467FF3-6484-4BAF-868E-8D411E6BAF7B}"/>
            </a:ext>
          </a:extLst>
        </xdr:cNvPr>
        <xdr:cNvSpPr>
          <a:spLocks noChangeShapeType="1"/>
        </xdr:cNvSpPr>
      </xdr:nvSpPr>
      <xdr:spPr bwMode="auto">
        <a:xfrm>
          <a:off x="5621655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180" name="Line 2">
          <a:extLst>
            <a:ext uri="{FF2B5EF4-FFF2-40B4-BE49-F238E27FC236}">
              <a16:creationId xmlns:a16="http://schemas.microsoft.com/office/drawing/2014/main" id="{9C57D842-636E-41F3-8326-7891FE448DD3}"/>
            </a:ext>
          </a:extLst>
        </xdr:cNvPr>
        <xdr:cNvSpPr>
          <a:spLocks noChangeShapeType="1"/>
        </xdr:cNvSpPr>
      </xdr:nvSpPr>
      <xdr:spPr bwMode="auto">
        <a:xfrm>
          <a:off x="5621655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181" name="Line 3">
          <a:extLst>
            <a:ext uri="{FF2B5EF4-FFF2-40B4-BE49-F238E27FC236}">
              <a16:creationId xmlns:a16="http://schemas.microsoft.com/office/drawing/2014/main" id="{EC2B5E97-BE55-4486-8579-FF5AC6208DBD}"/>
            </a:ext>
          </a:extLst>
        </xdr:cNvPr>
        <xdr:cNvSpPr>
          <a:spLocks noChangeShapeType="1"/>
        </xdr:cNvSpPr>
      </xdr:nvSpPr>
      <xdr:spPr bwMode="auto">
        <a:xfrm>
          <a:off x="5621655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182" name="Line 1">
          <a:extLst>
            <a:ext uri="{FF2B5EF4-FFF2-40B4-BE49-F238E27FC236}">
              <a16:creationId xmlns:a16="http://schemas.microsoft.com/office/drawing/2014/main" id="{1E6DF8DF-D408-45FA-AE9A-E2C8DCB6EC5E}"/>
            </a:ext>
          </a:extLst>
        </xdr:cNvPr>
        <xdr:cNvSpPr>
          <a:spLocks noChangeShapeType="1"/>
        </xdr:cNvSpPr>
      </xdr:nvSpPr>
      <xdr:spPr bwMode="auto">
        <a:xfrm>
          <a:off x="5621655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183" name="Line 4">
          <a:extLst>
            <a:ext uri="{FF2B5EF4-FFF2-40B4-BE49-F238E27FC236}">
              <a16:creationId xmlns:a16="http://schemas.microsoft.com/office/drawing/2014/main" id="{A2D232C4-A355-4396-B00E-650C9ACC11DA}"/>
            </a:ext>
          </a:extLst>
        </xdr:cNvPr>
        <xdr:cNvSpPr>
          <a:spLocks noChangeShapeType="1"/>
        </xdr:cNvSpPr>
      </xdr:nvSpPr>
      <xdr:spPr bwMode="auto">
        <a:xfrm>
          <a:off x="5621655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184" name="Line 5">
          <a:extLst>
            <a:ext uri="{FF2B5EF4-FFF2-40B4-BE49-F238E27FC236}">
              <a16:creationId xmlns:a16="http://schemas.microsoft.com/office/drawing/2014/main" id="{B9A2357A-490C-4471-B532-7D04E6122E3F}"/>
            </a:ext>
          </a:extLst>
        </xdr:cNvPr>
        <xdr:cNvSpPr>
          <a:spLocks noChangeShapeType="1"/>
        </xdr:cNvSpPr>
      </xdr:nvSpPr>
      <xdr:spPr bwMode="auto">
        <a:xfrm>
          <a:off x="5621655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185" name="Line 2">
          <a:extLst>
            <a:ext uri="{FF2B5EF4-FFF2-40B4-BE49-F238E27FC236}">
              <a16:creationId xmlns:a16="http://schemas.microsoft.com/office/drawing/2014/main" id="{E6CC4016-D04F-4C14-B32D-B73043F6FE65}"/>
            </a:ext>
          </a:extLst>
        </xdr:cNvPr>
        <xdr:cNvSpPr>
          <a:spLocks noChangeShapeType="1"/>
        </xdr:cNvSpPr>
      </xdr:nvSpPr>
      <xdr:spPr bwMode="auto">
        <a:xfrm>
          <a:off x="5621655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186" name="Line 3">
          <a:extLst>
            <a:ext uri="{FF2B5EF4-FFF2-40B4-BE49-F238E27FC236}">
              <a16:creationId xmlns:a16="http://schemas.microsoft.com/office/drawing/2014/main" id="{CF8A78F0-B7BF-4066-A5BC-B42518719119}"/>
            </a:ext>
          </a:extLst>
        </xdr:cNvPr>
        <xdr:cNvSpPr>
          <a:spLocks noChangeShapeType="1"/>
        </xdr:cNvSpPr>
      </xdr:nvSpPr>
      <xdr:spPr bwMode="auto">
        <a:xfrm>
          <a:off x="5621655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187" name="Line 1">
          <a:extLst>
            <a:ext uri="{FF2B5EF4-FFF2-40B4-BE49-F238E27FC236}">
              <a16:creationId xmlns:a16="http://schemas.microsoft.com/office/drawing/2014/main" id="{4C02209A-094D-47F0-A202-5CB3BF1B5F4E}"/>
            </a:ext>
          </a:extLst>
        </xdr:cNvPr>
        <xdr:cNvSpPr>
          <a:spLocks noChangeShapeType="1"/>
        </xdr:cNvSpPr>
      </xdr:nvSpPr>
      <xdr:spPr bwMode="auto">
        <a:xfrm>
          <a:off x="5621655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188" name="Line 4">
          <a:extLst>
            <a:ext uri="{FF2B5EF4-FFF2-40B4-BE49-F238E27FC236}">
              <a16:creationId xmlns:a16="http://schemas.microsoft.com/office/drawing/2014/main" id="{7D739BD2-72A2-46D2-9210-0118AC498F15}"/>
            </a:ext>
          </a:extLst>
        </xdr:cNvPr>
        <xdr:cNvSpPr>
          <a:spLocks noChangeShapeType="1"/>
        </xdr:cNvSpPr>
      </xdr:nvSpPr>
      <xdr:spPr bwMode="auto">
        <a:xfrm>
          <a:off x="5621655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189" name="Line 5">
          <a:extLst>
            <a:ext uri="{FF2B5EF4-FFF2-40B4-BE49-F238E27FC236}">
              <a16:creationId xmlns:a16="http://schemas.microsoft.com/office/drawing/2014/main" id="{18B5157F-1EF7-47F8-97C3-EAFE57C83E6F}"/>
            </a:ext>
          </a:extLst>
        </xdr:cNvPr>
        <xdr:cNvSpPr>
          <a:spLocks noChangeShapeType="1"/>
        </xdr:cNvSpPr>
      </xdr:nvSpPr>
      <xdr:spPr bwMode="auto">
        <a:xfrm>
          <a:off x="5621655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190" name="Line 2">
          <a:extLst>
            <a:ext uri="{FF2B5EF4-FFF2-40B4-BE49-F238E27FC236}">
              <a16:creationId xmlns:a16="http://schemas.microsoft.com/office/drawing/2014/main" id="{9CFF204E-DF85-473F-8ADB-C53A3C26C38D}"/>
            </a:ext>
          </a:extLst>
        </xdr:cNvPr>
        <xdr:cNvSpPr>
          <a:spLocks noChangeShapeType="1"/>
        </xdr:cNvSpPr>
      </xdr:nvSpPr>
      <xdr:spPr bwMode="auto">
        <a:xfrm>
          <a:off x="5621655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191" name="Line 3">
          <a:extLst>
            <a:ext uri="{FF2B5EF4-FFF2-40B4-BE49-F238E27FC236}">
              <a16:creationId xmlns:a16="http://schemas.microsoft.com/office/drawing/2014/main" id="{6316C1A1-B829-4119-95B0-9FB93CD10B64}"/>
            </a:ext>
          </a:extLst>
        </xdr:cNvPr>
        <xdr:cNvSpPr>
          <a:spLocks noChangeShapeType="1"/>
        </xdr:cNvSpPr>
      </xdr:nvSpPr>
      <xdr:spPr bwMode="auto">
        <a:xfrm>
          <a:off x="5621655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192" name="Line 1">
          <a:extLst>
            <a:ext uri="{FF2B5EF4-FFF2-40B4-BE49-F238E27FC236}">
              <a16:creationId xmlns:a16="http://schemas.microsoft.com/office/drawing/2014/main" id="{98546137-CEBF-4D30-8CEF-C8BEED5D316A}"/>
            </a:ext>
          </a:extLst>
        </xdr:cNvPr>
        <xdr:cNvSpPr>
          <a:spLocks noChangeShapeType="1"/>
        </xdr:cNvSpPr>
      </xdr:nvSpPr>
      <xdr:spPr bwMode="auto">
        <a:xfrm>
          <a:off x="5621655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193" name="Line 4">
          <a:extLst>
            <a:ext uri="{FF2B5EF4-FFF2-40B4-BE49-F238E27FC236}">
              <a16:creationId xmlns:a16="http://schemas.microsoft.com/office/drawing/2014/main" id="{49138BAC-9341-4B36-B811-DFC557431E50}"/>
            </a:ext>
          </a:extLst>
        </xdr:cNvPr>
        <xdr:cNvSpPr>
          <a:spLocks noChangeShapeType="1"/>
        </xdr:cNvSpPr>
      </xdr:nvSpPr>
      <xdr:spPr bwMode="auto">
        <a:xfrm>
          <a:off x="5621655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194" name="Line 5">
          <a:extLst>
            <a:ext uri="{FF2B5EF4-FFF2-40B4-BE49-F238E27FC236}">
              <a16:creationId xmlns:a16="http://schemas.microsoft.com/office/drawing/2014/main" id="{DCE792F4-F02C-47B0-A0C3-C5D85D8C3F47}"/>
            </a:ext>
          </a:extLst>
        </xdr:cNvPr>
        <xdr:cNvSpPr>
          <a:spLocks noChangeShapeType="1"/>
        </xdr:cNvSpPr>
      </xdr:nvSpPr>
      <xdr:spPr bwMode="auto">
        <a:xfrm>
          <a:off x="5621655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195" name="Line 2">
          <a:extLst>
            <a:ext uri="{FF2B5EF4-FFF2-40B4-BE49-F238E27FC236}">
              <a16:creationId xmlns:a16="http://schemas.microsoft.com/office/drawing/2014/main" id="{2D64C87E-1EE4-4A73-AB94-99234615D63A}"/>
            </a:ext>
          </a:extLst>
        </xdr:cNvPr>
        <xdr:cNvSpPr>
          <a:spLocks noChangeShapeType="1"/>
        </xdr:cNvSpPr>
      </xdr:nvSpPr>
      <xdr:spPr bwMode="auto">
        <a:xfrm>
          <a:off x="5621655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196" name="Line 3">
          <a:extLst>
            <a:ext uri="{FF2B5EF4-FFF2-40B4-BE49-F238E27FC236}">
              <a16:creationId xmlns:a16="http://schemas.microsoft.com/office/drawing/2014/main" id="{37ADBCF0-2111-4FFB-B76A-0B390E0BA505}"/>
            </a:ext>
          </a:extLst>
        </xdr:cNvPr>
        <xdr:cNvSpPr>
          <a:spLocks noChangeShapeType="1"/>
        </xdr:cNvSpPr>
      </xdr:nvSpPr>
      <xdr:spPr bwMode="auto">
        <a:xfrm>
          <a:off x="5621655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197" name="Line 1">
          <a:extLst>
            <a:ext uri="{FF2B5EF4-FFF2-40B4-BE49-F238E27FC236}">
              <a16:creationId xmlns:a16="http://schemas.microsoft.com/office/drawing/2014/main" id="{C16CB3A6-17EE-4081-B656-2FCC09FDEEC9}"/>
            </a:ext>
          </a:extLst>
        </xdr:cNvPr>
        <xdr:cNvSpPr>
          <a:spLocks noChangeShapeType="1"/>
        </xdr:cNvSpPr>
      </xdr:nvSpPr>
      <xdr:spPr bwMode="auto">
        <a:xfrm>
          <a:off x="5621655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198" name="Line 4">
          <a:extLst>
            <a:ext uri="{FF2B5EF4-FFF2-40B4-BE49-F238E27FC236}">
              <a16:creationId xmlns:a16="http://schemas.microsoft.com/office/drawing/2014/main" id="{A9600677-6A72-438F-A8AA-6DABF685F466}"/>
            </a:ext>
          </a:extLst>
        </xdr:cNvPr>
        <xdr:cNvSpPr>
          <a:spLocks noChangeShapeType="1"/>
        </xdr:cNvSpPr>
      </xdr:nvSpPr>
      <xdr:spPr bwMode="auto">
        <a:xfrm>
          <a:off x="5621655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199" name="Line 5">
          <a:extLst>
            <a:ext uri="{FF2B5EF4-FFF2-40B4-BE49-F238E27FC236}">
              <a16:creationId xmlns:a16="http://schemas.microsoft.com/office/drawing/2014/main" id="{1F3C6BCA-AF2F-4B3D-A421-17055F098E49}"/>
            </a:ext>
          </a:extLst>
        </xdr:cNvPr>
        <xdr:cNvSpPr>
          <a:spLocks noChangeShapeType="1"/>
        </xdr:cNvSpPr>
      </xdr:nvSpPr>
      <xdr:spPr bwMode="auto">
        <a:xfrm>
          <a:off x="5621655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200" name="Line 2">
          <a:extLst>
            <a:ext uri="{FF2B5EF4-FFF2-40B4-BE49-F238E27FC236}">
              <a16:creationId xmlns:a16="http://schemas.microsoft.com/office/drawing/2014/main" id="{0DE15E4B-F8C5-4916-B9E5-71238D3CAEF2}"/>
            </a:ext>
          </a:extLst>
        </xdr:cNvPr>
        <xdr:cNvSpPr>
          <a:spLocks noChangeShapeType="1"/>
        </xdr:cNvSpPr>
      </xdr:nvSpPr>
      <xdr:spPr bwMode="auto">
        <a:xfrm>
          <a:off x="5621655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201" name="Line 3">
          <a:extLst>
            <a:ext uri="{FF2B5EF4-FFF2-40B4-BE49-F238E27FC236}">
              <a16:creationId xmlns:a16="http://schemas.microsoft.com/office/drawing/2014/main" id="{2F8FCE64-9748-4B9B-8683-C83AE0332F1B}"/>
            </a:ext>
          </a:extLst>
        </xdr:cNvPr>
        <xdr:cNvSpPr>
          <a:spLocks noChangeShapeType="1"/>
        </xdr:cNvSpPr>
      </xdr:nvSpPr>
      <xdr:spPr bwMode="auto">
        <a:xfrm>
          <a:off x="5621655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202" name="Line 1">
          <a:extLst>
            <a:ext uri="{FF2B5EF4-FFF2-40B4-BE49-F238E27FC236}">
              <a16:creationId xmlns:a16="http://schemas.microsoft.com/office/drawing/2014/main" id="{BC961C8E-EFE1-4272-B04D-B784E978B8DE}"/>
            </a:ext>
          </a:extLst>
        </xdr:cNvPr>
        <xdr:cNvSpPr>
          <a:spLocks noChangeShapeType="1"/>
        </xdr:cNvSpPr>
      </xdr:nvSpPr>
      <xdr:spPr bwMode="auto">
        <a:xfrm>
          <a:off x="5621655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203" name="Line 4">
          <a:extLst>
            <a:ext uri="{FF2B5EF4-FFF2-40B4-BE49-F238E27FC236}">
              <a16:creationId xmlns:a16="http://schemas.microsoft.com/office/drawing/2014/main" id="{D35C58D0-6244-4E89-9BB2-D23DF85F5739}"/>
            </a:ext>
          </a:extLst>
        </xdr:cNvPr>
        <xdr:cNvSpPr>
          <a:spLocks noChangeShapeType="1"/>
        </xdr:cNvSpPr>
      </xdr:nvSpPr>
      <xdr:spPr bwMode="auto">
        <a:xfrm>
          <a:off x="5621655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204" name="Line 5">
          <a:extLst>
            <a:ext uri="{FF2B5EF4-FFF2-40B4-BE49-F238E27FC236}">
              <a16:creationId xmlns:a16="http://schemas.microsoft.com/office/drawing/2014/main" id="{72EC2E7A-C60F-4F2C-801C-376EEBF47D18}"/>
            </a:ext>
          </a:extLst>
        </xdr:cNvPr>
        <xdr:cNvSpPr>
          <a:spLocks noChangeShapeType="1"/>
        </xdr:cNvSpPr>
      </xdr:nvSpPr>
      <xdr:spPr bwMode="auto">
        <a:xfrm>
          <a:off x="5621655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205" name="Line 2">
          <a:extLst>
            <a:ext uri="{FF2B5EF4-FFF2-40B4-BE49-F238E27FC236}">
              <a16:creationId xmlns:a16="http://schemas.microsoft.com/office/drawing/2014/main" id="{A0553CCE-BF36-4971-BEED-208B2DA185D2}"/>
            </a:ext>
          </a:extLst>
        </xdr:cNvPr>
        <xdr:cNvSpPr>
          <a:spLocks noChangeShapeType="1"/>
        </xdr:cNvSpPr>
      </xdr:nvSpPr>
      <xdr:spPr bwMode="auto">
        <a:xfrm>
          <a:off x="5621655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206" name="Line 3">
          <a:extLst>
            <a:ext uri="{FF2B5EF4-FFF2-40B4-BE49-F238E27FC236}">
              <a16:creationId xmlns:a16="http://schemas.microsoft.com/office/drawing/2014/main" id="{57373100-5700-4A3A-9E30-6CDCD23364DF}"/>
            </a:ext>
          </a:extLst>
        </xdr:cNvPr>
        <xdr:cNvSpPr>
          <a:spLocks noChangeShapeType="1"/>
        </xdr:cNvSpPr>
      </xdr:nvSpPr>
      <xdr:spPr bwMode="auto">
        <a:xfrm>
          <a:off x="5621655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207" name="Line 1">
          <a:extLst>
            <a:ext uri="{FF2B5EF4-FFF2-40B4-BE49-F238E27FC236}">
              <a16:creationId xmlns:a16="http://schemas.microsoft.com/office/drawing/2014/main" id="{619906CE-510A-4836-A303-5A0FFEA5BC27}"/>
            </a:ext>
          </a:extLst>
        </xdr:cNvPr>
        <xdr:cNvSpPr>
          <a:spLocks noChangeShapeType="1"/>
        </xdr:cNvSpPr>
      </xdr:nvSpPr>
      <xdr:spPr bwMode="auto">
        <a:xfrm>
          <a:off x="5621655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208" name="Line 4">
          <a:extLst>
            <a:ext uri="{FF2B5EF4-FFF2-40B4-BE49-F238E27FC236}">
              <a16:creationId xmlns:a16="http://schemas.microsoft.com/office/drawing/2014/main" id="{231747EC-F6C2-4923-B6AF-B0E16B3A7283}"/>
            </a:ext>
          </a:extLst>
        </xdr:cNvPr>
        <xdr:cNvSpPr>
          <a:spLocks noChangeShapeType="1"/>
        </xdr:cNvSpPr>
      </xdr:nvSpPr>
      <xdr:spPr bwMode="auto">
        <a:xfrm>
          <a:off x="5621655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209" name="Line 5">
          <a:extLst>
            <a:ext uri="{FF2B5EF4-FFF2-40B4-BE49-F238E27FC236}">
              <a16:creationId xmlns:a16="http://schemas.microsoft.com/office/drawing/2014/main" id="{C511CF5B-E278-414F-A5F3-8458D5D2DE4A}"/>
            </a:ext>
          </a:extLst>
        </xdr:cNvPr>
        <xdr:cNvSpPr>
          <a:spLocks noChangeShapeType="1"/>
        </xdr:cNvSpPr>
      </xdr:nvSpPr>
      <xdr:spPr bwMode="auto">
        <a:xfrm>
          <a:off x="5621655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210" name="Line 2">
          <a:extLst>
            <a:ext uri="{FF2B5EF4-FFF2-40B4-BE49-F238E27FC236}">
              <a16:creationId xmlns:a16="http://schemas.microsoft.com/office/drawing/2014/main" id="{058596FB-0993-41E0-9417-2A6D099EB111}"/>
            </a:ext>
          </a:extLst>
        </xdr:cNvPr>
        <xdr:cNvSpPr>
          <a:spLocks noChangeShapeType="1"/>
        </xdr:cNvSpPr>
      </xdr:nvSpPr>
      <xdr:spPr bwMode="auto">
        <a:xfrm>
          <a:off x="5621655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211" name="Line 3">
          <a:extLst>
            <a:ext uri="{FF2B5EF4-FFF2-40B4-BE49-F238E27FC236}">
              <a16:creationId xmlns:a16="http://schemas.microsoft.com/office/drawing/2014/main" id="{BBAC4309-AA23-47FC-928B-FE0EE5A45C2A}"/>
            </a:ext>
          </a:extLst>
        </xdr:cNvPr>
        <xdr:cNvSpPr>
          <a:spLocks noChangeShapeType="1"/>
        </xdr:cNvSpPr>
      </xdr:nvSpPr>
      <xdr:spPr bwMode="auto">
        <a:xfrm>
          <a:off x="5621655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212" name="Line 1">
          <a:extLst>
            <a:ext uri="{FF2B5EF4-FFF2-40B4-BE49-F238E27FC236}">
              <a16:creationId xmlns:a16="http://schemas.microsoft.com/office/drawing/2014/main" id="{7CDBA080-ED71-440C-965E-67FD4228F250}"/>
            </a:ext>
          </a:extLst>
        </xdr:cNvPr>
        <xdr:cNvSpPr>
          <a:spLocks noChangeShapeType="1"/>
        </xdr:cNvSpPr>
      </xdr:nvSpPr>
      <xdr:spPr bwMode="auto">
        <a:xfrm>
          <a:off x="5621655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213" name="Line 4">
          <a:extLst>
            <a:ext uri="{FF2B5EF4-FFF2-40B4-BE49-F238E27FC236}">
              <a16:creationId xmlns:a16="http://schemas.microsoft.com/office/drawing/2014/main" id="{CDBC2F35-A7AE-483D-8C41-4AF55F1A21A7}"/>
            </a:ext>
          </a:extLst>
        </xdr:cNvPr>
        <xdr:cNvSpPr>
          <a:spLocks noChangeShapeType="1"/>
        </xdr:cNvSpPr>
      </xdr:nvSpPr>
      <xdr:spPr bwMode="auto">
        <a:xfrm>
          <a:off x="5621655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214" name="Line 5">
          <a:extLst>
            <a:ext uri="{FF2B5EF4-FFF2-40B4-BE49-F238E27FC236}">
              <a16:creationId xmlns:a16="http://schemas.microsoft.com/office/drawing/2014/main" id="{1C365E08-0678-4483-A15D-785344A59A9A}"/>
            </a:ext>
          </a:extLst>
        </xdr:cNvPr>
        <xdr:cNvSpPr>
          <a:spLocks noChangeShapeType="1"/>
        </xdr:cNvSpPr>
      </xdr:nvSpPr>
      <xdr:spPr bwMode="auto">
        <a:xfrm>
          <a:off x="5621655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215" name="Line 2">
          <a:extLst>
            <a:ext uri="{FF2B5EF4-FFF2-40B4-BE49-F238E27FC236}">
              <a16:creationId xmlns:a16="http://schemas.microsoft.com/office/drawing/2014/main" id="{4671AA9A-32C4-4BB7-BA67-3DD4008837B1}"/>
            </a:ext>
          </a:extLst>
        </xdr:cNvPr>
        <xdr:cNvSpPr>
          <a:spLocks noChangeShapeType="1"/>
        </xdr:cNvSpPr>
      </xdr:nvSpPr>
      <xdr:spPr bwMode="auto">
        <a:xfrm>
          <a:off x="5621655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216" name="Line 3">
          <a:extLst>
            <a:ext uri="{FF2B5EF4-FFF2-40B4-BE49-F238E27FC236}">
              <a16:creationId xmlns:a16="http://schemas.microsoft.com/office/drawing/2014/main" id="{2A2E4DED-8ADC-4A1C-93C6-56F12F810953}"/>
            </a:ext>
          </a:extLst>
        </xdr:cNvPr>
        <xdr:cNvSpPr>
          <a:spLocks noChangeShapeType="1"/>
        </xdr:cNvSpPr>
      </xdr:nvSpPr>
      <xdr:spPr bwMode="auto">
        <a:xfrm>
          <a:off x="5621655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217" name="Line 1">
          <a:extLst>
            <a:ext uri="{FF2B5EF4-FFF2-40B4-BE49-F238E27FC236}">
              <a16:creationId xmlns:a16="http://schemas.microsoft.com/office/drawing/2014/main" id="{AE9F37B7-157F-4E0D-A53D-36EF6E842F17}"/>
            </a:ext>
          </a:extLst>
        </xdr:cNvPr>
        <xdr:cNvSpPr>
          <a:spLocks noChangeShapeType="1"/>
        </xdr:cNvSpPr>
      </xdr:nvSpPr>
      <xdr:spPr bwMode="auto">
        <a:xfrm>
          <a:off x="5621655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218" name="Line 4">
          <a:extLst>
            <a:ext uri="{FF2B5EF4-FFF2-40B4-BE49-F238E27FC236}">
              <a16:creationId xmlns:a16="http://schemas.microsoft.com/office/drawing/2014/main" id="{47412FD2-BD8A-4157-8459-6EFADEBD9EDB}"/>
            </a:ext>
          </a:extLst>
        </xdr:cNvPr>
        <xdr:cNvSpPr>
          <a:spLocks noChangeShapeType="1"/>
        </xdr:cNvSpPr>
      </xdr:nvSpPr>
      <xdr:spPr bwMode="auto">
        <a:xfrm>
          <a:off x="5621655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219" name="Line 5">
          <a:extLst>
            <a:ext uri="{FF2B5EF4-FFF2-40B4-BE49-F238E27FC236}">
              <a16:creationId xmlns:a16="http://schemas.microsoft.com/office/drawing/2014/main" id="{64DA474A-CCC6-4FC1-8742-C0F1E98B471A}"/>
            </a:ext>
          </a:extLst>
        </xdr:cNvPr>
        <xdr:cNvSpPr>
          <a:spLocks noChangeShapeType="1"/>
        </xdr:cNvSpPr>
      </xdr:nvSpPr>
      <xdr:spPr bwMode="auto">
        <a:xfrm>
          <a:off x="5621655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220" name="Line 2">
          <a:extLst>
            <a:ext uri="{FF2B5EF4-FFF2-40B4-BE49-F238E27FC236}">
              <a16:creationId xmlns:a16="http://schemas.microsoft.com/office/drawing/2014/main" id="{228A1980-AB3F-4D07-8460-847080F9155D}"/>
            </a:ext>
          </a:extLst>
        </xdr:cNvPr>
        <xdr:cNvSpPr>
          <a:spLocks noChangeShapeType="1"/>
        </xdr:cNvSpPr>
      </xdr:nvSpPr>
      <xdr:spPr bwMode="auto">
        <a:xfrm>
          <a:off x="5621655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221" name="Line 3">
          <a:extLst>
            <a:ext uri="{FF2B5EF4-FFF2-40B4-BE49-F238E27FC236}">
              <a16:creationId xmlns:a16="http://schemas.microsoft.com/office/drawing/2014/main" id="{4A2A65A5-31BA-4CA7-B21A-4B262E5B3C25}"/>
            </a:ext>
          </a:extLst>
        </xdr:cNvPr>
        <xdr:cNvSpPr>
          <a:spLocks noChangeShapeType="1"/>
        </xdr:cNvSpPr>
      </xdr:nvSpPr>
      <xdr:spPr bwMode="auto">
        <a:xfrm>
          <a:off x="5621655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222" name="Line 1">
          <a:extLst>
            <a:ext uri="{FF2B5EF4-FFF2-40B4-BE49-F238E27FC236}">
              <a16:creationId xmlns:a16="http://schemas.microsoft.com/office/drawing/2014/main" id="{76049170-5EAA-4AD1-B2A4-C450A3765E8C}"/>
            </a:ext>
          </a:extLst>
        </xdr:cNvPr>
        <xdr:cNvSpPr>
          <a:spLocks noChangeShapeType="1"/>
        </xdr:cNvSpPr>
      </xdr:nvSpPr>
      <xdr:spPr bwMode="auto">
        <a:xfrm>
          <a:off x="5621655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223" name="Line 4">
          <a:extLst>
            <a:ext uri="{FF2B5EF4-FFF2-40B4-BE49-F238E27FC236}">
              <a16:creationId xmlns:a16="http://schemas.microsoft.com/office/drawing/2014/main" id="{5302E7A4-8259-44B9-AA81-B46430857483}"/>
            </a:ext>
          </a:extLst>
        </xdr:cNvPr>
        <xdr:cNvSpPr>
          <a:spLocks noChangeShapeType="1"/>
        </xdr:cNvSpPr>
      </xdr:nvSpPr>
      <xdr:spPr bwMode="auto">
        <a:xfrm>
          <a:off x="5621655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224" name="Line 5">
          <a:extLst>
            <a:ext uri="{FF2B5EF4-FFF2-40B4-BE49-F238E27FC236}">
              <a16:creationId xmlns:a16="http://schemas.microsoft.com/office/drawing/2014/main" id="{03BE9BCB-0E48-4D4F-9A82-34927BCE4CCE}"/>
            </a:ext>
          </a:extLst>
        </xdr:cNvPr>
        <xdr:cNvSpPr>
          <a:spLocks noChangeShapeType="1"/>
        </xdr:cNvSpPr>
      </xdr:nvSpPr>
      <xdr:spPr bwMode="auto">
        <a:xfrm>
          <a:off x="5621655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225" name="Line 2">
          <a:extLst>
            <a:ext uri="{FF2B5EF4-FFF2-40B4-BE49-F238E27FC236}">
              <a16:creationId xmlns:a16="http://schemas.microsoft.com/office/drawing/2014/main" id="{CF751B22-5A1A-45CC-ACBF-4FB9AA7FC9A4}"/>
            </a:ext>
          </a:extLst>
        </xdr:cNvPr>
        <xdr:cNvSpPr>
          <a:spLocks noChangeShapeType="1"/>
        </xdr:cNvSpPr>
      </xdr:nvSpPr>
      <xdr:spPr bwMode="auto">
        <a:xfrm>
          <a:off x="5621655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226" name="Line 3">
          <a:extLst>
            <a:ext uri="{FF2B5EF4-FFF2-40B4-BE49-F238E27FC236}">
              <a16:creationId xmlns:a16="http://schemas.microsoft.com/office/drawing/2014/main" id="{D3470E10-E12D-425C-A5A0-9B076B719E84}"/>
            </a:ext>
          </a:extLst>
        </xdr:cNvPr>
        <xdr:cNvSpPr>
          <a:spLocks noChangeShapeType="1"/>
        </xdr:cNvSpPr>
      </xdr:nvSpPr>
      <xdr:spPr bwMode="auto">
        <a:xfrm>
          <a:off x="5621655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227" name="Line 1">
          <a:extLst>
            <a:ext uri="{FF2B5EF4-FFF2-40B4-BE49-F238E27FC236}">
              <a16:creationId xmlns:a16="http://schemas.microsoft.com/office/drawing/2014/main" id="{F60DC3A1-92A6-4336-AE36-6237440A755C}"/>
            </a:ext>
          </a:extLst>
        </xdr:cNvPr>
        <xdr:cNvSpPr>
          <a:spLocks noChangeShapeType="1"/>
        </xdr:cNvSpPr>
      </xdr:nvSpPr>
      <xdr:spPr bwMode="auto">
        <a:xfrm>
          <a:off x="5621655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228" name="Line 4">
          <a:extLst>
            <a:ext uri="{FF2B5EF4-FFF2-40B4-BE49-F238E27FC236}">
              <a16:creationId xmlns:a16="http://schemas.microsoft.com/office/drawing/2014/main" id="{DF0CED49-763D-4882-87BD-25D5EF0EBB1A}"/>
            </a:ext>
          </a:extLst>
        </xdr:cNvPr>
        <xdr:cNvSpPr>
          <a:spLocks noChangeShapeType="1"/>
        </xdr:cNvSpPr>
      </xdr:nvSpPr>
      <xdr:spPr bwMode="auto">
        <a:xfrm>
          <a:off x="5621655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229" name="Line 5">
          <a:extLst>
            <a:ext uri="{FF2B5EF4-FFF2-40B4-BE49-F238E27FC236}">
              <a16:creationId xmlns:a16="http://schemas.microsoft.com/office/drawing/2014/main" id="{CCFEF621-6B8B-449D-892B-D9D303CB155F}"/>
            </a:ext>
          </a:extLst>
        </xdr:cNvPr>
        <xdr:cNvSpPr>
          <a:spLocks noChangeShapeType="1"/>
        </xdr:cNvSpPr>
      </xdr:nvSpPr>
      <xdr:spPr bwMode="auto">
        <a:xfrm>
          <a:off x="5621655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230" name="Line 2">
          <a:extLst>
            <a:ext uri="{FF2B5EF4-FFF2-40B4-BE49-F238E27FC236}">
              <a16:creationId xmlns:a16="http://schemas.microsoft.com/office/drawing/2014/main" id="{0BBFF5EF-5C06-4E8C-9AE3-FC2E7F3E5418}"/>
            </a:ext>
          </a:extLst>
        </xdr:cNvPr>
        <xdr:cNvSpPr>
          <a:spLocks noChangeShapeType="1"/>
        </xdr:cNvSpPr>
      </xdr:nvSpPr>
      <xdr:spPr bwMode="auto">
        <a:xfrm>
          <a:off x="5621655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231" name="Line 3">
          <a:extLst>
            <a:ext uri="{FF2B5EF4-FFF2-40B4-BE49-F238E27FC236}">
              <a16:creationId xmlns:a16="http://schemas.microsoft.com/office/drawing/2014/main" id="{113BDF4B-2FE9-4BF3-A727-A5F0A2B4307D}"/>
            </a:ext>
          </a:extLst>
        </xdr:cNvPr>
        <xdr:cNvSpPr>
          <a:spLocks noChangeShapeType="1"/>
        </xdr:cNvSpPr>
      </xdr:nvSpPr>
      <xdr:spPr bwMode="auto">
        <a:xfrm>
          <a:off x="5621655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232" name="Line 1">
          <a:extLst>
            <a:ext uri="{FF2B5EF4-FFF2-40B4-BE49-F238E27FC236}">
              <a16:creationId xmlns:a16="http://schemas.microsoft.com/office/drawing/2014/main" id="{F1DA96E0-1B53-4DD9-8B17-010B786E02C7}"/>
            </a:ext>
          </a:extLst>
        </xdr:cNvPr>
        <xdr:cNvSpPr>
          <a:spLocks noChangeShapeType="1"/>
        </xdr:cNvSpPr>
      </xdr:nvSpPr>
      <xdr:spPr bwMode="auto">
        <a:xfrm>
          <a:off x="5621655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233" name="Line 4">
          <a:extLst>
            <a:ext uri="{FF2B5EF4-FFF2-40B4-BE49-F238E27FC236}">
              <a16:creationId xmlns:a16="http://schemas.microsoft.com/office/drawing/2014/main" id="{705D1A00-0DE9-4756-9109-6C9A0AE0E15F}"/>
            </a:ext>
          </a:extLst>
        </xdr:cNvPr>
        <xdr:cNvSpPr>
          <a:spLocks noChangeShapeType="1"/>
        </xdr:cNvSpPr>
      </xdr:nvSpPr>
      <xdr:spPr bwMode="auto">
        <a:xfrm>
          <a:off x="5621655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234" name="Line 5">
          <a:extLst>
            <a:ext uri="{FF2B5EF4-FFF2-40B4-BE49-F238E27FC236}">
              <a16:creationId xmlns:a16="http://schemas.microsoft.com/office/drawing/2014/main" id="{5FA66520-F077-46CE-ADCD-6D7550D8038A}"/>
            </a:ext>
          </a:extLst>
        </xdr:cNvPr>
        <xdr:cNvSpPr>
          <a:spLocks noChangeShapeType="1"/>
        </xdr:cNvSpPr>
      </xdr:nvSpPr>
      <xdr:spPr bwMode="auto">
        <a:xfrm>
          <a:off x="5621655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235" name="Line 2">
          <a:extLst>
            <a:ext uri="{FF2B5EF4-FFF2-40B4-BE49-F238E27FC236}">
              <a16:creationId xmlns:a16="http://schemas.microsoft.com/office/drawing/2014/main" id="{6E2E8029-7457-4787-ACC4-9A32AAB7D78D}"/>
            </a:ext>
          </a:extLst>
        </xdr:cNvPr>
        <xdr:cNvSpPr>
          <a:spLocks noChangeShapeType="1"/>
        </xdr:cNvSpPr>
      </xdr:nvSpPr>
      <xdr:spPr bwMode="auto">
        <a:xfrm>
          <a:off x="5621655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236" name="Line 3">
          <a:extLst>
            <a:ext uri="{FF2B5EF4-FFF2-40B4-BE49-F238E27FC236}">
              <a16:creationId xmlns:a16="http://schemas.microsoft.com/office/drawing/2014/main" id="{99AE703E-8181-4B19-847E-3077C7FB2493}"/>
            </a:ext>
          </a:extLst>
        </xdr:cNvPr>
        <xdr:cNvSpPr>
          <a:spLocks noChangeShapeType="1"/>
        </xdr:cNvSpPr>
      </xdr:nvSpPr>
      <xdr:spPr bwMode="auto">
        <a:xfrm>
          <a:off x="5621655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237" name="Line 1">
          <a:extLst>
            <a:ext uri="{FF2B5EF4-FFF2-40B4-BE49-F238E27FC236}">
              <a16:creationId xmlns:a16="http://schemas.microsoft.com/office/drawing/2014/main" id="{1C757EE2-FFBA-4BD3-90EE-6B6093B7C84F}"/>
            </a:ext>
          </a:extLst>
        </xdr:cNvPr>
        <xdr:cNvSpPr>
          <a:spLocks noChangeShapeType="1"/>
        </xdr:cNvSpPr>
      </xdr:nvSpPr>
      <xdr:spPr bwMode="auto">
        <a:xfrm>
          <a:off x="5621655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238" name="Line 4">
          <a:extLst>
            <a:ext uri="{FF2B5EF4-FFF2-40B4-BE49-F238E27FC236}">
              <a16:creationId xmlns:a16="http://schemas.microsoft.com/office/drawing/2014/main" id="{155F81D8-50C6-4F90-9BB2-0F671B47F1BF}"/>
            </a:ext>
          </a:extLst>
        </xdr:cNvPr>
        <xdr:cNvSpPr>
          <a:spLocks noChangeShapeType="1"/>
        </xdr:cNvSpPr>
      </xdr:nvSpPr>
      <xdr:spPr bwMode="auto">
        <a:xfrm>
          <a:off x="5621655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239" name="Line 5">
          <a:extLst>
            <a:ext uri="{FF2B5EF4-FFF2-40B4-BE49-F238E27FC236}">
              <a16:creationId xmlns:a16="http://schemas.microsoft.com/office/drawing/2014/main" id="{339FA3A8-B8FD-42FE-8900-F71501C30B65}"/>
            </a:ext>
          </a:extLst>
        </xdr:cNvPr>
        <xdr:cNvSpPr>
          <a:spLocks noChangeShapeType="1"/>
        </xdr:cNvSpPr>
      </xdr:nvSpPr>
      <xdr:spPr bwMode="auto">
        <a:xfrm>
          <a:off x="5621655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240" name="Line 2">
          <a:extLst>
            <a:ext uri="{FF2B5EF4-FFF2-40B4-BE49-F238E27FC236}">
              <a16:creationId xmlns:a16="http://schemas.microsoft.com/office/drawing/2014/main" id="{25B35ADD-CE61-44E3-A664-CD2FC178C206}"/>
            </a:ext>
          </a:extLst>
        </xdr:cNvPr>
        <xdr:cNvSpPr>
          <a:spLocks noChangeShapeType="1"/>
        </xdr:cNvSpPr>
      </xdr:nvSpPr>
      <xdr:spPr bwMode="auto">
        <a:xfrm>
          <a:off x="5621655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241" name="Line 3">
          <a:extLst>
            <a:ext uri="{FF2B5EF4-FFF2-40B4-BE49-F238E27FC236}">
              <a16:creationId xmlns:a16="http://schemas.microsoft.com/office/drawing/2014/main" id="{F7F81BAE-35A3-41AA-BF79-8655C0D2EEE1}"/>
            </a:ext>
          </a:extLst>
        </xdr:cNvPr>
        <xdr:cNvSpPr>
          <a:spLocks noChangeShapeType="1"/>
        </xdr:cNvSpPr>
      </xdr:nvSpPr>
      <xdr:spPr bwMode="auto">
        <a:xfrm>
          <a:off x="5621655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242" name="Line 1">
          <a:extLst>
            <a:ext uri="{FF2B5EF4-FFF2-40B4-BE49-F238E27FC236}">
              <a16:creationId xmlns:a16="http://schemas.microsoft.com/office/drawing/2014/main" id="{EC8C1BE3-FBF3-4F1D-B0A2-1ECDB4FD800F}"/>
            </a:ext>
          </a:extLst>
        </xdr:cNvPr>
        <xdr:cNvSpPr>
          <a:spLocks noChangeShapeType="1"/>
        </xdr:cNvSpPr>
      </xdr:nvSpPr>
      <xdr:spPr bwMode="auto">
        <a:xfrm>
          <a:off x="5621655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243" name="Line 4">
          <a:extLst>
            <a:ext uri="{FF2B5EF4-FFF2-40B4-BE49-F238E27FC236}">
              <a16:creationId xmlns:a16="http://schemas.microsoft.com/office/drawing/2014/main" id="{E26850FB-189A-457A-972C-70210E5B8953}"/>
            </a:ext>
          </a:extLst>
        </xdr:cNvPr>
        <xdr:cNvSpPr>
          <a:spLocks noChangeShapeType="1"/>
        </xdr:cNvSpPr>
      </xdr:nvSpPr>
      <xdr:spPr bwMode="auto">
        <a:xfrm>
          <a:off x="5621655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244" name="Line 5">
          <a:extLst>
            <a:ext uri="{FF2B5EF4-FFF2-40B4-BE49-F238E27FC236}">
              <a16:creationId xmlns:a16="http://schemas.microsoft.com/office/drawing/2014/main" id="{8E9A0B05-491A-48F6-9DD8-CF5ACCC96DBA}"/>
            </a:ext>
          </a:extLst>
        </xdr:cNvPr>
        <xdr:cNvSpPr>
          <a:spLocks noChangeShapeType="1"/>
        </xdr:cNvSpPr>
      </xdr:nvSpPr>
      <xdr:spPr bwMode="auto">
        <a:xfrm>
          <a:off x="5621655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245" name="Line 2">
          <a:extLst>
            <a:ext uri="{FF2B5EF4-FFF2-40B4-BE49-F238E27FC236}">
              <a16:creationId xmlns:a16="http://schemas.microsoft.com/office/drawing/2014/main" id="{DBB37297-95F8-49C1-8F87-9A5859E08605}"/>
            </a:ext>
          </a:extLst>
        </xdr:cNvPr>
        <xdr:cNvSpPr>
          <a:spLocks noChangeShapeType="1"/>
        </xdr:cNvSpPr>
      </xdr:nvSpPr>
      <xdr:spPr bwMode="auto">
        <a:xfrm>
          <a:off x="5621655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246" name="Line 3">
          <a:extLst>
            <a:ext uri="{FF2B5EF4-FFF2-40B4-BE49-F238E27FC236}">
              <a16:creationId xmlns:a16="http://schemas.microsoft.com/office/drawing/2014/main" id="{4B8135D4-EF9B-4338-A5B4-5B6B463FBDD4}"/>
            </a:ext>
          </a:extLst>
        </xdr:cNvPr>
        <xdr:cNvSpPr>
          <a:spLocks noChangeShapeType="1"/>
        </xdr:cNvSpPr>
      </xdr:nvSpPr>
      <xdr:spPr bwMode="auto">
        <a:xfrm>
          <a:off x="5621655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247" name="Line 1">
          <a:extLst>
            <a:ext uri="{FF2B5EF4-FFF2-40B4-BE49-F238E27FC236}">
              <a16:creationId xmlns:a16="http://schemas.microsoft.com/office/drawing/2014/main" id="{A574B4DE-8D9A-4407-A96F-D0B815E1A317}"/>
            </a:ext>
          </a:extLst>
        </xdr:cNvPr>
        <xdr:cNvSpPr>
          <a:spLocks noChangeShapeType="1"/>
        </xdr:cNvSpPr>
      </xdr:nvSpPr>
      <xdr:spPr bwMode="auto">
        <a:xfrm>
          <a:off x="5621655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248" name="Line 4">
          <a:extLst>
            <a:ext uri="{FF2B5EF4-FFF2-40B4-BE49-F238E27FC236}">
              <a16:creationId xmlns:a16="http://schemas.microsoft.com/office/drawing/2014/main" id="{7955211F-08BE-4CFF-B5BB-50B068BA59D4}"/>
            </a:ext>
          </a:extLst>
        </xdr:cNvPr>
        <xdr:cNvSpPr>
          <a:spLocks noChangeShapeType="1"/>
        </xdr:cNvSpPr>
      </xdr:nvSpPr>
      <xdr:spPr bwMode="auto">
        <a:xfrm>
          <a:off x="5621655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249" name="Line 5">
          <a:extLst>
            <a:ext uri="{FF2B5EF4-FFF2-40B4-BE49-F238E27FC236}">
              <a16:creationId xmlns:a16="http://schemas.microsoft.com/office/drawing/2014/main" id="{3CF50FA0-44C3-4776-955A-C2DD0BFC6480}"/>
            </a:ext>
          </a:extLst>
        </xdr:cNvPr>
        <xdr:cNvSpPr>
          <a:spLocks noChangeShapeType="1"/>
        </xdr:cNvSpPr>
      </xdr:nvSpPr>
      <xdr:spPr bwMode="auto">
        <a:xfrm>
          <a:off x="5621655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250" name="Line 2">
          <a:extLst>
            <a:ext uri="{FF2B5EF4-FFF2-40B4-BE49-F238E27FC236}">
              <a16:creationId xmlns:a16="http://schemas.microsoft.com/office/drawing/2014/main" id="{CC11BD19-2153-4E6B-AC80-2BB316B45D2F}"/>
            </a:ext>
          </a:extLst>
        </xdr:cNvPr>
        <xdr:cNvSpPr>
          <a:spLocks noChangeShapeType="1"/>
        </xdr:cNvSpPr>
      </xdr:nvSpPr>
      <xdr:spPr bwMode="auto">
        <a:xfrm>
          <a:off x="5621655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251" name="Line 3">
          <a:extLst>
            <a:ext uri="{FF2B5EF4-FFF2-40B4-BE49-F238E27FC236}">
              <a16:creationId xmlns:a16="http://schemas.microsoft.com/office/drawing/2014/main" id="{284B3A67-7B86-4AAC-A047-46837ED24252}"/>
            </a:ext>
          </a:extLst>
        </xdr:cNvPr>
        <xdr:cNvSpPr>
          <a:spLocks noChangeShapeType="1"/>
        </xdr:cNvSpPr>
      </xdr:nvSpPr>
      <xdr:spPr bwMode="auto">
        <a:xfrm>
          <a:off x="5621655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252" name="Line 1">
          <a:extLst>
            <a:ext uri="{FF2B5EF4-FFF2-40B4-BE49-F238E27FC236}">
              <a16:creationId xmlns:a16="http://schemas.microsoft.com/office/drawing/2014/main" id="{871178C2-1156-46A0-9BD4-28BF63646D15}"/>
            </a:ext>
          </a:extLst>
        </xdr:cNvPr>
        <xdr:cNvSpPr>
          <a:spLocks noChangeShapeType="1"/>
        </xdr:cNvSpPr>
      </xdr:nvSpPr>
      <xdr:spPr bwMode="auto">
        <a:xfrm>
          <a:off x="5621655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253" name="Line 4">
          <a:extLst>
            <a:ext uri="{FF2B5EF4-FFF2-40B4-BE49-F238E27FC236}">
              <a16:creationId xmlns:a16="http://schemas.microsoft.com/office/drawing/2014/main" id="{4D15BFDA-FC33-4DAF-BFDA-334AF412B09F}"/>
            </a:ext>
          </a:extLst>
        </xdr:cNvPr>
        <xdr:cNvSpPr>
          <a:spLocks noChangeShapeType="1"/>
        </xdr:cNvSpPr>
      </xdr:nvSpPr>
      <xdr:spPr bwMode="auto">
        <a:xfrm>
          <a:off x="5621655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254" name="Line 5">
          <a:extLst>
            <a:ext uri="{FF2B5EF4-FFF2-40B4-BE49-F238E27FC236}">
              <a16:creationId xmlns:a16="http://schemas.microsoft.com/office/drawing/2014/main" id="{9D44C170-62BC-4CBB-8DF4-38038D2077A9}"/>
            </a:ext>
          </a:extLst>
        </xdr:cNvPr>
        <xdr:cNvSpPr>
          <a:spLocks noChangeShapeType="1"/>
        </xdr:cNvSpPr>
      </xdr:nvSpPr>
      <xdr:spPr bwMode="auto">
        <a:xfrm>
          <a:off x="5621655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255" name="Line 2">
          <a:extLst>
            <a:ext uri="{FF2B5EF4-FFF2-40B4-BE49-F238E27FC236}">
              <a16:creationId xmlns:a16="http://schemas.microsoft.com/office/drawing/2014/main" id="{20A75536-D7F1-413B-A7A5-531A98C1EB90}"/>
            </a:ext>
          </a:extLst>
        </xdr:cNvPr>
        <xdr:cNvSpPr>
          <a:spLocks noChangeShapeType="1"/>
        </xdr:cNvSpPr>
      </xdr:nvSpPr>
      <xdr:spPr bwMode="auto">
        <a:xfrm>
          <a:off x="5621655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256" name="Line 3">
          <a:extLst>
            <a:ext uri="{FF2B5EF4-FFF2-40B4-BE49-F238E27FC236}">
              <a16:creationId xmlns:a16="http://schemas.microsoft.com/office/drawing/2014/main" id="{96C0470E-51B4-4F0E-B1BA-3A3A639C6BA3}"/>
            </a:ext>
          </a:extLst>
        </xdr:cNvPr>
        <xdr:cNvSpPr>
          <a:spLocks noChangeShapeType="1"/>
        </xdr:cNvSpPr>
      </xdr:nvSpPr>
      <xdr:spPr bwMode="auto">
        <a:xfrm>
          <a:off x="5621655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257" name="Line 1">
          <a:extLst>
            <a:ext uri="{FF2B5EF4-FFF2-40B4-BE49-F238E27FC236}">
              <a16:creationId xmlns:a16="http://schemas.microsoft.com/office/drawing/2014/main" id="{C1C2C4B5-CCDA-4513-AA05-154F629D8DCE}"/>
            </a:ext>
          </a:extLst>
        </xdr:cNvPr>
        <xdr:cNvSpPr>
          <a:spLocks noChangeShapeType="1"/>
        </xdr:cNvSpPr>
      </xdr:nvSpPr>
      <xdr:spPr bwMode="auto">
        <a:xfrm>
          <a:off x="5621655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258" name="Line 4">
          <a:extLst>
            <a:ext uri="{FF2B5EF4-FFF2-40B4-BE49-F238E27FC236}">
              <a16:creationId xmlns:a16="http://schemas.microsoft.com/office/drawing/2014/main" id="{A5DEE567-1E4D-42B1-A72C-14FD960F03B6}"/>
            </a:ext>
          </a:extLst>
        </xdr:cNvPr>
        <xdr:cNvSpPr>
          <a:spLocks noChangeShapeType="1"/>
        </xdr:cNvSpPr>
      </xdr:nvSpPr>
      <xdr:spPr bwMode="auto">
        <a:xfrm>
          <a:off x="5621655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259" name="Line 5">
          <a:extLst>
            <a:ext uri="{FF2B5EF4-FFF2-40B4-BE49-F238E27FC236}">
              <a16:creationId xmlns:a16="http://schemas.microsoft.com/office/drawing/2014/main" id="{F03DFBFA-9CC6-4317-889A-326B77AC8501}"/>
            </a:ext>
          </a:extLst>
        </xdr:cNvPr>
        <xdr:cNvSpPr>
          <a:spLocks noChangeShapeType="1"/>
        </xdr:cNvSpPr>
      </xdr:nvSpPr>
      <xdr:spPr bwMode="auto">
        <a:xfrm>
          <a:off x="5621655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260" name="Line 2">
          <a:extLst>
            <a:ext uri="{FF2B5EF4-FFF2-40B4-BE49-F238E27FC236}">
              <a16:creationId xmlns:a16="http://schemas.microsoft.com/office/drawing/2014/main" id="{2661BC3B-DAB9-402E-B36D-C3CFF1DCFA08}"/>
            </a:ext>
          </a:extLst>
        </xdr:cNvPr>
        <xdr:cNvSpPr>
          <a:spLocks noChangeShapeType="1"/>
        </xdr:cNvSpPr>
      </xdr:nvSpPr>
      <xdr:spPr bwMode="auto">
        <a:xfrm>
          <a:off x="5621655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261" name="Line 3">
          <a:extLst>
            <a:ext uri="{FF2B5EF4-FFF2-40B4-BE49-F238E27FC236}">
              <a16:creationId xmlns:a16="http://schemas.microsoft.com/office/drawing/2014/main" id="{C47FE2A0-004E-4E22-97CD-66604A8DC25F}"/>
            </a:ext>
          </a:extLst>
        </xdr:cNvPr>
        <xdr:cNvSpPr>
          <a:spLocks noChangeShapeType="1"/>
        </xdr:cNvSpPr>
      </xdr:nvSpPr>
      <xdr:spPr bwMode="auto">
        <a:xfrm>
          <a:off x="5621655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262" name="Line 1">
          <a:extLst>
            <a:ext uri="{FF2B5EF4-FFF2-40B4-BE49-F238E27FC236}">
              <a16:creationId xmlns:a16="http://schemas.microsoft.com/office/drawing/2014/main" id="{66341685-947F-4ECE-ABEC-55E565F8735C}"/>
            </a:ext>
          </a:extLst>
        </xdr:cNvPr>
        <xdr:cNvSpPr>
          <a:spLocks noChangeShapeType="1"/>
        </xdr:cNvSpPr>
      </xdr:nvSpPr>
      <xdr:spPr bwMode="auto">
        <a:xfrm>
          <a:off x="5621655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263" name="Line 4">
          <a:extLst>
            <a:ext uri="{FF2B5EF4-FFF2-40B4-BE49-F238E27FC236}">
              <a16:creationId xmlns:a16="http://schemas.microsoft.com/office/drawing/2014/main" id="{4B49FC94-DA17-42ED-B45B-22D514EB66E7}"/>
            </a:ext>
          </a:extLst>
        </xdr:cNvPr>
        <xdr:cNvSpPr>
          <a:spLocks noChangeShapeType="1"/>
        </xdr:cNvSpPr>
      </xdr:nvSpPr>
      <xdr:spPr bwMode="auto">
        <a:xfrm>
          <a:off x="5621655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264" name="Line 5">
          <a:extLst>
            <a:ext uri="{FF2B5EF4-FFF2-40B4-BE49-F238E27FC236}">
              <a16:creationId xmlns:a16="http://schemas.microsoft.com/office/drawing/2014/main" id="{B1788C76-E53D-40EC-A275-60A892CE3E7D}"/>
            </a:ext>
          </a:extLst>
        </xdr:cNvPr>
        <xdr:cNvSpPr>
          <a:spLocks noChangeShapeType="1"/>
        </xdr:cNvSpPr>
      </xdr:nvSpPr>
      <xdr:spPr bwMode="auto">
        <a:xfrm>
          <a:off x="5621655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265" name="Line 2">
          <a:extLst>
            <a:ext uri="{FF2B5EF4-FFF2-40B4-BE49-F238E27FC236}">
              <a16:creationId xmlns:a16="http://schemas.microsoft.com/office/drawing/2014/main" id="{36A3B492-B76A-4C40-8E88-ACAAD3AAA296}"/>
            </a:ext>
          </a:extLst>
        </xdr:cNvPr>
        <xdr:cNvSpPr>
          <a:spLocks noChangeShapeType="1"/>
        </xdr:cNvSpPr>
      </xdr:nvSpPr>
      <xdr:spPr bwMode="auto">
        <a:xfrm>
          <a:off x="5621655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266" name="Line 3">
          <a:extLst>
            <a:ext uri="{FF2B5EF4-FFF2-40B4-BE49-F238E27FC236}">
              <a16:creationId xmlns:a16="http://schemas.microsoft.com/office/drawing/2014/main" id="{679C8AFE-035F-4590-939C-E97D05809A1E}"/>
            </a:ext>
          </a:extLst>
        </xdr:cNvPr>
        <xdr:cNvSpPr>
          <a:spLocks noChangeShapeType="1"/>
        </xdr:cNvSpPr>
      </xdr:nvSpPr>
      <xdr:spPr bwMode="auto">
        <a:xfrm>
          <a:off x="5621655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267" name="Line 1">
          <a:extLst>
            <a:ext uri="{FF2B5EF4-FFF2-40B4-BE49-F238E27FC236}">
              <a16:creationId xmlns:a16="http://schemas.microsoft.com/office/drawing/2014/main" id="{32D54722-503C-4643-A4C2-3F80A6160D6B}"/>
            </a:ext>
          </a:extLst>
        </xdr:cNvPr>
        <xdr:cNvSpPr>
          <a:spLocks noChangeShapeType="1"/>
        </xdr:cNvSpPr>
      </xdr:nvSpPr>
      <xdr:spPr bwMode="auto">
        <a:xfrm>
          <a:off x="5621655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268" name="Line 4">
          <a:extLst>
            <a:ext uri="{FF2B5EF4-FFF2-40B4-BE49-F238E27FC236}">
              <a16:creationId xmlns:a16="http://schemas.microsoft.com/office/drawing/2014/main" id="{BB3E85C2-BDF7-4854-8A01-170117D5AE68}"/>
            </a:ext>
          </a:extLst>
        </xdr:cNvPr>
        <xdr:cNvSpPr>
          <a:spLocks noChangeShapeType="1"/>
        </xdr:cNvSpPr>
      </xdr:nvSpPr>
      <xdr:spPr bwMode="auto">
        <a:xfrm>
          <a:off x="5621655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269" name="Line 5">
          <a:extLst>
            <a:ext uri="{FF2B5EF4-FFF2-40B4-BE49-F238E27FC236}">
              <a16:creationId xmlns:a16="http://schemas.microsoft.com/office/drawing/2014/main" id="{AB947BEC-18FC-447C-89D1-5BE854B10337}"/>
            </a:ext>
          </a:extLst>
        </xdr:cNvPr>
        <xdr:cNvSpPr>
          <a:spLocks noChangeShapeType="1"/>
        </xdr:cNvSpPr>
      </xdr:nvSpPr>
      <xdr:spPr bwMode="auto">
        <a:xfrm>
          <a:off x="5621655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270" name="Line 2">
          <a:extLst>
            <a:ext uri="{FF2B5EF4-FFF2-40B4-BE49-F238E27FC236}">
              <a16:creationId xmlns:a16="http://schemas.microsoft.com/office/drawing/2014/main" id="{C7A3E0BC-1D20-4E64-9423-41C608E1ED82}"/>
            </a:ext>
          </a:extLst>
        </xdr:cNvPr>
        <xdr:cNvSpPr>
          <a:spLocks noChangeShapeType="1"/>
        </xdr:cNvSpPr>
      </xdr:nvSpPr>
      <xdr:spPr bwMode="auto">
        <a:xfrm>
          <a:off x="5621655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271" name="Line 3">
          <a:extLst>
            <a:ext uri="{FF2B5EF4-FFF2-40B4-BE49-F238E27FC236}">
              <a16:creationId xmlns:a16="http://schemas.microsoft.com/office/drawing/2014/main" id="{810A59AC-1BC3-4839-8380-AE3E726C79BA}"/>
            </a:ext>
          </a:extLst>
        </xdr:cNvPr>
        <xdr:cNvSpPr>
          <a:spLocks noChangeShapeType="1"/>
        </xdr:cNvSpPr>
      </xdr:nvSpPr>
      <xdr:spPr bwMode="auto">
        <a:xfrm>
          <a:off x="5621655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272" name="Line 1">
          <a:extLst>
            <a:ext uri="{FF2B5EF4-FFF2-40B4-BE49-F238E27FC236}">
              <a16:creationId xmlns:a16="http://schemas.microsoft.com/office/drawing/2014/main" id="{98C5592E-F3E7-458E-B37C-EE0064CDAA35}"/>
            </a:ext>
          </a:extLst>
        </xdr:cNvPr>
        <xdr:cNvSpPr>
          <a:spLocks noChangeShapeType="1"/>
        </xdr:cNvSpPr>
      </xdr:nvSpPr>
      <xdr:spPr bwMode="auto">
        <a:xfrm>
          <a:off x="5621655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273" name="Line 4">
          <a:extLst>
            <a:ext uri="{FF2B5EF4-FFF2-40B4-BE49-F238E27FC236}">
              <a16:creationId xmlns:a16="http://schemas.microsoft.com/office/drawing/2014/main" id="{9563D464-7DB4-435D-89FB-A79EFF5618B0}"/>
            </a:ext>
          </a:extLst>
        </xdr:cNvPr>
        <xdr:cNvSpPr>
          <a:spLocks noChangeShapeType="1"/>
        </xdr:cNvSpPr>
      </xdr:nvSpPr>
      <xdr:spPr bwMode="auto">
        <a:xfrm>
          <a:off x="5621655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274" name="Line 5">
          <a:extLst>
            <a:ext uri="{FF2B5EF4-FFF2-40B4-BE49-F238E27FC236}">
              <a16:creationId xmlns:a16="http://schemas.microsoft.com/office/drawing/2014/main" id="{C2FF60E6-C8D5-408E-A567-2F0ACCB429CF}"/>
            </a:ext>
          </a:extLst>
        </xdr:cNvPr>
        <xdr:cNvSpPr>
          <a:spLocks noChangeShapeType="1"/>
        </xdr:cNvSpPr>
      </xdr:nvSpPr>
      <xdr:spPr bwMode="auto">
        <a:xfrm>
          <a:off x="5621655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275" name="Line 2">
          <a:extLst>
            <a:ext uri="{FF2B5EF4-FFF2-40B4-BE49-F238E27FC236}">
              <a16:creationId xmlns:a16="http://schemas.microsoft.com/office/drawing/2014/main" id="{39A0E58A-7454-4714-BE43-4ECAAE0FA82D}"/>
            </a:ext>
          </a:extLst>
        </xdr:cNvPr>
        <xdr:cNvSpPr>
          <a:spLocks noChangeShapeType="1"/>
        </xdr:cNvSpPr>
      </xdr:nvSpPr>
      <xdr:spPr bwMode="auto">
        <a:xfrm>
          <a:off x="5621655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276" name="Line 3">
          <a:extLst>
            <a:ext uri="{FF2B5EF4-FFF2-40B4-BE49-F238E27FC236}">
              <a16:creationId xmlns:a16="http://schemas.microsoft.com/office/drawing/2014/main" id="{13AE3D09-13A6-4D9B-8871-156DE9BAFD21}"/>
            </a:ext>
          </a:extLst>
        </xdr:cNvPr>
        <xdr:cNvSpPr>
          <a:spLocks noChangeShapeType="1"/>
        </xdr:cNvSpPr>
      </xdr:nvSpPr>
      <xdr:spPr bwMode="auto">
        <a:xfrm>
          <a:off x="5621655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277" name="Line 1">
          <a:extLst>
            <a:ext uri="{FF2B5EF4-FFF2-40B4-BE49-F238E27FC236}">
              <a16:creationId xmlns:a16="http://schemas.microsoft.com/office/drawing/2014/main" id="{3E9BB75E-024D-4B3F-868D-B0A3E55E376B}"/>
            </a:ext>
          </a:extLst>
        </xdr:cNvPr>
        <xdr:cNvSpPr>
          <a:spLocks noChangeShapeType="1"/>
        </xdr:cNvSpPr>
      </xdr:nvSpPr>
      <xdr:spPr bwMode="auto">
        <a:xfrm>
          <a:off x="5621655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278" name="Line 4">
          <a:extLst>
            <a:ext uri="{FF2B5EF4-FFF2-40B4-BE49-F238E27FC236}">
              <a16:creationId xmlns:a16="http://schemas.microsoft.com/office/drawing/2014/main" id="{87B62C80-2533-4C46-989F-D91E7FF66031}"/>
            </a:ext>
          </a:extLst>
        </xdr:cNvPr>
        <xdr:cNvSpPr>
          <a:spLocks noChangeShapeType="1"/>
        </xdr:cNvSpPr>
      </xdr:nvSpPr>
      <xdr:spPr bwMode="auto">
        <a:xfrm>
          <a:off x="5621655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279" name="Line 5">
          <a:extLst>
            <a:ext uri="{FF2B5EF4-FFF2-40B4-BE49-F238E27FC236}">
              <a16:creationId xmlns:a16="http://schemas.microsoft.com/office/drawing/2014/main" id="{18015C6E-5FCD-413E-84E5-D69DE9E4DE2A}"/>
            </a:ext>
          </a:extLst>
        </xdr:cNvPr>
        <xdr:cNvSpPr>
          <a:spLocks noChangeShapeType="1"/>
        </xdr:cNvSpPr>
      </xdr:nvSpPr>
      <xdr:spPr bwMode="auto">
        <a:xfrm>
          <a:off x="5621655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280" name="Line 2">
          <a:extLst>
            <a:ext uri="{FF2B5EF4-FFF2-40B4-BE49-F238E27FC236}">
              <a16:creationId xmlns:a16="http://schemas.microsoft.com/office/drawing/2014/main" id="{4E37BEB5-EEC5-4FE4-8063-EEC4A9F46AE9}"/>
            </a:ext>
          </a:extLst>
        </xdr:cNvPr>
        <xdr:cNvSpPr>
          <a:spLocks noChangeShapeType="1"/>
        </xdr:cNvSpPr>
      </xdr:nvSpPr>
      <xdr:spPr bwMode="auto">
        <a:xfrm>
          <a:off x="5621655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281" name="Line 3">
          <a:extLst>
            <a:ext uri="{FF2B5EF4-FFF2-40B4-BE49-F238E27FC236}">
              <a16:creationId xmlns:a16="http://schemas.microsoft.com/office/drawing/2014/main" id="{C3599DCC-7D9F-4354-87C3-BAC2C8B4ADA4}"/>
            </a:ext>
          </a:extLst>
        </xdr:cNvPr>
        <xdr:cNvSpPr>
          <a:spLocks noChangeShapeType="1"/>
        </xdr:cNvSpPr>
      </xdr:nvSpPr>
      <xdr:spPr bwMode="auto">
        <a:xfrm>
          <a:off x="5621655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282" name="Line 1">
          <a:extLst>
            <a:ext uri="{FF2B5EF4-FFF2-40B4-BE49-F238E27FC236}">
              <a16:creationId xmlns:a16="http://schemas.microsoft.com/office/drawing/2014/main" id="{14C8AF37-1830-41B8-A2B5-7EECFCA66173}"/>
            </a:ext>
          </a:extLst>
        </xdr:cNvPr>
        <xdr:cNvSpPr>
          <a:spLocks noChangeShapeType="1"/>
        </xdr:cNvSpPr>
      </xdr:nvSpPr>
      <xdr:spPr bwMode="auto">
        <a:xfrm>
          <a:off x="5621655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283" name="Line 4">
          <a:extLst>
            <a:ext uri="{FF2B5EF4-FFF2-40B4-BE49-F238E27FC236}">
              <a16:creationId xmlns:a16="http://schemas.microsoft.com/office/drawing/2014/main" id="{83AF3369-C2BE-4F81-90D9-FB92997EE661}"/>
            </a:ext>
          </a:extLst>
        </xdr:cNvPr>
        <xdr:cNvSpPr>
          <a:spLocks noChangeShapeType="1"/>
        </xdr:cNvSpPr>
      </xdr:nvSpPr>
      <xdr:spPr bwMode="auto">
        <a:xfrm>
          <a:off x="5621655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284" name="Line 5">
          <a:extLst>
            <a:ext uri="{FF2B5EF4-FFF2-40B4-BE49-F238E27FC236}">
              <a16:creationId xmlns:a16="http://schemas.microsoft.com/office/drawing/2014/main" id="{D2A959F7-E1DE-4128-9003-5B57B2AAB1AE}"/>
            </a:ext>
          </a:extLst>
        </xdr:cNvPr>
        <xdr:cNvSpPr>
          <a:spLocks noChangeShapeType="1"/>
        </xdr:cNvSpPr>
      </xdr:nvSpPr>
      <xdr:spPr bwMode="auto">
        <a:xfrm>
          <a:off x="5621655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285" name="Line 2">
          <a:extLst>
            <a:ext uri="{FF2B5EF4-FFF2-40B4-BE49-F238E27FC236}">
              <a16:creationId xmlns:a16="http://schemas.microsoft.com/office/drawing/2014/main" id="{072B50C9-52C0-4417-B56F-53A30DA7A7E3}"/>
            </a:ext>
          </a:extLst>
        </xdr:cNvPr>
        <xdr:cNvSpPr>
          <a:spLocks noChangeShapeType="1"/>
        </xdr:cNvSpPr>
      </xdr:nvSpPr>
      <xdr:spPr bwMode="auto">
        <a:xfrm>
          <a:off x="5621655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286" name="Line 3">
          <a:extLst>
            <a:ext uri="{FF2B5EF4-FFF2-40B4-BE49-F238E27FC236}">
              <a16:creationId xmlns:a16="http://schemas.microsoft.com/office/drawing/2014/main" id="{B35B45CE-9A0F-4AF7-A6D4-C4F80D7E66C8}"/>
            </a:ext>
          </a:extLst>
        </xdr:cNvPr>
        <xdr:cNvSpPr>
          <a:spLocks noChangeShapeType="1"/>
        </xdr:cNvSpPr>
      </xdr:nvSpPr>
      <xdr:spPr bwMode="auto">
        <a:xfrm>
          <a:off x="5621655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287" name="Line 1">
          <a:extLst>
            <a:ext uri="{FF2B5EF4-FFF2-40B4-BE49-F238E27FC236}">
              <a16:creationId xmlns:a16="http://schemas.microsoft.com/office/drawing/2014/main" id="{71CCF68E-1D06-458C-A0A1-CE012D63E8D1}"/>
            </a:ext>
          </a:extLst>
        </xdr:cNvPr>
        <xdr:cNvSpPr>
          <a:spLocks noChangeShapeType="1"/>
        </xdr:cNvSpPr>
      </xdr:nvSpPr>
      <xdr:spPr bwMode="auto">
        <a:xfrm>
          <a:off x="5621655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288" name="Line 4">
          <a:extLst>
            <a:ext uri="{FF2B5EF4-FFF2-40B4-BE49-F238E27FC236}">
              <a16:creationId xmlns:a16="http://schemas.microsoft.com/office/drawing/2014/main" id="{262B2B67-EC35-4419-B61E-E18219E6D977}"/>
            </a:ext>
          </a:extLst>
        </xdr:cNvPr>
        <xdr:cNvSpPr>
          <a:spLocks noChangeShapeType="1"/>
        </xdr:cNvSpPr>
      </xdr:nvSpPr>
      <xdr:spPr bwMode="auto">
        <a:xfrm>
          <a:off x="5621655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289" name="Line 5">
          <a:extLst>
            <a:ext uri="{FF2B5EF4-FFF2-40B4-BE49-F238E27FC236}">
              <a16:creationId xmlns:a16="http://schemas.microsoft.com/office/drawing/2014/main" id="{099039DD-A8D4-49CA-9C60-CBDC19A92078}"/>
            </a:ext>
          </a:extLst>
        </xdr:cNvPr>
        <xdr:cNvSpPr>
          <a:spLocks noChangeShapeType="1"/>
        </xdr:cNvSpPr>
      </xdr:nvSpPr>
      <xdr:spPr bwMode="auto">
        <a:xfrm>
          <a:off x="5621655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290" name="Line 2">
          <a:extLst>
            <a:ext uri="{FF2B5EF4-FFF2-40B4-BE49-F238E27FC236}">
              <a16:creationId xmlns:a16="http://schemas.microsoft.com/office/drawing/2014/main" id="{95EE7405-A9F8-47EC-A8E5-15D94465A1B5}"/>
            </a:ext>
          </a:extLst>
        </xdr:cNvPr>
        <xdr:cNvSpPr>
          <a:spLocks noChangeShapeType="1"/>
        </xdr:cNvSpPr>
      </xdr:nvSpPr>
      <xdr:spPr bwMode="auto">
        <a:xfrm>
          <a:off x="5621655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291" name="Line 3">
          <a:extLst>
            <a:ext uri="{FF2B5EF4-FFF2-40B4-BE49-F238E27FC236}">
              <a16:creationId xmlns:a16="http://schemas.microsoft.com/office/drawing/2014/main" id="{BA8C5AE5-E08D-4D8A-ACAB-516AE9751770}"/>
            </a:ext>
          </a:extLst>
        </xdr:cNvPr>
        <xdr:cNvSpPr>
          <a:spLocks noChangeShapeType="1"/>
        </xdr:cNvSpPr>
      </xdr:nvSpPr>
      <xdr:spPr bwMode="auto">
        <a:xfrm>
          <a:off x="5621655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292" name="Line 1">
          <a:extLst>
            <a:ext uri="{FF2B5EF4-FFF2-40B4-BE49-F238E27FC236}">
              <a16:creationId xmlns:a16="http://schemas.microsoft.com/office/drawing/2014/main" id="{CC801E30-E360-48CE-BD42-A57C69C1F400}"/>
            </a:ext>
          </a:extLst>
        </xdr:cNvPr>
        <xdr:cNvSpPr>
          <a:spLocks noChangeShapeType="1"/>
        </xdr:cNvSpPr>
      </xdr:nvSpPr>
      <xdr:spPr bwMode="auto">
        <a:xfrm>
          <a:off x="5621655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293" name="Line 4">
          <a:extLst>
            <a:ext uri="{FF2B5EF4-FFF2-40B4-BE49-F238E27FC236}">
              <a16:creationId xmlns:a16="http://schemas.microsoft.com/office/drawing/2014/main" id="{D9FDA6EF-57C7-47A2-B4E5-8FA79D957B55}"/>
            </a:ext>
          </a:extLst>
        </xdr:cNvPr>
        <xdr:cNvSpPr>
          <a:spLocks noChangeShapeType="1"/>
        </xdr:cNvSpPr>
      </xdr:nvSpPr>
      <xdr:spPr bwMode="auto">
        <a:xfrm>
          <a:off x="5621655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294" name="Line 5">
          <a:extLst>
            <a:ext uri="{FF2B5EF4-FFF2-40B4-BE49-F238E27FC236}">
              <a16:creationId xmlns:a16="http://schemas.microsoft.com/office/drawing/2014/main" id="{E7B83FEB-A7D5-438F-A91A-169520FCFBED}"/>
            </a:ext>
          </a:extLst>
        </xdr:cNvPr>
        <xdr:cNvSpPr>
          <a:spLocks noChangeShapeType="1"/>
        </xdr:cNvSpPr>
      </xdr:nvSpPr>
      <xdr:spPr bwMode="auto">
        <a:xfrm>
          <a:off x="5621655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295" name="Line 2">
          <a:extLst>
            <a:ext uri="{FF2B5EF4-FFF2-40B4-BE49-F238E27FC236}">
              <a16:creationId xmlns:a16="http://schemas.microsoft.com/office/drawing/2014/main" id="{3EE78E63-0C16-4BE8-969D-E9EEC2B4C132}"/>
            </a:ext>
          </a:extLst>
        </xdr:cNvPr>
        <xdr:cNvSpPr>
          <a:spLocks noChangeShapeType="1"/>
        </xdr:cNvSpPr>
      </xdr:nvSpPr>
      <xdr:spPr bwMode="auto">
        <a:xfrm>
          <a:off x="5621655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296" name="Line 3">
          <a:extLst>
            <a:ext uri="{FF2B5EF4-FFF2-40B4-BE49-F238E27FC236}">
              <a16:creationId xmlns:a16="http://schemas.microsoft.com/office/drawing/2014/main" id="{44CB0B01-74CB-438C-B29D-305C14D1B695}"/>
            </a:ext>
          </a:extLst>
        </xdr:cNvPr>
        <xdr:cNvSpPr>
          <a:spLocks noChangeShapeType="1"/>
        </xdr:cNvSpPr>
      </xdr:nvSpPr>
      <xdr:spPr bwMode="auto">
        <a:xfrm>
          <a:off x="5621655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297" name="Line 1">
          <a:extLst>
            <a:ext uri="{FF2B5EF4-FFF2-40B4-BE49-F238E27FC236}">
              <a16:creationId xmlns:a16="http://schemas.microsoft.com/office/drawing/2014/main" id="{ECD842A1-88E8-4DCE-86D7-2ECDBD2B9E15}"/>
            </a:ext>
          </a:extLst>
        </xdr:cNvPr>
        <xdr:cNvSpPr>
          <a:spLocks noChangeShapeType="1"/>
        </xdr:cNvSpPr>
      </xdr:nvSpPr>
      <xdr:spPr bwMode="auto">
        <a:xfrm>
          <a:off x="5621655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298" name="Line 4">
          <a:extLst>
            <a:ext uri="{FF2B5EF4-FFF2-40B4-BE49-F238E27FC236}">
              <a16:creationId xmlns:a16="http://schemas.microsoft.com/office/drawing/2014/main" id="{F84FCD91-A2AD-4D92-A7FF-866562EC18D3}"/>
            </a:ext>
          </a:extLst>
        </xdr:cNvPr>
        <xdr:cNvSpPr>
          <a:spLocks noChangeShapeType="1"/>
        </xdr:cNvSpPr>
      </xdr:nvSpPr>
      <xdr:spPr bwMode="auto">
        <a:xfrm>
          <a:off x="5621655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299" name="Line 5">
          <a:extLst>
            <a:ext uri="{FF2B5EF4-FFF2-40B4-BE49-F238E27FC236}">
              <a16:creationId xmlns:a16="http://schemas.microsoft.com/office/drawing/2014/main" id="{ABA62BE9-D3A8-48D9-810B-67452BA62870}"/>
            </a:ext>
          </a:extLst>
        </xdr:cNvPr>
        <xdr:cNvSpPr>
          <a:spLocks noChangeShapeType="1"/>
        </xdr:cNvSpPr>
      </xdr:nvSpPr>
      <xdr:spPr bwMode="auto">
        <a:xfrm>
          <a:off x="5621655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300" name="Line 2">
          <a:extLst>
            <a:ext uri="{FF2B5EF4-FFF2-40B4-BE49-F238E27FC236}">
              <a16:creationId xmlns:a16="http://schemas.microsoft.com/office/drawing/2014/main" id="{1ADCAC14-153E-4757-8ECB-4481BA70FC4C}"/>
            </a:ext>
          </a:extLst>
        </xdr:cNvPr>
        <xdr:cNvSpPr>
          <a:spLocks noChangeShapeType="1"/>
        </xdr:cNvSpPr>
      </xdr:nvSpPr>
      <xdr:spPr bwMode="auto">
        <a:xfrm>
          <a:off x="5621655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301" name="Line 3">
          <a:extLst>
            <a:ext uri="{FF2B5EF4-FFF2-40B4-BE49-F238E27FC236}">
              <a16:creationId xmlns:a16="http://schemas.microsoft.com/office/drawing/2014/main" id="{3C373DE6-A4F1-4C23-BA5F-22329C594798}"/>
            </a:ext>
          </a:extLst>
        </xdr:cNvPr>
        <xdr:cNvSpPr>
          <a:spLocks noChangeShapeType="1"/>
        </xdr:cNvSpPr>
      </xdr:nvSpPr>
      <xdr:spPr bwMode="auto">
        <a:xfrm>
          <a:off x="5621655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302" name="Line 1">
          <a:extLst>
            <a:ext uri="{FF2B5EF4-FFF2-40B4-BE49-F238E27FC236}">
              <a16:creationId xmlns:a16="http://schemas.microsoft.com/office/drawing/2014/main" id="{EEF5F8EA-8DD6-4DD2-B8FA-86503981F15A}"/>
            </a:ext>
          </a:extLst>
        </xdr:cNvPr>
        <xdr:cNvSpPr>
          <a:spLocks noChangeShapeType="1"/>
        </xdr:cNvSpPr>
      </xdr:nvSpPr>
      <xdr:spPr bwMode="auto">
        <a:xfrm>
          <a:off x="5621655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303" name="Line 4">
          <a:extLst>
            <a:ext uri="{FF2B5EF4-FFF2-40B4-BE49-F238E27FC236}">
              <a16:creationId xmlns:a16="http://schemas.microsoft.com/office/drawing/2014/main" id="{70DB49B4-DED2-4CFF-9232-88BCE1BA14B1}"/>
            </a:ext>
          </a:extLst>
        </xdr:cNvPr>
        <xdr:cNvSpPr>
          <a:spLocks noChangeShapeType="1"/>
        </xdr:cNvSpPr>
      </xdr:nvSpPr>
      <xdr:spPr bwMode="auto">
        <a:xfrm>
          <a:off x="5621655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304" name="Line 5">
          <a:extLst>
            <a:ext uri="{FF2B5EF4-FFF2-40B4-BE49-F238E27FC236}">
              <a16:creationId xmlns:a16="http://schemas.microsoft.com/office/drawing/2014/main" id="{2FC9ECFE-9D42-4584-92E2-28DC996CB242}"/>
            </a:ext>
          </a:extLst>
        </xdr:cNvPr>
        <xdr:cNvSpPr>
          <a:spLocks noChangeShapeType="1"/>
        </xdr:cNvSpPr>
      </xdr:nvSpPr>
      <xdr:spPr bwMode="auto">
        <a:xfrm>
          <a:off x="5621655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305" name="Line 2">
          <a:extLst>
            <a:ext uri="{FF2B5EF4-FFF2-40B4-BE49-F238E27FC236}">
              <a16:creationId xmlns:a16="http://schemas.microsoft.com/office/drawing/2014/main" id="{FA7E81B1-3A6D-4333-8B6B-1AE424A0A1E4}"/>
            </a:ext>
          </a:extLst>
        </xdr:cNvPr>
        <xdr:cNvSpPr>
          <a:spLocks noChangeShapeType="1"/>
        </xdr:cNvSpPr>
      </xdr:nvSpPr>
      <xdr:spPr bwMode="auto">
        <a:xfrm>
          <a:off x="5621655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306" name="Line 3">
          <a:extLst>
            <a:ext uri="{FF2B5EF4-FFF2-40B4-BE49-F238E27FC236}">
              <a16:creationId xmlns:a16="http://schemas.microsoft.com/office/drawing/2014/main" id="{090B3D38-E03F-4CDD-B3BD-5AFAB2D6DF9F}"/>
            </a:ext>
          </a:extLst>
        </xdr:cNvPr>
        <xdr:cNvSpPr>
          <a:spLocks noChangeShapeType="1"/>
        </xdr:cNvSpPr>
      </xdr:nvSpPr>
      <xdr:spPr bwMode="auto">
        <a:xfrm>
          <a:off x="5621655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307" name="Line 1">
          <a:extLst>
            <a:ext uri="{FF2B5EF4-FFF2-40B4-BE49-F238E27FC236}">
              <a16:creationId xmlns:a16="http://schemas.microsoft.com/office/drawing/2014/main" id="{502E4784-0B00-48F6-98C0-198031D96AE2}"/>
            </a:ext>
          </a:extLst>
        </xdr:cNvPr>
        <xdr:cNvSpPr>
          <a:spLocks noChangeShapeType="1"/>
        </xdr:cNvSpPr>
      </xdr:nvSpPr>
      <xdr:spPr bwMode="auto">
        <a:xfrm>
          <a:off x="5621655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308" name="Line 4">
          <a:extLst>
            <a:ext uri="{FF2B5EF4-FFF2-40B4-BE49-F238E27FC236}">
              <a16:creationId xmlns:a16="http://schemas.microsoft.com/office/drawing/2014/main" id="{BF995A6A-10F1-435B-8228-90D2B0B1ADAF}"/>
            </a:ext>
          </a:extLst>
        </xdr:cNvPr>
        <xdr:cNvSpPr>
          <a:spLocks noChangeShapeType="1"/>
        </xdr:cNvSpPr>
      </xdr:nvSpPr>
      <xdr:spPr bwMode="auto">
        <a:xfrm>
          <a:off x="5621655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309" name="Line 5">
          <a:extLst>
            <a:ext uri="{FF2B5EF4-FFF2-40B4-BE49-F238E27FC236}">
              <a16:creationId xmlns:a16="http://schemas.microsoft.com/office/drawing/2014/main" id="{FF346549-B677-43D3-8A95-C8802F4CBDBB}"/>
            </a:ext>
          </a:extLst>
        </xdr:cNvPr>
        <xdr:cNvSpPr>
          <a:spLocks noChangeShapeType="1"/>
        </xdr:cNvSpPr>
      </xdr:nvSpPr>
      <xdr:spPr bwMode="auto">
        <a:xfrm>
          <a:off x="5621655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310" name="Line 2">
          <a:extLst>
            <a:ext uri="{FF2B5EF4-FFF2-40B4-BE49-F238E27FC236}">
              <a16:creationId xmlns:a16="http://schemas.microsoft.com/office/drawing/2014/main" id="{B8FDFC71-E03F-47E5-853B-8038F6EA8399}"/>
            </a:ext>
          </a:extLst>
        </xdr:cNvPr>
        <xdr:cNvSpPr>
          <a:spLocks noChangeShapeType="1"/>
        </xdr:cNvSpPr>
      </xdr:nvSpPr>
      <xdr:spPr bwMode="auto">
        <a:xfrm>
          <a:off x="5621655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311" name="Line 3">
          <a:extLst>
            <a:ext uri="{FF2B5EF4-FFF2-40B4-BE49-F238E27FC236}">
              <a16:creationId xmlns:a16="http://schemas.microsoft.com/office/drawing/2014/main" id="{622C68CF-AE06-4039-9A25-F2D3BCB064B3}"/>
            </a:ext>
          </a:extLst>
        </xdr:cNvPr>
        <xdr:cNvSpPr>
          <a:spLocks noChangeShapeType="1"/>
        </xdr:cNvSpPr>
      </xdr:nvSpPr>
      <xdr:spPr bwMode="auto">
        <a:xfrm>
          <a:off x="5621655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312" name="Line 1">
          <a:extLst>
            <a:ext uri="{FF2B5EF4-FFF2-40B4-BE49-F238E27FC236}">
              <a16:creationId xmlns:a16="http://schemas.microsoft.com/office/drawing/2014/main" id="{CEF88CDC-11ED-4757-AE29-38AB1BC57813}"/>
            </a:ext>
          </a:extLst>
        </xdr:cNvPr>
        <xdr:cNvSpPr>
          <a:spLocks noChangeShapeType="1"/>
        </xdr:cNvSpPr>
      </xdr:nvSpPr>
      <xdr:spPr bwMode="auto">
        <a:xfrm>
          <a:off x="5621655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313" name="Line 4">
          <a:extLst>
            <a:ext uri="{FF2B5EF4-FFF2-40B4-BE49-F238E27FC236}">
              <a16:creationId xmlns:a16="http://schemas.microsoft.com/office/drawing/2014/main" id="{00D06A35-3D64-44BB-B711-44CB0167E64F}"/>
            </a:ext>
          </a:extLst>
        </xdr:cNvPr>
        <xdr:cNvSpPr>
          <a:spLocks noChangeShapeType="1"/>
        </xdr:cNvSpPr>
      </xdr:nvSpPr>
      <xdr:spPr bwMode="auto">
        <a:xfrm>
          <a:off x="5621655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314" name="Line 5">
          <a:extLst>
            <a:ext uri="{FF2B5EF4-FFF2-40B4-BE49-F238E27FC236}">
              <a16:creationId xmlns:a16="http://schemas.microsoft.com/office/drawing/2014/main" id="{1E5A3512-8C8B-47C3-B049-E440CA177D85}"/>
            </a:ext>
          </a:extLst>
        </xdr:cNvPr>
        <xdr:cNvSpPr>
          <a:spLocks noChangeShapeType="1"/>
        </xdr:cNvSpPr>
      </xdr:nvSpPr>
      <xdr:spPr bwMode="auto">
        <a:xfrm>
          <a:off x="5621655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315" name="Line 2">
          <a:extLst>
            <a:ext uri="{FF2B5EF4-FFF2-40B4-BE49-F238E27FC236}">
              <a16:creationId xmlns:a16="http://schemas.microsoft.com/office/drawing/2014/main" id="{31F2AC95-F256-4C21-8171-489D428EE344}"/>
            </a:ext>
          </a:extLst>
        </xdr:cNvPr>
        <xdr:cNvSpPr>
          <a:spLocks noChangeShapeType="1"/>
        </xdr:cNvSpPr>
      </xdr:nvSpPr>
      <xdr:spPr bwMode="auto">
        <a:xfrm>
          <a:off x="5621655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316" name="Line 3">
          <a:extLst>
            <a:ext uri="{FF2B5EF4-FFF2-40B4-BE49-F238E27FC236}">
              <a16:creationId xmlns:a16="http://schemas.microsoft.com/office/drawing/2014/main" id="{A4F35D6C-51DD-41BB-A273-F5BBED6CCE7C}"/>
            </a:ext>
          </a:extLst>
        </xdr:cNvPr>
        <xdr:cNvSpPr>
          <a:spLocks noChangeShapeType="1"/>
        </xdr:cNvSpPr>
      </xdr:nvSpPr>
      <xdr:spPr bwMode="auto">
        <a:xfrm>
          <a:off x="5621655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317" name="Line 1">
          <a:extLst>
            <a:ext uri="{FF2B5EF4-FFF2-40B4-BE49-F238E27FC236}">
              <a16:creationId xmlns:a16="http://schemas.microsoft.com/office/drawing/2014/main" id="{20E1B929-1AAB-406B-8881-13552ECB6881}"/>
            </a:ext>
          </a:extLst>
        </xdr:cNvPr>
        <xdr:cNvSpPr>
          <a:spLocks noChangeShapeType="1"/>
        </xdr:cNvSpPr>
      </xdr:nvSpPr>
      <xdr:spPr bwMode="auto">
        <a:xfrm>
          <a:off x="5621655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318" name="Line 4">
          <a:extLst>
            <a:ext uri="{FF2B5EF4-FFF2-40B4-BE49-F238E27FC236}">
              <a16:creationId xmlns:a16="http://schemas.microsoft.com/office/drawing/2014/main" id="{A9224FD0-2A57-4B78-8C18-6E79643D7273}"/>
            </a:ext>
          </a:extLst>
        </xdr:cNvPr>
        <xdr:cNvSpPr>
          <a:spLocks noChangeShapeType="1"/>
        </xdr:cNvSpPr>
      </xdr:nvSpPr>
      <xdr:spPr bwMode="auto">
        <a:xfrm>
          <a:off x="5621655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319" name="Line 5">
          <a:extLst>
            <a:ext uri="{FF2B5EF4-FFF2-40B4-BE49-F238E27FC236}">
              <a16:creationId xmlns:a16="http://schemas.microsoft.com/office/drawing/2014/main" id="{F0C02D69-B4A2-4781-8F93-357E2D0C3A66}"/>
            </a:ext>
          </a:extLst>
        </xdr:cNvPr>
        <xdr:cNvSpPr>
          <a:spLocks noChangeShapeType="1"/>
        </xdr:cNvSpPr>
      </xdr:nvSpPr>
      <xdr:spPr bwMode="auto">
        <a:xfrm>
          <a:off x="5621655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320" name="Line 2">
          <a:extLst>
            <a:ext uri="{FF2B5EF4-FFF2-40B4-BE49-F238E27FC236}">
              <a16:creationId xmlns:a16="http://schemas.microsoft.com/office/drawing/2014/main" id="{BEF7ADE5-9D1B-447C-B696-312AD4C658C5}"/>
            </a:ext>
          </a:extLst>
        </xdr:cNvPr>
        <xdr:cNvSpPr>
          <a:spLocks noChangeShapeType="1"/>
        </xdr:cNvSpPr>
      </xdr:nvSpPr>
      <xdr:spPr bwMode="auto">
        <a:xfrm>
          <a:off x="5621655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321" name="Line 3">
          <a:extLst>
            <a:ext uri="{FF2B5EF4-FFF2-40B4-BE49-F238E27FC236}">
              <a16:creationId xmlns:a16="http://schemas.microsoft.com/office/drawing/2014/main" id="{13740571-00ED-4711-8292-FCAC664A4956}"/>
            </a:ext>
          </a:extLst>
        </xdr:cNvPr>
        <xdr:cNvSpPr>
          <a:spLocks noChangeShapeType="1"/>
        </xdr:cNvSpPr>
      </xdr:nvSpPr>
      <xdr:spPr bwMode="auto">
        <a:xfrm>
          <a:off x="5621655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322" name="Line 1">
          <a:extLst>
            <a:ext uri="{FF2B5EF4-FFF2-40B4-BE49-F238E27FC236}">
              <a16:creationId xmlns:a16="http://schemas.microsoft.com/office/drawing/2014/main" id="{7BEFD73E-C5F8-4512-BA9A-3AFB27923698}"/>
            </a:ext>
          </a:extLst>
        </xdr:cNvPr>
        <xdr:cNvSpPr>
          <a:spLocks noChangeShapeType="1"/>
        </xdr:cNvSpPr>
      </xdr:nvSpPr>
      <xdr:spPr bwMode="auto">
        <a:xfrm>
          <a:off x="5621655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323" name="Line 4">
          <a:extLst>
            <a:ext uri="{FF2B5EF4-FFF2-40B4-BE49-F238E27FC236}">
              <a16:creationId xmlns:a16="http://schemas.microsoft.com/office/drawing/2014/main" id="{19300708-736D-4166-BA3F-20062BC5B8CD}"/>
            </a:ext>
          </a:extLst>
        </xdr:cNvPr>
        <xdr:cNvSpPr>
          <a:spLocks noChangeShapeType="1"/>
        </xdr:cNvSpPr>
      </xdr:nvSpPr>
      <xdr:spPr bwMode="auto">
        <a:xfrm>
          <a:off x="5621655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324" name="Line 5">
          <a:extLst>
            <a:ext uri="{FF2B5EF4-FFF2-40B4-BE49-F238E27FC236}">
              <a16:creationId xmlns:a16="http://schemas.microsoft.com/office/drawing/2014/main" id="{10AB1CD1-BE8E-46E0-9295-42ED5AB54CF2}"/>
            </a:ext>
          </a:extLst>
        </xdr:cNvPr>
        <xdr:cNvSpPr>
          <a:spLocks noChangeShapeType="1"/>
        </xdr:cNvSpPr>
      </xdr:nvSpPr>
      <xdr:spPr bwMode="auto">
        <a:xfrm>
          <a:off x="5621655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325" name="Line 2">
          <a:extLst>
            <a:ext uri="{FF2B5EF4-FFF2-40B4-BE49-F238E27FC236}">
              <a16:creationId xmlns:a16="http://schemas.microsoft.com/office/drawing/2014/main" id="{EC8F8029-4DA3-43E1-9C8B-CB5804C6C3FD}"/>
            </a:ext>
          </a:extLst>
        </xdr:cNvPr>
        <xdr:cNvSpPr>
          <a:spLocks noChangeShapeType="1"/>
        </xdr:cNvSpPr>
      </xdr:nvSpPr>
      <xdr:spPr bwMode="auto">
        <a:xfrm>
          <a:off x="5621655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326" name="Line 3">
          <a:extLst>
            <a:ext uri="{FF2B5EF4-FFF2-40B4-BE49-F238E27FC236}">
              <a16:creationId xmlns:a16="http://schemas.microsoft.com/office/drawing/2014/main" id="{C0EF9D34-1F53-4811-9552-F5336479DEF4}"/>
            </a:ext>
          </a:extLst>
        </xdr:cNvPr>
        <xdr:cNvSpPr>
          <a:spLocks noChangeShapeType="1"/>
        </xdr:cNvSpPr>
      </xdr:nvSpPr>
      <xdr:spPr bwMode="auto">
        <a:xfrm>
          <a:off x="5621655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327" name="Line 1">
          <a:extLst>
            <a:ext uri="{FF2B5EF4-FFF2-40B4-BE49-F238E27FC236}">
              <a16:creationId xmlns:a16="http://schemas.microsoft.com/office/drawing/2014/main" id="{5979B166-F406-4444-AD99-506C9B17ACB1}"/>
            </a:ext>
          </a:extLst>
        </xdr:cNvPr>
        <xdr:cNvSpPr>
          <a:spLocks noChangeShapeType="1"/>
        </xdr:cNvSpPr>
      </xdr:nvSpPr>
      <xdr:spPr bwMode="auto">
        <a:xfrm>
          <a:off x="5621655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71</xdr:row>
      <xdr:rowOff>0</xdr:rowOff>
    </xdr:from>
    <xdr:to>
      <xdr:col>70</xdr:col>
      <xdr:colOff>9525</xdr:colOff>
      <xdr:row>71</xdr:row>
      <xdr:rowOff>9525</xdr:rowOff>
    </xdr:to>
    <xdr:sp macro="" textlink="">
      <xdr:nvSpPr>
        <xdr:cNvPr id="328" name="Line 4">
          <a:extLst>
            <a:ext uri="{FF2B5EF4-FFF2-40B4-BE49-F238E27FC236}">
              <a16:creationId xmlns:a16="http://schemas.microsoft.com/office/drawing/2014/main" id="{28AFACA9-AA46-4221-87A5-F1BC2B509BF3}"/>
            </a:ext>
          </a:extLst>
        </xdr:cNvPr>
        <xdr:cNvSpPr>
          <a:spLocks noChangeShapeType="1"/>
        </xdr:cNvSpPr>
      </xdr:nvSpPr>
      <xdr:spPr bwMode="auto">
        <a:xfrm>
          <a:off x="56216550" y="2197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71</xdr:row>
      <xdr:rowOff>0</xdr:rowOff>
    </xdr:from>
    <xdr:to>
      <xdr:col>70</xdr:col>
      <xdr:colOff>9525</xdr:colOff>
      <xdr:row>71</xdr:row>
      <xdr:rowOff>9525</xdr:rowOff>
    </xdr:to>
    <xdr:sp macro="" textlink="">
      <xdr:nvSpPr>
        <xdr:cNvPr id="329" name="Line 5">
          <a:extLst>
            <a:ext uri="{FF2B5EF4-FFF2-40B4-BE49-F238E27FC236}">
              <a16:creationId xmlns:a16="http://schemas.microsoft.com/office/drawing/2014/main" id="{635F4DED-7C76-4FB7-ADC4-515116AE97BA}"/>
            </a:ext>
          </a:extLst>
        </xdr:cNvPr>
        <xdr:cNvSpPr>
          <a:spLocks noChangeShapeType="1"/>
        </xdr:cNvSpPr>
      </xdr:nvSpPr>
      <xdr:spPr bwMode="auto">
        <a:xfrm>
          <a:off x="56216550" y="2197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71</xdr:row>
      <xdr:rowOff>0</xdr:rowOff>
    </xdr:from>
    <xdr:to>
      <xdr:col>70</xdr:col>
      <xdr:colOff>9525</xdr:colOff>
      <xdr:row>71</xdr:row>
      <xdr:rowOff>9525</xdr:rowOff>
    </xdr:to>
    <xdr:sp macro="" textlink="">
      <xdr:nvSpPr>
        <xdr:cNvPr id="330" name="Line 2">
          <a:extLst>
            <a:ext uri="{FF2B5EF4-FFF2-40B4-BE49-F238E27FC236}">
              <a16:creationId xmlns:a16="http://schemas.microsoft.com/office/drawing/2014/main" id="{B908FA7E-24A8-4D37-BB54-AD8C2198B54F}"/>
            </a:ext>
          </a:extLst>
        </xdr:cNvPr>
        <xdr:cNvSpPr>
          <a:spLocks noChangeShapeType="1"/>
        </xdr:cNvSpPr>
      </xdr:nvSpPr>
      <xdr:spPr bwMode="auto">
        <a:xfrm>
          <a:off x="56216550" y="2197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71</xdr:row>
      <xdr:rowOff>0</xdr:rowOff>
    </xdr:from>
    <xdr:to>
      <xdr:col>70</xdr:col>
      <xdr:colOff>9525</xdr:colOff>
      <xdr:row>71</xdr:row>
      <xdr:rowOff>9525</xdr:rowOff>
    </xdr:to>
    <xdr:sp macro="" textlink="">
      <xdr:nvSpPr>
        <xdr:cNvPr id="331" name="Line 3">
          <a:extLst>
            <a:ext uri="{FF2B5EF4-FFF2-40B4-BE49-F238E27FC236}">
              <a16:creationId xmlns:a16="http://schemas.microsoft.com/office/drawing/2014/main" id="{13C39D18-CBCC-4CCE-BA6C-618F0361D04C}"/>
            </a:ext>
          </a:extLst>
        </xdr:cNvPr>
        <xdr:cNvSpPr>
          <a:spLocks noChangeShapeType="1"/>
        </xdr:cNvSpPr>
      </xdr:nvSpPr>
      <xdr:spPr bwMode="auto">
        <a:xfrm>
          <a:off x="56216550" y="2197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71</xdr:row>
      <xdr:rowOff>0</xdr:rowOff>
    </xdr:from>
    <xdr:to>
      <xdr:col>70</xdr:col>
      <xdr:colOff>9525</xdr:colOff>
      <xdr:row>71</xdr:row>
      <xdr:rowOff>9525</xdr:rowOff>
    </xdr:to>
    <xdr:sp macro="" textlink="">
      <xdr:nvSpPr>
        <xdr:cNvPr id="332" name="Line 1">
          <a:extLst>
            <a:ext uri="{FF2B5EF4-FFF2-40B4-BE49-F238E27FC236}">
              <a16:creationId xmlns:a16="http://schemas.microsoft.com/office/drawing/2014/main" id="{82659A45-1B41-4BCD-8E1E-FAEA03F3A9C3}"/>
            </a:ext>
          </a:extLst>
        </xdr:cNvPr>
        <xdr:cNvSpPr>
          <a:spLocks noChangeShapeType="1"/>
        </xdr:cNvSpPr>
      </xdr:nvSpPr>
      <xdr:spPr bwMode="auto">
        <a:xfrm>
          <a:off x="56216550" y="2197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</xdr:row>
      <xdr:rowOff>0</xdr:rowOff>
    </xdr:from>
    <xdr:to>
      <xdr:col>71</xdr:col>
      <xdr:colOff>9525</xdr:colOff>
      <xdr:row>7</xdr:row>
      <xdr:rowOff>9525</xdr:rowOff>
    </xdr:to>
    <xdr:sp macro="" textlink="">
      <xdr:nvSpPr>
        <xdr:cNvPr id="333" name="Line 4">
          <a:extLst>
            <a:ext uri="{FF2B5EF4-FFF2-40B4-BE49-F238E27FC236}">
              <a16:creationId xmlns:a16="http://schemas.microsoft.com/office/drawing/2014/main" id="{BCE05AA9-4224-4FB1-AC28-98AFF8398341}"/>
            </a:ext>
          </a:extLst>
        </xdr:cNvPr>
        <xdr:cNvSpPr>
          <a:spLocks noChangeShapeType="1"/>
        </xdr:cNvSpPr>
      </xdr:nvSpPr>
      <xdr:spPr bwMode="auto">
        <a:xfrm>
          <a:off x="5703570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</xdr:row>
      <xdr:rowOff>0</xdr:rowOff>
    </xdr:from>
    <xdr:to>
      <xdr:col>71</xdr:col>
      <xdr:colOff>9525</xdr:colOff>
      <xdr:row>7</xdr:row>
      <xdr:rowOff>9525</xdr:rowOff>
    </xdr:to>
    <xdr:sp macro="" textlink="">
      <xdr:nvSpPr>
        <xdr:cNvPr id="334" name="Line 5">
          <a:extLst>
            <a:ext uri="{FF2B5EF4-FFF2-40B4-BE49-F238E27FC236}">
              <a16:creationId xmlns:a16="http://schemas.microsoft.com/office/drawing/2014/main" id="{F9B062C3-AB61-4C85-8978-D85073AA25BF}"/>
            </a:ext>
          </a:extLst>
        </xdr:cNvPr>
        <xdr:cNvSpPr>
          <a:spLocks noChangeShapeType="1"/>
        </xdr:cNvSpPr>
      </xdr:nvSpPr>
      <xdr:spPr bwMode="auto">
        <a:xfrm>
          <a:off x="5703570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</xdr:row>
      <xdr:rowOff>0</xdr:rowOff>
    </xdr:from>
    <xdr:to>
      <xdr:col>71</xdr:col>
      <xdr:colOff>9525</xdr:colOff>
      <xdr:row>7</xdr:row>
      <xdr:rowOff>9525</xdr:rowOff>
    </xdr:to>
    <xdr:sp macro="" textlink="">
      <xdr:nvSpPr>
        <xdr:cNvPr id="335" name="Line 2">
          <a:extLst>
            <a:ext uri="{FF2B5EF4-FFF2-40B4-BE49-F238E27FC236}">
              <a16:creationId xmlns:a16="http://schemas.microsoft.com/office/drawing/2014/main" id="{18D1350E-0259-4F87-8DD9-A3603F9767B4}"/>
            </a:ext>
          </a:extLst>
        </xdr:cNvPr>
        <xdr:cNvSpPr>
          <a:spLocks noChangeShapeType="1"/>
        </xdr:cNvSpPr>
      </xdr:nvSpPr>
      <xdr:spPr bwMode="auto">
        <a:xfrm>
          <a:off x="5703570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</xdr:row>
      <xdr:rowOff>0</xdr:rowOff>
    </xdr:from>
    <xdr:to>
      <xdr:col>71</xdr:col>
      <xdr:colOff>9525</xdr:colOff>
      <xdr:row>7</xdr:row>
      <xdr:rowOff>9525</xdr:rowOff>
    </xdr:to>
    <xdr:sp macro="" textlink="">
      <xdr:nvSpPr>
        <xdr:cNvPr id="336" name="Line 3">
          <a:extLst>
            <a:ext uri="{FF2B5EF4-FFF2-40B4-BE49-F238E27FC236}">
              <a16:creationId xmlns:a16="http://schemas.microsoft.com/office/drawing/2014/main" id="{05717FA2-16FF-4D69-AB8C-D7D9D3D21BA4}"/>
            </a:ext>
          </a:extLst>
        </xdr:cNvPr>
        <xdr:cNvSpPr>
          <a:spLocks noChangeShapeType="1"/>
        </xdr:cNvSpPr>
      </xdr:nvSpPr>
      <xdr:spPr bwMode="auto">
        <a:xfrm>
          <a:off x="5703570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</xdr:row>
      <xdr:rowOff>0</xdr:rowOff>
    </xdr:from>
    <xdr:to>
      <xdr:col>71</xdr:col>
      <xdr:colOff>9525</xdr:colOff>
      <xdr:row>7</xdr:row>
      <xdr:rowOff>9525</xdr:rowOff>
    </xdr:to>
    <xdr:sp macro="" textlink="">
      <xdr:nvSpPr>
        <xdr:cNvPr id="337" name="Line 1">
          <a:extLst>
            <a:ext uri="{FF2B5EF4-FFF2-40B4-BE49-F238E27FC236}">
              <a16:creationId xmlns:a16="http://schemas.microsoft.com/office/drawing/2014/main" id="{BDB8FEC1-4B80-4D8D-A519-A831020F51D0}"/>
            </a:ext>
          </a:extLst>
        </xdr:cNvPr>
        <xdr:cNvSpPr>
          <a:spLocks noChangeShapeType="1"/>
        </xdr:cNvSpPr>
      </xdr:nvSpPr>
      <xdr:spPr bwMode="auto">
        <a:xfrm>
          <a:off x="5703570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338" name="Line 4">
          <a:extLst>
            <a:ext uri="{FF2B5EF4-FFF2-40B4-BE49-F238E27FC236}">
              <a16:creationId xmlns:a16="http://schemas.microsoft.com/office/drawing/2014/main" id="{A57F029E-CF19-4BEF-BB78-75701276D1FA}"/>
            </a:ext>
          </a:extLst>
        </xdr:cNvPr>
        <xdr:cNvSpPr>
          <a:spLocks noChangeShapeType="1"/>
        </xdr:cNvSpPr>
      </xdr:nvSpPr>
      <xdr:spPr bwMode="auto">
        <a:xfrm>
          <a:off x="5703570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339" name="Line 5">
          <a:extLst>
            <a:ext uri="{FF2B5EF4-FFF2-40B4-BE49-F238E27FC236}">
              <a16:creationId xmlns:a16="http://schemas.microsoft.com/office/drawing/2014/main" id="{20DD78B9-1C29-4CCD-9110-A1A2D2BA20A7}"/>
            </a:ext>
          </a:extLst>
        </xdr:cNvPr>
        <xdr:cNvSpPr>
          <a:spLocks noChangeShapeType="1"/>
        </xdr:cNvSpPr>
      </xdr:nvSpPr>
      <xdr:spPr bwMode="auto">
        <a:xfrm>
          <a:off x="5703570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340" name="Line 2">
          <a:extLst>
            <a:ext uri="{FF2B5EF4-FFF2-40B4-BE49-F238E27FC236}">
              <a16:creationId xmlns:a16="http://schemas.microsoft.com/office/drawing/2014/main" id="{29EEA52B-1296-4519-8B32-D75817C783C3}"/>
            </a:ext>
          </a:extLst>
        </xdr:cNvPr>
        <xdr:cNvSpPr>
          <a:spLocks noChangeShapeType="1"/>
        </xdr:cNvSpPr>
      </xdr:nvSpPr>
      <xdr:spPr bwMode="auto">
        <a:xfrm>
          <a:off x="5703570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341" name="Line 3">
          <a:extLst>
            <a:ext uri="{FF2B5EF4-FFF2-40B4-BE49-F238E27FC236}">
              <a16:creationId xmlns:a16="http://schemas.microsoft.com/office/drawing/2014/main" id="{2ECA363A-6361-4B27-A6DF-87AF3F05D265}"/>
            </a:ext>
          </a:extLst>
        </xdr:cNvPr>
        <xdr:cNvSpPr>
          <a:spLocks noChangeShapeType="1"/>
        </xdr:cNvSpPr>
      </xdr:nvSpPr>
      <xdr:spPr bwMode="auto">
        <a:xfrm>
          <a:off x="5703570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342" name="Line 1">
          <a:extLst>
            <a:ext uri="{FF2B5EF4-FFF2-40B4-BE49-F238E27FC236}">
              <a16:creationId xmlns:a16="http://schemas.microsoft.com/office/drawing/2014/main" id="{2EBFF20A-60CC-4A5E-B418-03DD881AD76A}"/>
            </a:ext>
          </a:extLst>
        </xdr:cNvPr>
        <xdr:cNvSpPr>
          <a:spLocks noChangeShapeType="1"/>
        </xdr:cNvSpPr>
      </xdr:nvSpPr>
      <xdr:spPr bwMode="auto">
        <a:xfrm>
          <a:off x="5703570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343" name="Line 4">
          <a:extLst>
            <a:ext uri="{FF2B5EF4-FFF2-40B4-BE49-F238E27FC236}">
              <a16:creationId xmlns:a16="http://schemas.microsoft.com/office/drawing/2014/main" id="{1EE38205-D0F3-485A-9931-5B86235457F9}"/>
            </a:ext>
          </a:extLst>
        </xdr:cNvPr>
        <xdr:cNvSpPr>
          <a:spLocks noChangeShapeType="1"/>
        </xdr:cNvSpPr>
      </xdr:nvSpPr>
      <xdr:spPr bwMode="auto">
        <a:xfrm>
          <a:off x="5703570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344" name="Line 5">
          <a:extLst>
            <a:ext uri="{FF2B5EF4-FFF2-40B4-BE49-F238E27FC236}">
              <a16:creationId xmlns:a16="http://schemas.microsoft.com/office/drawing/2014/main" id="{CF0EFA31-6B24-458C-BAC0-EC21F85E016F}"/>
            </a:ext>
          </a:extLst>
        </xdr:cNvPr>
        <xdr:cNvSpPr>
          <a:spLocks noChangeShapeType="1"/>
        </xdr:cNvSpPr>
      </xdr:nvSpPr>
      <xdr:spPr bwMode="auto">
        <a:xfrm>
          <a:off x="5703570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345" name="Line 2">
          <a:extLst>
            <a:ext uri="{FF2B5EF4-FFF2-40B4-BE49-F238E27FC236}">
              <a16:creationId xmlns:a16="http://schemas.microsoft.com/office/drawing/2014/main" id="{7B13BF3E-E484-4A28-AE2E-8D435464DCEA}"/>
            </a:ext>
          </a:extLst>
        </xdr:cNvPr>
        <xdr:cNvSpPr>
          <a:spLocks noChangeShapeType="1"/>
        </xdr:cNvSpPr>
      </xdr:nvSpPr>
      <xdr:spPr bwMode="auto">
        <a:xfrm>
          <a:off x="5703570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346" name="Line 3">
          <a:extLst>
            <a:ext uri="{FF2B5EF4-FFF2-40B4-BE49-F238E27FC236}">
              <a16:creationId xmlns:a16="http://schemas.microsoft.com/office/drawing/2014/main" id="{170E9A14-9FE7-46B2-8102-D68BECD888C4}"/>
            </a:ext>
          </a:extLst>
        </xdr:cNvPr>
        <xdr:cNvSpPr>
          <a:spLocks noChangeShapeType="1"/>
        </xdr:cNvSpPr>
      </xdr:nvSpPr>
      <xdr:spPr bwMode="auto">
        <a:xfrm>
          <a:off x="5703570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347" name="Line 1">
          <a:extLst>
            <a:ext uri="{FF2B5EF4-FFF2-40B4-BE49-F238E27FC236}">
              <a16:creationId xmlns:a16="http://schemas.microsoft.com/office/drawing/2014/main" id="{4F081B27-14BB-4CFB-99EC-8DFBA4CE55B1}"/>
            </a:ext>
          </a:extLst>
        </xdr:cNvPr>
        <xdr:cNvSpPr>
          <a:spLocks noChangeShapeType="1"/>
        </xdr:cNvSpPr>
      </xdr:nvSpPr>
      <xdr:spPr bwMode="auto">
        <a:xfrm>
          <a:off x="5703570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348" name="Line 4">
          <a:extLst>
            <a:ext uri="{FF2B5EF4-FFF2-40B4-BE49-F238E27FC236}">
              <a16:creationId xmlns:a16="http://schemas.microsoft.com/office/drawing/2014/main" id="{D9F4B5AC-5CE0-4DE2-B285-6C2AE6CB5B6B}"/>
            </a:ext>
          </a:extLst>
        </xdr:cNvPr>
        <xdr:cNvSpPr>
          <a:spLocks noChangeShapeType="1"/>
        </xdr:cNvSpPr>
      </xdr:nvSpPr>
      <xdr:spPr bwMode="auto">
        <a:xfrm>
          <a:off x="5703570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349" name="Line 5">
          <a:extLst>
            <a:ext uri="{FF2B5EF4-FFF2-40B4-BE49-F238E27FC236}">
              <a16:creationId xmlns:a16="http://schemas.microsoft.com/office/drawing/2014/main" id="{A6DEF4EE-6C9B-45C6-8D08-97582101E478}"/>
            </a:ext>
          </a:extLst>
        </xdr:cNvPr>
        <xdr:cNvSpPr>
          <a:spLocks noChangeShapeType="1"/>
        </xdr:cNvSpPr>
      </xdr:nvSpPr>
      <xdr:spPr bwMode="auto">
        <a:xfrm>
          <a:off x="5703570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350" name="Line 2">
          <a:extLst>
            <a:ext uri="{FF2B5EF4-FFF2-40B4-BE49-F238E27FC236}">
              <a16:creationId xmlns:a16="http://schemas.microsoft.com/office/drawing/2014/main" id="{3633BDAD-B8F3-423D-AB7F-B5C1FD1D10C7}"/>
            </a:ext>
          </a:extLst>
        </xdr:cNvPr>
        <xdr:cNvSpPr>
          <a:spLocks noChangeShapeType="1"/>
        </xdr:cNvSpPr>
      </xdr:nvSpPr>
      <xdr:spPr bwMode="auto">
        <a:xfrm>
          <a:off x="5703570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351" name="Line 3">
          <a:extLst>
            <a:ext uri="{FF2B5EF4-FFF2-40B4-BE49-F238E27FC236}">
              <a16:creationId xmlns:a16="http://schemas.microsoft.com/office/drawing/2014/main" id="{DA1C1FD9-993B-4D17-B66F-EDE963E1CF1D}"/>
            </a:ext>
          </a:extLst>
        </xdr:cNvPr>
        <xdr:cNvSpPr>
          <a:spLocks noChangeShapeType="1"/>
        </xdr:cNvSpPr>
      </xdr:nvSpPr>
      <xdr:spPr bwMode="auto">
        <a:xfrm>
          <a:off x="5703570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352" name="Line 1">
          <a:extLst>
            <a:ext uri="{FF2B5EF4-FFF2-40B4-BE49-F238E27FC236}">
              <a16:creationId xmlns:a16="http://schemas.microsoft.com/office/drawing/2014/main" id="{35474453-140A-4695-87F8-33EE1E7A34E6}"/>
            </a:ext>
          </a:extLst>
        </xdr:cNvPr>
        <xdr:cNvSpPr>
          <a:spLocks noChangeShapeType="1"/>
        </xdr:cNvSpPr>
      </xdr:nvSpPr>
      <xdr:spPr bwMode="auto">
        <a:xfrm>
          <a:off x="5703570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353" name="Line 4">
          <a:extLst>
            <a:ext uri="{FF2B5EF4-FFF2-40B4-BE49-F238E27FC236}">
              <a16:creationId xmlns:a16="http://schemas.microsoft.com/office/drawing/2014/main" id="{7DB0782E-77A1-4527-B908-297DE6C57F3C}"/>
            </a:ext>
          </a:extLst>
        </xdr:cNvPr>
        <xdr:cNvSpPr>
          <a:spLocks noChangeShapeType="1"/>
        </xdr:cNvSpPr>
      </xdr:nvSpPr>
      <xdr:spPr bwMode="auto">
        <a:xfrm>
          <a:off x="5703570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354" name="Line 5">
          <a:extLst>
            <a:ext uri="{FF2B5EF4-FFF2-40B4-BE49-F238E27FC236}">
              <a16:creationId xmlns:a16="http://schemas.microsoft.com/office/drawing/2014/main" id="{02394BC9-7336-4699-B715-41A4D0C70FCA}"/>
            </a:ext>
          </a:extLst>
        </xdr:cNvPr>
        <xdr:cNvSpPr>
          <a:spLocks noChangeShapeType="1"/>
        </xdr:cNvSpPr>
      </xdr:nvSpPr>
      <xdr:spPr bwMode="auto">
        <a:xfrm>
          <a:off x="5703570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355" name="Line 2">
          <a:extLst>
            <a:ext uri="{FF2B5EF4-FFF2-40B4-BE49-F238E27FC236}">
              <a16:creationId xmlns:a16="http://schemas.microsoft.com/office/drawing/2014/main" id="{3755EEA3-427E-4E00-89B9-3E3D6DD0862F}"/>
            </a:ext>
          </a:extLst>
        </xdr:cNvPr>
        <xdr:cNvSpPr>
          <a:spLocks noChangeShapeType="1"/>
        </xdr:cNvSpPr>
      </xdr:nvSpPr>
      <xdr:spPr bwMode="auto">
        <a:xfrm>
          <a:off x="5703570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356" name="Line 3">
          <a:extLst>
            <a:ext uri="{FF2B5EF4-FFF2-40B4-BE49-F238E27FC236}">
              <a16:creationId xmlns:a16="http://schemas.microsoft.com/office/drawing/2014/main" id="{6A9BE7DE-B8D0-438F-82DE-A53C58BCBA17}"/>
            </a:ext>
          </a:extLst>
        </xdr:cNvPr>
        <xdr:cNvSpPr>
          <a:spLocks noChangeShapeType="1"/>
        </xdr:cNvSpPr>
      </xdr:nvSpPr>
      <xdr:spPr bwMode="auto">
        <a:xfrm>
          <a:off x="5703570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357" name="Line 1">
          <a:extLst>
            <a:ext uri="{FF2B5EF4-FFF2-40B4-BE49-F238E27FC236}">
              <a16:creationId xmlns:a16="http://schemas.microsoft.com/office/drawing/2014/main" id="{B8CEEECD-6692-4B46-B5E8-2C7622D025C8}"/>
            </a:ext>
          </a:extLst>
        </xdr:cNvPr>
        <xdr:cNvSpPr>
          <a:spLocks noChangeShapeType="1"/>
        </xdr:cNvSpPr>
      </xdr:nvSpPr>
      <xdr:spPr bwMode="auto">
        <a:xfrm>
          <a:off x="5703570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358" name="Line 4">
          <a:extLst>
            <a:ext uri="{FF2B5EF4-FFF2-40B4-BE49-F238E27FC236}">
              <a16:creationId xmlns:a16="http://schemas.microsoft.com/office/drawing/2014/main" id="{5761DA16-82C1-4E6A-BB4D-784BF9465D31}"/>
            </a:ext>
          </a:extLst>
        </xdr:cNvPr>
        <xdr:cNvSpPr>
          <a:spLocks noChangeShapeType="1"/>
        </xdr:cNvSpPr>
      </xdr:nvSpPr>
      <xdr:spPr bwMode="auto">
        <a:xfrm>
          <a:off x="5703570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359" name="Line 5">
          <a:extLst>
            <a:ext uri="{FF2B5EF4-FFF2-40B4-BE49-F238E27FC236}">
              <a16:creationId xmlns:a16="http://schemas.microsoft.com/office/drawing/2014/main" id="{EAEF11A8-D806-4DA9-AE98-EFF54689A33B}"/>
            </a:ext>
          </a:extLst>
        </xdr:cNvPr>
        <xdr:cNvSpPr>
          <a:spLocks noChangeShapeType="1"/>
        </xdr:cNvSpPr>
      </xdr:nvSpPr>
      <xdr:spPr bwMode="auto">
        <a:xfrm>
          <a:off x="5703570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360" name="Line 2">
          <a:extLst>
            <a:ext uri="{FF2B5EF4-FFF2-40B4-BE49-F238E27FC236}">
              <a16:creationId xmlns:a16="http://schemas.microsoft.com/office/drawing/2014/main" id="{94BAABF7-73CB-4685-8DAA-034EA8936D71}"/>
            </a:ext>
          </a:extLst>
        </xdr:cNvPr>
        <xdr:cNvSpPr>
          <a:spLocks noChangeShapeType="1"/>
        </xdr:cNvSpPr>
      </xdr:nvSpPr>
      <xdr:spPr bwMode="auto">
        <a:xfrm>
          <a:off x="5703570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361" name="Line 3">
          <a:extLst>
            <a:ext uri="{FF2B5EF4-FFF2-40B4-BE49-F238E27FC236}">
              <a16:creationId xmlns:a16="http://schemas.microsoft.com/office/drawing/2014/main" id="{A29B7A2C-3496-454A-BCF7-758E754722E8}"/>
            </a:ext>
          </a:extLst>
        </xdr:cNvPr>
        <xdr:cNvSpPr>
          <a:spLocks noChangeShapeType="1"/>
        </xdr:cNvSpPr>
      </xdr:nvSpPr>
      <xdr:spPr bwMode="auto">
        <a:xfrm>
          <a:off x="5703570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362" name="Line 1">
          <a:extLst>
            <a:ext uri="{FF2B5EF4-FFF2-40B4-BE49-F238E27FC236}">
              <a16:creationId xmlns:a16="http://schemas.microsoft.com/office/drawing/2014/main" id="{39C583CE-2D2E-4CA0-9283-D5FF5DF177A7}"/>
            </a:ext>
          </a:extLst>
        </xdr:cNvPr>
        <xdr:cNvSpPr>
          <a:spLocks noChangeShapeType="1"/>
        </xdr:cNvSpPr>
      </xdr:nvSpPr>
      <xdr:spPr bwMode="auto">
        <a:xfrm>
          <a:off x="5703570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363" name="Line 4">
          <a:extLst>
            <a:ext uri="{FF2B5EF4-FFF2-40B4-BE49-F238E27FC236}">
              <a16:creationId xmlns:a16="http://schemas.microsoft.com/office/drawing/2014/main" id="{E4EC9BA2-B212-44FF-AAA5-6085666C8C08}"/>
            </a:ext>
          </a:extLst>
        </xdr:cNvPr>
        <xdr:cNvSpPr>
          <a:spLocks noChangeShapeType="1"/>
        </xdr:cNvSpPr>
      </xdr:nvSpPr>
      <xdr:spPr bwMode="auto">
        <a:xfrm>
          <a:off x="5703570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364" name="Line 5">
          <a:extLst>
            <a:ext uri="{FF2B5EF4-FFF2-40B4-BE49-F238E27FC236}">
              <a16:creationId xmlns:a16="http://schemas.microsoft.com/office/drawing/2014/main" id="{66AA2D02-BC27-48FA-A893-3C13C13DC173}"/>
            </a:ext>
          </a:extLst>
        </xdr:cNvPr>
        <xdr:cNvSpPr>
          <a:spLocks noChangeShapeType="1"/>
        </xdr:cNvSpPr>
      </xdr:nvSpPr>
      <xdr:spPr bwMode="auto">
        <a:xfrm>
          <a:off x="5703570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365" name="Line 2">
          <a:extLst>
            <a:ext uri="{FF2B5EF4-FFF2-40B4-BE49-F238E27FC236}">
              <a16:creationId xmlns:a16="http://schemas.microsoft.com/office/drawing/2014/main" id="{23A23100-6222-4B94-A191-C8586383874C}"/>
            </a:ext>
          </a:extLst>
        </xdr:cNvPr>
        <xdr:cNvSpPr>
          <a:spLocks noChangeShapeType="1"/>
        </xdr:cNvSpPr>
      </xdr:nvSpPr>
      <xdr:spPr bwMode="auto">
        <a:xfrm>
          <a:off x="5703570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366" name="Line 3">
          <a:extLst>
            <a:ext uri="{FF2B5EF4-FFF2-40B4-BE49-F238E27FC236}">
              <a16:creationId xmlns:a16="http://schemas.microsoft.com/office/drawing/2014/main" id="{2482E967-06DB-4ECD-BD3E-B871995B4D53}"/>
            </a:ext>
          </a:extLst>
        </xdr:cNvPr>
        <xdr:cNvSpPr>
          <a:spLocks noChangeShapeType="1"/>
        </xdr:cNvSpPr>
      </xdr:nvSpPr>
      <xdr:spPr bwMode="auto">
        <a:xfrm>
          <a:off x="5703570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367" name="Line 1">
          <a:extLst>
            <a:ext uri="{FF2B5EF4-FFF2-40B4-BE49-F238E27FC236}">
              <a16:creationId xmlns:a16="http://schemas.microsoft.com/office/drawing/2014/main" id="{F173AD79-122E-4545-9D33-DD26EB6C0F45}"/>
            </a:ext>
          </a:extLst>
        </xdr:cNvPr>
        <xdr:cNvSpPr>
          <a:spLocks noChangeShapeType="1"/>
        </xdr:cNvSpPr>
      </xdr:nvSpPr>
      <xdr:spPr bwMode="auto">
        <a:xfrm>
          <a:off x="5703570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368" name="Line 4">
          <a:extLst>
            <a:ext uri="{FF2B5EF4-FFF2-40B4-BE49-F238E27FC236}">
              <a16:creationId xmlns:a16="http://schemas.microsoft.com/office/drawing/2014/main" id="{BBD17CE6-AF95-4ED6-BC67-AB6FC1933407}"/>
            </a:ext>
          </a:extLst>
        </xdr:cNvPr>
        <xdr:cNvSpPr>
          <a:spLocks noChangeShapeType="1"/>
        </xdr:cNvSpPr>
      </xdr:nvSpPr>
      <xdr:spPr bwMode="auto">
        <a:xfrm>
          <a:off x="5703570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369" name="Line 5">
          <a:extLst>
            <a:ext uri="{FF2B5EF4-FFF2-40B4-BE49-F238E27FC236}">
              <a16:creationId xmlns:a16="http://schemas.microsoft.com/office/drawing/2014/main" id="{81571EC2-354B-42D4-82EB-1C9B8DCD75AA}"/>
            </a:ext>
          </a:extLst>
        </xdr:cNvPr>
        <xdr:cNvSpPr>
          <a:spLocks noChangeShapeType="1"/>
        </xdr:cNvSpPr>
      </xdr:nvSpPr>
      <xdr:spPr bwMode="auto">
        <a:xfrm>
          <a:off x="5703570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370" name="Line 2">
          <a:extLst>
            <a:ext uri="{FF2B5EF4-FFF2-40B4-BE49-F238E27FC236}">
              <a16:creationId xmlns:a16="http://schemas.microsoft.com/office/drawing/2014/main" id="{78F19A62-8657-4B53-A3B4-4B7E811A356A}"/>
            </a:ext>
          </a:extLst>
        </xdr:cNvPr>
        <xdr:cNvSpPr>
          <a:spLocks noChangeShapeType="1"/>
        </xdr:cNvSpPr>
      </xdr:nvSpPr>
      <xdr:spPr bwMode="auto">
        <a:xfrm>
          <a:off x="5703570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371" name="Line 3">
          <a:extLst>
            <a:ext uri="{FF2B5EF4-FFF2-40B4-BE49-F238E27FC236}">
              <a16:creationId xmlns:a16="http://schemas.microsoft.com/office/drawing/2014/main" id="{5AA11E86-61FF-4AE0-AF10-3283FD0A9496}"/>
            </a:ext>
          </a:extLst>
        </xdr:cNvPr>
        <xdr:cNvSpPr>
          <a:spLocks noChangeShapeType="1"/>
        </xdr:cNvSpPr>
      </xdr:nvSpPr>
      <xdr:spPr bwMode="auto">
        <a:xfrm>
          <a:off x="5703570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372" name="Line 1">
          <a:extLst>
            <a:ext uri="{FF2B5EF4-FFF2-40B4-BE49-F238E27FC236}">
              <a16:creationId xmlns:a16="http://schemas.microsoft.com/office/drawing/2014/main" id="{3C7F3D27-900B-4188-A94B-AEA26530C399}"/>
            </a:ext>
          </a:extLst>
        </xdr:cNvPr>
        <xdr:cNvSpPr>
          <a:spLocks noChangeShapeType="1"/>
        </xdr:cNvSpPr>
      </xdr:nvSpPr>
      <xdr:spPr bwMode="auto">
        <a:xfrm>
          <a:off x="5703570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373" name="Line 4">
          <a:extLst>
            <a:ext uri="{FF2B5EF4-FFF2-40B4-BE49-F238E27FC236}">
              <a16:creationId xmlns:a16="http://schemas.microsoft.com/office/drawing/2014/main" id="{44EFE330-946A-4E91-82FA-A85E57BA7BE0}"/>
            </a:ext>
          </a:extLst>
        </xdr:cNvPr>
        <xdr:cNvSpPr>
          <a:spLocks noChangeShapeType="1"/>
        </xdr:cNvSpPr>
      </xdr:nvSpPr>
      <xdr:spPr bwMode="auto">
        <a:xfrm>
          <a:off x="5703570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374" name="Line 5">
          <a:extLst>
            <a:ext uri="{FF2B5EF4-FFF2-40B4-BE49-F238E27FC236}">
              <a16:creationId xmlns:a16="http://schemas.microsoft.com/office/drawing/2014/main" id="{B19A7174-51B3-4121-A553-EA1AB665186C}"/>
            </a:ext>
          </a:extLst>
        </xdr:cNvPr>
        <xdr:cNvSpPr>
          <a:spLocks noChangeShapeType="1"/>
        </xdr:cNvSpPr>
      </xdr:nvSpPr>
      <xdr:spPr bwMode="auto">
        <a:xfrm>
          <a:off x="5703570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375" name="Line 2">
          <a:extLst>
            <a:ext uri="{FF2B5EF4-FFF2-40B4-BE49-F238E27FC236}">
              <a16:creationId xmlns:a16="http://schemas.microsoft.com/office/drawing/2014/main" id="{A7770790-9291-4149-BD76-04BF6473B4FB}"/>
            </a:ext>
          </a:extLst>
        </xdr:cNvPr>
        <xdr:cNvSpPr>
          <a:spLocks noChangeShapeType="1"/>
        </xdr:cNvSpPr>
      </xdr:nvSpPr>
      <xdr:spPr bwMode="auto">
        <a:xfrm>
          <a:off x="5703570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376" name="Line 3">
          <a:extLst>
            <a:ext uri="{FF2B5EF4-FFF2-40B4-BE49-F238E27FC236}">
              <a16:creationId xmlns:a16="http://schemas.microsoft.com/office/drawing/2014/main" id="{4D83B73E-C804-4DFD-B6FF-EE670BA19F0B}"/>
            </a:ext>
          </a:extLst>
        </xdr:cNvPr>
        <xdr:cNvSpPr>
          <a:spLocks noChangeShapeType="1"/>
        </xdr:cNvSpPr>
      </xdr:nvSpPr>
      <xdr:spPr bwMode="auto">
        <a:xfrm>
          <a:off x="5703570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377" name="Line 1">
          <a:extLst>
            <a:ext uri="{FF2B5EF4-FFF2-40B4-BE49-F238E27FC236}">
              <a16:creationId xmlns:a16="http://schemas.microsoft.com/office/drawing/2014/main" id="{A87F0660-6602-4FF3-B9E7-EA62CE208093}"/>
            </a:ext>
          </a:extLst>
        </xdr:cNvPr>
        <xdr:cNvSpPr>
          <a:spLocks noChangeShapeType="1"/>
        </xdr:cNvSpPr>
      </xdr:nvSpPr>
      <xdr:spPr bwMode="auto">
        <a:xfrm>
          <a:off x="5703570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378" name="Line 4">
          <a:extLst>
            <a:ext uri="{FF2B5EF4-FFF2-40B4-BE49-F238E27FC236}">
              <a16:creationId xmlns:a16="http://schemas.microsoft.com/office/drawing/2014/main" id="{8E5BC167-7663-47D6-B35F-92A141459104}"/>
            </a:ext>
          </a:extLst>
        </xdr:cNvPr>
        <xdr:cNvSpPr>
          <a:spLocks noChangeShapeType="1"/>
        </xdr:cNvSpPr>
      </xdr:nvSpPr>
      <xdr:spPr bwMode="auto">
        <a:xfrm>
          <a:off x="5703570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379" name="Line 5">
          <a:extLst>
            <a:ext uri="{FF2B5EF4-FFF2-40B4-BE49-F238E27FC236}">
              <a16:creationId xmlns:a16="http://schemas.microsoft.com/office/drawing/2014/main" id="{939E12B2-FC50-4145-8FF3-BEC39956384F}"/>
            </a:ext>
          </a:extLst>
        </xdr:cNvPr>
        <xdr:cNvSpPr>
          <a:spLocks noChangeShapeType="1"/>
        </xdr:cNvSpPr>
      </xdr:nvSpPr>
      <xdr:spPr bwMode="auto">
        <a:xfrm>
          <a:off x="5703570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380" name="Line 2">
          <a:extLst>
            <a:ext uri="{FF2B5EF4-FFF2-40B4-BE49-F238E27FC236}">
              <a16:creationId xmlns:a16="http://schemas.microsoft.com/office/drawing/2014/main" id="{778C2FD4-EA48-4A84-B93F-BA1163E086EC}"/>
            </a:ext>
          </a:extLst>
        </xdr:cNvPr>
        <xdr:cNvSpPr>
          <a:spLocks noChangeShapeType="1"/>
        </xdr:cNvSpPr>
      </xdr:nvSpPr>
      <xdr:spPr bwMode="auto">
        <a:xfrm>
          <a:off x="5703570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381" name="Line 3">
          <a:extLst>
            <a:ext uri="{FF2B5EF4-FFF2-40B4-BE49-F238E27FC236}">
              <a16:creationId xmlns:a16="http://schemas.microsoft.com/office/drawing/2014/main" id="{78C89977-5370-4ED0-9EC0-4D09C55EB7AE}"/>
            </a:ext>
          </a:extLst>
        </xdr:cNvPr>
        <xdr:cNvSpPr>
          <a:spLocks noChangeShapeType="1"/>
        </xdr:cNvSpPr>
      </xdr:nvSpPr>
      <xdr:spPr bwMode="auto">
        <a:xfrm>
          <a:off x="5703570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382" name="Line 1">
          <a:extLst>
            <a:ext uri="{FF2B5EF4-FFF2-40B4-BE49-F238E27FC236}">
              <a16:creationId xmlns:a16="http://schemas.microsoft.com/office/drawing/2014/main" id="{416C1875-33CD-4267-81CF-700373EE13DB}"/>
            </a:ext>
          </a:extLst>
        </xdr:cNvPr>
        <xdr:cNvSpPr>
          <a:spLocks noChangeShapeType="1"/>
        </xdr:cNvSpPr>
      </xdr:nvSpPr>
      <xdr:spPr bwMode="auto">
        <a:xfrm>
          <a:off x="5703570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383" name="Line 4">
          <a:extLst>
            <a:ext uri="{FF2B5EF4-FFF2-40B4-BE49-F238E27FC236}">
              <a16:creationId xmlns:a16="http://schemas.microsoft.com/office/drawing/2014/main" id="{5E3F3751-9BA3-4DA2-9081-7383F707F915}"/>
            </a:ext>
          </a:extLst>
        </xdr:cNvPr>
        <xdr:cNvSpPr>
          <a:spLocks noChangeShapeType="1"/>
        </xdr:cNvSpPr>
      </xdr:nvSpPr>
      <xdr:spPr bwMode="auto">
        <a:xfrm>
          <a:off x="5703570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384" name="Line 5">
          <a:extLst>
            <a:ext uri="{FF2B5EF4-FFF2-40B4-BE49-F238E27FC236}">
              <a16:creationId xmlns:a16="http://schemas.microsoft.com/office/drawing/2014/main" id="{8CD571F2-EDEC-4A8B-8DF6-5935B55380B2}"/>
            </a:ext>
          </a:extLst>
        </xdr:cNvPr>
        <xdr:cNvSpPr>
          <a:spLocks noChangeShapeType="1"/>
        </xdr:cNvSpPr>
      </xdr:nvSpPr>
      <xdr:spPr bwMode="auto">
        <a:xfrm>
          <a:off x="5703570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385" name="Line 2">
          <a:extLst>
            <a:ext uri="{FF2B5EF4-FFF2-40B4-BE49-F238E27FC236}">
              <a16:creationId xmlns:a16="http://schemas.microsoft.com/office/drawing/2014/main" id="{98557ED6-5F06-4D04-8C40-54CA4B53A749}"/>
            </a:ext>
          </a:extLst>
        </xdr:cNvPr>
        <xdr:cNvSpPr>
          <a:spLocks noChangeShapeType="1"/>
        </xdr:cNvSpPr>
      </xdr:nvSpPr>
      <xdr:spPr bwMode="auto">
        <a:xfrm>
          <a:off x="5703570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386" name="Line 3">
          <a:extLst>
            <a:ext uri="{FF2B5EF4-FFF2-40B4-BE49-F238E27FC236}">
              <a16:creationId xmlns:a16="http://schemas.microsoft.com/office/drawing/2014/main" id="{FED4FBAE-E640-4122-9E2C-CE613BBD3667}"/>
            </a:ext>
          </a:extLst>
        </xdr:cNvPr>
        <xdr:cNvSpPr>
          <a:spLocks noChangeShapeType="1"/>
        </xdr:cNvSpPr>
      </xdr:nvSpPr>
      <xdr:spPr bwMode="auto">
        <a:xfrm>
          <a:off x="5703570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387" name="Line 1">
          <a:extLst>
            <a:ext uri="{FF2B5EF4-FFF2-40B4-BE49-F238E27FC236}">
              <a16:creationId xmlns:a16="http://schemas.microsoft.com/office/drawing/2014/main" id="{A2952E2B-18A8-4B52-97CB-D3A5BD0DD72A}"/>
            </a:ext>
          </a:extLst>
        </xdr:cNvPr>
        <xdr:cNvSpPr>
          <a:spLocks noChangeShapeType="1"/>
        </xdr:cNvSpPr>
      </xdr:nvSpPr>
      <xdr:spPr bwMode="auto">
        <a:xfrm>
          <a:off x="5703570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388" name="Line 4">
          <a:extLst>
            <a:ext uri="{FF2B5EF4-FFF2-40B4-BE49-F238E27FC236}">
              <a16:creationId xmlns:a16="http://schemas.microsoft.com/office/drawing/2014/main" id="{505CAACF-7B73-4E7A-A944-946174764A75}"/>
            </a:ext>
          </a:extLst>
        </xdr:cNvPr>
        <xdr:cNvSpPr>
          <a:spLocks noChangeShapeType="1"/>
        </xdr:cNvSpPr>
      </xdr:nvSpPr>
      <xdr:spPr bwMode="auto">
        <a:xfrm>
          <a:off x="5703570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389" name="Line 5">
          <a:extLst>
            <a:ext uri="{FF2B5EF4-FFF2-40B4-BE49-F238E27FC236}">
              <a16:creationId xmlns:a16="http://schemas.microsoft.com/office/drawing/2014/main" id="{E2068904-CBDA-498D-A64F-0AA1A7475717}"/>
            </a:ext>
          </a:extLst>
        </xdr:cNvPr>
        <xdr:cNvSpPr>
          <a:spLocks noChangeShapeType="1"/>
        </xdr:cNvSpPr>
      </xdr:nvSpPr>
      <xdr:spPr bwMode="auto">
        <a:xfrm>
          <a:off x="5703570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390" name="Line 2">
          <a:extLst>
            <a:ext uri="{FF2B5EF4-FFF2-40B4-BE49-F238E27FC236}">
              <a16:creationId xmlns:a16="http://schemas.microsoft.com/office/drawing/2014/main" id="{B88665B6-F9D0-4AB7-893C-671D36F03B59}"/>
            </a:ext>
          </a:extLst>
        </xdr:cNvPr>
        <xdr:cNvSpPr>
          <a:spLocks noChangeShapeType="1"/>
        </xdr:cNvSpPr>
      </xdr:nvSpPr>
      <xdr:spPr bwMode="auto">
        <a:xfrm>
          <a:off x="5703570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391" name="Line 3">
          <a:extLst>
            <a:ext uri="{FF2B5EF4-FFF2-40B4-BE49-F238E27FC236}">
              <a16:creationId xmlns:a16="http://schemas.microsoft.com/office/drawing/2014/main" id="{37846CE0-5625-43E3-B19A-5225CD009777}"/>
            </a:ext>
          </a:extLst>
        </xdr:cNvPr>
        <xdr:cNvSpPr>
          <a:spLocks noChangeShapeType="1"/>
        </xdr:cNvSpPr>
      </xdr:nvSpPr>
      <xdr:spPr bwMode="auto">
        <a:xfrm>
          <a:off x="5703570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392" name="Line 1">
          <a:extLst>
            <a:ext uri="{FF2B5EF4-FFF2-40B4-BE49-F238E27FC236}">
              <a16:creationId xmlns:a16="http://schemas.microsoft.com/office/drawing/2014/main" id="{7EC5AB84-418A-475C-B001-34478A857FA6}"/>
            </a:ext>
          </a:extLst>
        </xdr:cNvPr>
        <xdr:cNvSpPr>
          <a:spLocks noChangeShapeType="1"/>
        </xdr:cNvSpPr>
      </xdr:nvSpPr>
      <xdr:spPr bwMode="auto">
        <a:xfrm>
          <a:off x="5703570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393" name="Line 4">
          <a:extLst>
            <a:ext uri="{FF2B5EF4-FFF2-40B4-BE49-F238E27FC236}">
              <a16:creationId xmlns:a16="http://schemas.microsoft.com/office/drawing/2014/main" id="{601D0A7E-D025-48EE-A68C-D51C0932A8EC}"/>
            </a:ext>
          </a:extLst>
        </xdr:cNvPr>
        <xdr:cNvSpPr>
          <a:spLocks noChangeShapeType="1"/>
        </xdr:cNvSpPr>
      </xdr:nvSpPr>
      <xdr:spPr bwMode="auto">
        <a:xfrm>
          <a:off x="5703570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394" name="Line 5">
          <a:extLst>
            <a:ext uri="{FF2B5EF4-FFF2-40B4-BE49-F238E27FC236}">
              <a16:creationId xmlns:a16="http://schemas.microsoft.com/office/drawing/2014/main" id="{89311EDE-06C9-4A8F-89DD-28CCA47F3140}"/>
            </a:ext>
          </a:extLst>
        </xdr:cNvPr>
        <xdr:cNvSpPr>
          <a:spLocks noChangeShapeType="1"/>
        </xdr:cNvSpPr>
      </xdr:nvSpPr>
      <xdr:spPr bwMode="auto">
        <a:xfrm>
          <a:off x="5703570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395" name="Line 2">
          <a:extLst>
            <a:ext uri="{FF2B5EF4-FFF2-40B4-BE49-F238E27FC236}">
              <a16:creationId xmlns:a16="http://schemas.microsoft.com/office/drawing/2014/main" id="{DC09CAFB-4C47-4441-BDE0-09034DBEBA0F}"/>
            </a:ext>
          </a:extLst>
        </xdr:cNvPr>
        <xdr:cNvSpPr>
          <a:spLocks noChangeShapeType="1"/>
        </xdr:cNvSpPr>
      </xdr:nvSpPr>
      <xdr:spPr bwMode="auto">
        <a:xfrm>
          <a:off x="5703570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396" name="Line 3">
          <a:extLst>
            <a:ext uri="{FF2B5EF4-FFF2-40B4-BE49-F238E27FC236}">
              <a16:creationId xmlns:a16="http://schemas.microsoft.com/office/drawing/2014/main" id="{5BEFB5BF-E869-4301-B863-ADE23AB3D27C}"/>
            </a:ext>
          </a:extLst>
        </xdr:cNvPr>
        <xdr:cNvSpPr>
          <a:spLocks noChangeShapeType="1"/>
        </xdr:cNvSpPr>
      </xdr:nvSpPr>
      <xdr:spPr bwMode="auto">
        <a:xfrm>
          <a:off x="5703570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397" name="Line 1">
          <a:extLst>
            <a:ext uri="{FF2B5EF4-FFF2-40B4-BE49-F238E27FC236}">
              <a16:creationId xmlns:a16="http://schemas.microsoft.com/office/drawing/2014/main" id="{46A5CC95-DA78-4D65-B448-108A13B89B95}"/>
            </a:ext>
          </a:extLst>
        </xdr:cNvPr>
        <xdr:cNvSpPr>
          <a:spLocks noChangeShapeType="1"/>
        </xdr:cNvSpPr>
      </xdr:nvSpPr>
      <xdr:spPr bwMode="auto">
        <a:xfrm>
          <a:off x="5703570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398" name="Line 4">
          <a:extLst>
            <a:ext uri="{FF2B5EF4-FFF2-40B4-BE49-F238E27FC236}">
              <a16:creationId xmlns:a16="http://schemas.microsoft.com/office/drawing/2014/main" id="{D2313C8D-0CD7-4CC2-9BD5-6F35F9729025}"/>
            </a:ext>
          </a:extLst>
        </xdr:cNvPr>
        <xdr:cNvSpPr>
          <a:spLocks noChangeShapeType="1"/>
        </xdr:cNvSpPr>
      </xdr:nvSpPr>
      <xdr:spPr bwMode="auto">
        <a:xfrm>
          <a:off x="5703570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399" name="Line 5">
          <a:extLst>
            <a:ext uri="{FF2B5EF4-FFF2-40B4-BE49-F238E27FC236}">
              <a16:creationId xmlns:a16="http://schemas.microsoft.com/office/drawing/2014/main" id="{544CEA2E-859F-4895-80C8-A6A5CB2DD541}"/>
            </a:ext>
          </a:extLst>
        </xdr:cNvPr>
        <xdr:cNvSpPr>
          <a:spLocks noChangeShapeType="1"/>
        </xdr:cNvSpPr>
      </xdr:nvSpPr>
      <xdr:spPr bwMode="auto">
        <a:xfrm>
          <a:off x="5703570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00" name="Line 2">
          <a:extLst>
            <a:ext uri="{FF2B5EF4-FFF2-40B4-BE49-F238E27FC236}">
              <a16:creationId xmlns:a16="http://schemas.microsoft.com/office/drawing/2014/main" id="{58B8E047-98CB-4E88-9BEA-297629263129}"/>
            </a:ext>
          </a:extLst>
        </xdr:cNvPr>
        <xdr:cNvSpPr>
          <a:spLocks noChangeShapeType="1"/>
        </xdr:cNvSpPr>
      </xdr:nvSpPr>
      <xdr:spPr bwMode="auto">
        <a:xfrm>
          <a:off x="5703570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01" name="Line 3">
          <a:extLst>
            <a:ext uri="{FF2B5EF4-FFF2-40B4-BE49-F238E27FC236}">
              <a16:creationId xmlns:a16="http://schemas.microsoft.com/office/drawing/2014/main" id="{4014BE94-96C0-4AC3-8D12-DA3AA726C7B3}"/>
            </a:ext>
          </a:extLst>
        </xdr:cNvPr>
        <xdr:cNvSpPr>
          <a:spLocks noChangeShapeType="1"/>
        </xdr:cNvSpPr>
      </xdr:nvSpPr>
      <xdr:spPr bwMode="auto">
        <a:xfrm>
          <a:off x="5703570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02" name="Line 1">
          <a:extLst>
            <a:ext uri="{FF2B5EF4-FFF2-40B4-BE49-F238E27FC236}">
              <a16:creationId xmlns:a16="http://schemas.microsoft.com/office/drawing/2014/main" id="{B33AC8C0-16D5-48B5-8A66-8786B7F8AC5B}"/>
            </a:ext>
          </a:extLst>
        </xdr:cNvPr>
        <xdr:cNvSpPr>
          <a:spLocks noChangeShapeType="1"/>
        </xdr:cNvSpPr>
      </xdr:nvSpPr>
      <xdr:spPr bwMode="auto">
        <a:xfrm>
          <a:off x="5703570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03" name="Line 4">
          <a:extLst>
            <a:ext uri="{FF2B5EF4-FFF2-40B4-BE49-F238E27FC236}">
              <a16:creationId xmlns:a16="http://schemas.microsoft.com/office/drawing/2014/main" id="{BEB4D8F4-CB99-4D8D-8960-4F5DA48F576F}"/>
            </a:ext>
          </a:extLst>
        </xdr:cNvPr>
        <xdr:cNvSpPr>
          <a:spLocks noChangeShapeType="1"/>
        </xdr:cNvSpPr>
      </xdr:nvSpPr>
      <xdr:spPr bwMode="auto">
        <a:xfrm>
          <a:off x="5703570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04" name="Line 5">
          <a:extLst>
            <a:ext uri="{FF2B5EF4-FFF2-40B4-BE49-F238E27FC236}">
              <a16:creationId xmlns:a16="http://schemas.microsoft.com/office/drawing/2014/main" id="{22AFE8EA-94F8-4C40-B0D2-70D5B8D9D062}"/>
            </a:ext>
          </a:extLst>
        </xdr:cNvPr>
        <xdr:cNvSpPr>
          <a:spLocks noChangeShapeType="1"/>
        </xdr:cNvSpPr>
      </xdr:nvSpPr>
      <xdr:spPr bwMode="auto">
        <a:xfrm>
          <a:off x="5703570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05" name="Line 2">
          <a:extLst>
            <a:ext uri="{FF2B5EF4-FFF2-40B4-BE49-F238E27FC236}">
              <a16:creationId xmlns:a16="http://schemas.microsoft.com/office/drawing/2014/main" id="{97843599-D96D-4E7F-B14F-1748E1135B30}"/>
            </a:ext>
          </a:extLst>
        </xdr:cNvPr>
        <xdr:cNvSpPr>
          <a:spLocks noChangeShapeType="1"/>
        </xdr:cNvSpPr>
      </xdr:nvSpPr>
      <xdr:spPr bwMode="auto">
        <a:xfrm>
          <a:off x="5703570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06" name="Line 3">
          <a:extLst>
            <a:ext uri="{FF2B5EF4-FFF2-40B4-BE49-F238E27FC236}">
              <a16:creationId xmlns:a16="http://schemas.microsoft.com/office/drawing/2014/main" id="{57BAE5C0-3F5E-4795-B14C-043E76EC2591}"/>
            </a:ext>
          </a:extLst>
        </xdr:cNvPr>
        <xdr:cNvSpPr>
          <a:spLocks noChangeShapeType="1"/>
        </xdr:cNvSpPr>
      </xdr:nvSpPr>
      <xdr:spPr bwMode="auto">
        <a:xfrm>
          <a:off x="5703570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07" name="Line 1">
          <a:extLst>
            <a:ext uri="{FF2B5EF4-FFF2-40B4-BE49-F238E27FC236}">
              <a16:creationId xmlns:a16="http://schemas.microsoft.com/office/drawing/2014/main" id="{09F858F4-E206-449A-8D5D-C053F5E80BD6}"/>
            </a:ext>
          </a:extLst>
        </xdr:cNvPr>
        <xdr:cNvSpPr>
          <a:spLocks noChangeShapeType="1"/>
        </xdr:cNvSpPr>
      </xdr:nvSpPr>
      <xdr:spPr bwMode="auto">
        <a:xfrm>
          <a:off x="5703570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08" name="Line 4">
          <a:extLst>
            <a:ext uri="{FF2B5EF4-FFF2-40B4-BE49-F238E27FC236}">
              <a16:creationId xmlns:a16="http://schemas.microsoft.com/office/drawing/2014/main" id="{0A13A920-DAB1-4F01-BE7F-5AD2CEE3B779}"/>
            </a:ext>
          </a:extLst>
        </xdr:cNvPr>
        <xdr:cNvSpPr>
          <a:spLocks noChangeShapeType="1"/>
        </xdr:cNvSpPr>
      </xdr:nvSpPr>
      <xdr:spPr bwMode="auto">
        <a:xfrm>
          <a:off x="5703570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09" name="Line 5">
          <a:extLst>
            <a:ext uri="{FF2B5EF4-FFF2-40B4-BE49-F238E27FC236}">
              <a16:creationId xmlns:a16="http://schemas.microsoft.com/office/drawing/2014/main" id="{A56DF63A-31DA-4746-8C7A-D9E59815890D}"/>
            </a:ext>
          </a:extLst>
        </xdr:cNvPr>
        <xdr:cNvSpPr>
          <a:spLocks noChangeShapeType="1"/>
        </xdr:cNvSpPr>
      </xdr:nvSpPr>
      <xdr:spPr bwMode="auto">
        <a:xfrm>
          <a:off x="5703570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10" name="Line 2">
          <a:extLst>
            <a:ext uri="{FF2B5EF4-FFF2-40B4-BE49-F238E27FC236}">
              <a16:creationId xmlns:a16="http://schemas.microsoft.com/office/drawing/2014/main" id="{D900A115-BD2D-4E18-9689-E2B2A82D13D1}"/>
            </a:ext>
          </a:extLst>
        </xdr:cNvPr>
        <xdr:cNvSpPr>
          <a:spLocks noChangeShapeType="1"/>
        </xdr:cNvSpPr>
      </xdr:nvSpPr>
      <xdr:spPr bwMode="auto">
        <a:xfrm>
          <a:off x="5703570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11" name="Line 3">
          <a:extLst>
            <a:ext uri="{FF2B5EF4-FFF2-40B4-BE49-F238E27FC236}">
              <a16:creationId xmlns:a16="http://schemas.microsoft.com/office/drawing/2014/main" id="{51F25013-47DA-4122-84A4-3C2506B9B014}"/>
            </a:ext>
          </a:extLst>
        </xdr:cNvPr>
        <xdr:cNvSpPr>
          <a:spLocks noChangeShapeType="1"/>
        </xdr:cNvSpPr>
      </xdr:nvSpPr>
      <xdr:spPr bwMode="auto">
        <a:xfrm>
          <a:off x="5703570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12" name="Line 1">
          <a:extLst>
            <a:ext uri="{FF2B5EF4-FFF2-40B4-BE49-F238E27FC236}">
              <a16:creationId xmlns:a16="http://schemas.microsoft.com/office/drawing/2014/main" id="{12B45112-D91D-4162-97BE-630A33E41BB4}"/>
            </a:ext>
          </a:extLst>
        </xdr:cNvPr>
        <xdr:cNvSpPr>
          <a:spLocks noChangeShapeType="1"/>
        </xdr:cNvSpPr>
      </xdr:nvSpPr>
      <xdr:spPr bwMode="auto">
        <a:xfrm>
          <a:off x="5703570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13" name="Line 4">
          <a:extLst>
            <a:ext uri="{FF2B5EF4-FFF2-40B4-BE49-F238E27FC236}">
              <a16:creationId xmlns:a16="http://schemas.microsoft.com/office/drawing/2014/main" id="{11EE06E8-BFC2-464C-80C5-1697171FE812}"/>
            </a:ext>
          </a:extLst>
        </xdr:cNvPr>
        <xdr:cNvSpPr>
          <a:spLocks noChangeShapeType="1"/>
        </xdr:cNvSpPr>
      </xdr:nvSpPr>
      <xdr:spPr bwMode="auto">
        <a:xfrm>
          <a:off x="5703570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14" name="Line 5">
          <a:extLst>
            <a:ext uri="{FF2B5EF4-FFF2-40B4-BE49-F238E27FC236}">
              <a16:creationId xmlns:a16="http://schemas.microsoft.com/office/drawing/2014/main" id="{FCD676EA-512B-43A3-A212-50212D252371}"/>
            </a:ext>
          </a:extLst>
        </xdr:cNvPr>
        <xdr:cNvSpPr>
          <a:spLocks noChangeShapeType="1"/>
        </xdr:cNvSpPr>
      </xdr:nvSpPr>
      <xdr:spPr bwMode="auto">
        <a:xfrm>
          <a:off x="5703570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15" name="Line 2">
          <a:extLst>
            <a:ext uri="{FF2B5EF4-FFF2-40B4-BE49-F238E27FC236}">
              <a16:creationId xmlns:a16="http://schemas.microsoft.com/office/drawing/2014/main" id="{E3C6334E-A31F-4206-B19D-2921FA841083}"/>
            </a:ext>
          </a:extLst>
        </xdr:cNvPr>
        <xdr:cNvSpPr>
          <a:spLocks noChangeShapeType="1"/>
        </xdr:cNvSpPr>
      </xdr:nvSpPr>
      <xdr:spPr bwMode="auto">
        <a:xfrm>
          <a:off x="5703570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16" name="Line 3">
          <a:extLst>
            <a:ext uri="{FF2B5EF4-FFF2-40B4-BE49-F238E27FC236}">
              <a16:creationId xmlns:a16="http://schemas.microsoft.com/office/drawing/2014/main" id="{4AC3D3B0-2F14-4707-B9DF-8B8064EEB4CF}"/>
            </a:ext>
          </a:extLst>
        </xdr:cNvPr>
        <xdr:cNvSpPr>
          <a:spLocks noChangeShapeType="1"/>
        </xdr:cNvSpPr>
      </xdr:nvSpPr>
      <xdr:spPr bwMode="auto">
        <a:xfrm>
          <a:off x="5703570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17" name="Line 1">
          <a:extLst>
            <a:ext uri="{FF2B5EF4-FFF2-40B4-BE49-F238E27FC236}">
              <a16:creationId xmlns:a16="http://schemas.microsoft.com/office/drawing/2014/main" id="{BBD38C71-8FC3-47D9-85CA-07629731FEEF}"/>
            </a:ext>
          </a:extLst>
        </xdr:cNvPr>
        <xdr:cNvSpPr>
          <a:spLocks noChangeShapeType="1"/>
        </xdr:cNvSpPr>
      </xdr:nvSpPr>
      <xdr:spPr bwMode="auto">
        <a:xfrm>
          <a:off x="5703570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18" name="Line 4">
          <a:extLst>
            <a:ext uri="{FF2B5EF4-FFF2-40B4-BE49-F238E27FC236}">
              <a16:creationId xmlns:a16="http://schemas.microsoft.com/office/drawing/2014/main" id="{4BBB1624-1FEB-47FB-959C-DDE836820A71}"/>
            </a:ext>
          </a:extLst>
        </xdr:cNvPr>
        <xdr:cNvSpPr>
          <a:spLocks noChangeShapeType="1"/>
        </xdr:cNvSpPr>
      </xdr:nvSpPr>
      <xdr:spPr bwMode="auto">
        <a:xfrm>
          <a:off x="5703570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19" name="Line 5">
          <a:extLst>
            <a:ext uri="{FF2B5EF4-FFF2-40B4-BE49-F238E27FC236}">
              <a16:creationId xmlns:a16="http://schemas.microsoft.com/office/drawing/2014/main" id="{D0986790-2218-410E-9C6B-18BDF48AA0BF}"/>
            </a:ext>
          </a:extLst>
        </xdr:cNvPr>
        <xdr:cNvSpPr>
          <a:spLocks noChangeShapeType="1"/>
        </xdr:cNvSpPr>
      </xdr:nvSpPr>
      <xdr:spPr bwMode="auto">
        <a:xfrm>
          <a:off x="5703570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20" name="Line 2">
          <a:extLst>
            <a:ext uri="{FF2B5EF4-FFF2-40B4-BE49-F238E27FC236}">
              <a16:creationId xmlns:a16="http://schemas.microsoft.com/office/drawing/2014/main" id="{449B377D-42D8-4C5A-816C-3E5C40E73C76}"/>
            </a:ext>
          </a:extLst>
        </xdr:cNvPr>
        <xdr:cNvSpPr>
          <a:spLocks noChangeShapeType="1"/>
        </xdr:cNvSpPr>
      </xdr:nvSpPr>
      <xdr:spPr bwMode="auto">
        <a:xfrm>
          <a:off x="5703570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21" name="Line 3">
          <a:extLst>
            <a:ext uri="{FF2B5EF4-FFF2-40B4-BE49-F238E27FC236}">
              <a16:creationId xmlns:a16="http://schemas.microsoft.com/office/drawing/2014/main" id="{C4A5E981-1265-43BD-9667-AAB662EDC4ED}"/>
            </a:ext>
          </a:extLst>
        </xdr:cNvPr>
        <xdr:cNvSpPr>
          <a:spLocks noChangeShapeType="1"/>
        </xdr:cNvSpPr>
      </xdr:nvSpPr>
      <xdr:spPr bwMode="auto">
        <a:xfrm>
          <a:off x="5703570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22" name="Line 1">
          <a:extLst>
            <a:ext uri="{FF2B5EF4-FFF2-40B4-BE49-F238E27FC236}">
              <a16:creationId xmlns:a16="http://schemas.microsoft.com/office/drawing/2014/main" id="{C691CD92-ECBB-4CDF-869F-26617381C5BE}"/>
            </a:ext>
          </a:extLst>
        </xdr:cNvPr>
        <xdr:cNvSpPr>
          <a:spLocks noChangeShapeType="1"/>
        </xdr:cNvSpPr>
      </xdr:nvSpPr>
      <xdr:spPr bwMode="auto">
        <a:xfrm>
          <a:off x="5703570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23" name="Line 4">
          <a:extLst>
            <a:ext uri="{FF2B5EF4-FFF2-40B4-BE49-F238E27FC236}">
              <a16:creationId xmlns:a16="http://schemas.microsoft.com/office/drawing/2014/main" id="{C0383CCC-98FD-42BC-B9FC-D365DD161015}"/>
            </a:ext>
          </a:extLst>
        </xdr:cNvPr>
        <xdr:cNvSpPr>
          <a:spLocks noChangeShapeType="1"/>
        </xdr:cNvSpPr>
      </xdr:nvSpPr>
      <xdr:spPr bwMode="auto">
        <a:xfrm>
          <a:off x="5703570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24" name="Line 5">
          <a:extLst>
            <a:ext uri="{FF2B5EF4-FFF2-40B4-BE49-F238E27FC236}">
              <a16:creationId xmlns:a16="http://schemas.microsoft.com/office/drawing/2014/main" id="{9724A270-70B1-400B-AE88-ED30CD1FAFCC}"/>
            </a:ext>
          </a:extLst>
        </xdr:cNvPr>
        <xdr:cNvSpPr>
          <a:spLocks noChangeShapeType="1"/>
        </xdr:cNvSpPr>
      </xdr:nvSpPr>
      <xdr:spPr bwMode="auto">
        <a:xfrm>
          <a:off x="5703570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25" name="Line 2">
          <a:extLst>
            <a:ext uri="{FF2B5EF4-FFF2-40B4-BE49-F238E27FC236}">
              <a16:creationId xmlns:a16="http://schemas.microsoft.com/office/drawing/2014/main" id="{85A5E8E8-F989-4438-B93B-415D28247E25}"/>
            </a:ext>
          </a:extLst>
        </xdr:cNvPr>
        <xdr:cNvSpPr>
          <a:spLocks noChangeShapeType="1"/>
        </xdr:cNvSpPr>
      </xdr:nvSpPr>
      <xdr:spPr bwMode="auto">
        <a:xfrm>
          <a:off x="5703570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26" name="Line 3">
          <a:extLst>
            <a:ext uri="{FF2B5EF4-FFF2-40B4-BE49-F238E27FC236}">
              <a16:creationId xmlns:a16="http://schemas.microsoft.com/office/drawing/2014/main" id="{0BEA1D02-C583-4816-81A2-867EF0428D8B}"/>
            </a:ext>
          </a:extLst>
        </xdr:cNvPr>
        <xdr:cNvSpPr>
          <a:spLocks noChangeShapeType="1"/>
        </xdr:cNvSpPr>
      </xdr:nvSpPr>
      <xdr:spPr bwMode="auto">
        <a:xfrm>
          <a:off x="5703570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27" name="Line 1">
          <a:extLst>
            <a:ext uri="{FF2B5EF4-FFF2-40B4-BE49-F238E27FC236}">
              <a16:creationId xmlns:a16="http://schemas.microsoft.com/office/drawing/2014/main" id="{2B054FC6-A06D-42B7-A161-F2306D6E9E3F}"/>
            </a:ext>
          </a:extLst>
        </xdr:cNvPr>
        <xdr:cNvSpPr>
          <a:spLocks noChangeShapeType="1"/>
        </xdr:cNvSpPr>
      </xdr:nvSpPr>
      <xdr:spPr bwMode="auto">
        <a:xfrm>
          <a:off x="5703570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28" name="Line 4">
          <a:extLst>
            <a:ext uri="{FF2B5EF4-FFF2-40B4-BE49-F238E27FC236}">
              <a16:creationId xmlns:a16="http://schemas.microsoft.com/office/drawing/2014/main" id="{3B7FC9DD-74D0-4F50-979E-3212FA64183B}"/>
            </a:ext>
          </a:extLst>
        </xdr:cNvPr>
        <xdr:cNvSpPr>
          <a:spLocks noChangeShapeType="1"/>
        </xdr:cNvSpPr>
      </xdr:nvSpPr>
      <xdr:spPr bwMode="auto">
        <a:xfrm>
          <a:off x="5703570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29" name="Line 5">
          <a:extLst>
            <a:ext uri="{FF2B5EF4-FFF2-40B4-BE49-F238E27FC236}">
              <a16:creationId xmlns:a16="http://schemas.microsoft.com/office/drawing/2014/main" id="{59E2A33A-E177-42A8-B24E-182BF84CDCD3}"/>
            </a:ext>
          </a:extLst>
        </xdr:cNvPr>
        <xdr:cNvSpPr>
          <a:spLocks noChangeShapeType="1"/>
        </xdr:cNvSpPr>
      </xdr:nvSpPr>
      <xdr:spPr bwMode="auto">
        <a:xfrm>
          <a:off x="5703570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0" name="Line 2">
          <a:extLst>
            <a:ext uri="{FF2B5EF4-FFF2-40B4-BE49-F238E27FC236}">
              <a16:creationId xmlns:a16="http://schemas.microsoft.com/office/drawing/2014/main" id="{9E0E9CAD-76DD-44F0-9E9E-34807BBCE044}"/>
            </a:ext>
          </a:extLst>
        </xdr:cNvPr>
        <xdr:cNvSpPr>
          <a:spLocks noChangeShapeType="1"/>
        </xdr:cNvSpPr>
      </xdr:nvSpPr>
      <xdr:spPr bwMode="auto">
        <a:xfrm>
          <a:off x="5703570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1" name="Line 3">
          <a:extLst>
            <a:ext uri="{FF2B5EF4-FFF2-40B4-BE49-F238E27FC236}">
              <a16:creationId xmlns:a16="http://schemas.microsoft.com/office/drawing/2014/main" id="{4E6640AA-42E5-4BB5-A8F1-89C1D6988D39}"/>
            </a:ext>
          </a:extLst>
        </xdr:cNvPr>
        <xdr:cNvSpPr>
          <a:spLocks noChangeShapeType="1"/>
        </xdr:cNvSpPr>
      </xdr:nvSpPr>
      <xdr:spPr bwMode="auto">
        <a:xfrm>
          <a:off x="5703570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2" name="Line 1">
          <a:extLst>
            <a:ext uri="{FF2B5EF4-FFF2-40B4-BE49-F238E27FC236}">
              <a16:creationId xmlns:a16="http://schemas.microsoft.com/office/drawing/2014/main" id="{AA57F5C8-0C23-4F8E-AB6C-E6FDEA8CB9DB}"/>
            </a:ext>
          </a:extLst>
        </xdr:cNvPr>
        <xdr:cNvSpPr>
          <a:spLocks noChangeShapeType="1"/>
        </xdr:cNvSpPr>
      </xdr:nvSpPr>
      <xdr:spPr bwMode="auto">
        <a:xfrm>
          <a:off x="5703570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3" name="Line 4">
          <a:extLst>
            <a:ext uri="{FF2B5EF4-FFF2-40B4-BE49-F238E27FC236}">
              <a16:creationId xmlns:a16="http://schemas.microsoft.com/office/drawing/2014/main" id="{ADF5F511-9ADD-4C79-856B-4CCB3EF2E06B}"/>
            </a:ext>
          </a:extLst>
        </xdr:cNvPr>
        <xdr:cNvSpPr>
          <a:spLocks noChangeShapeType="1"/>
        </xdr:cNvSpPr>
      </xdr:nvSpPr>
      <xdr:spPr bwMode="auto">
        <a:xfrm>
          <a:off x="5703570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4" name="Line 5">
          <a:extLst>
            <a:ext uri="{FF2B5EF4-FFF2-40B4-BE49-F238E27FC236}">
              <a16:creationId xmlns:a16="http://schemas.microsoft.com/office/drawing/2014/main" id="{72844F0C-4DFF-4AE4-88C8-453E56F1C98B}"/>
            </a:ext>
          </a:extLst>
        </xdr:cNvPr>
        <xdr:cNvSpPr>
          <a:spLocks noChangeShapeType="1"/>
        </xdr:cNvSpPr>
      </xdr:nvSpPr>
      <xdr:spPr bwMode="auto">
        <a:xfrm>
          <a:off x="5703570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5" name="Line 2">
          <a:extLst>
            <a:ext uri="{FF2B5EF4-FFF2-40B4-BE49-F238E27FC236}">
              <a16:creationId xmlns:a16="http://schemas.microsoft.com/office/drawing/2014/main" id="{C78D6996-833C-4CD5-8225-C28E5AFBC6AB}"/>
            </a:ext>
          </a:extLst>
        </xdr:cNvPr>
        <xdr:cNvSpPr>
          <a:spLocks noChangeShapeType="1"/>
        </xdr:cNvSpPr>
      </xdr:nvSpPr>
      <xdr:spPr bwMode="auto">
        <a:xfrm>
          <a:off x="5703570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6" name="Line 3">
          <a:extLst>
            <a:ext uri="{FF2B5EF4-FFF2-40B4-BE49-F238E27FC236}">
              <a16:creationId xmlns:a16="http://schemas.microsoft.com/office/drawing/2014/main" id="{94040FDE-788F-47DF-899C-03759FE491BD}"/>
            </a:ext>
          </a:extLst>
        </xdr:cNvPr>
        <xdr:cNvSpPr>
          <a:spLocks noChangeShapeType="1"/>
        </xdr:cNvSpPr>
      </xdr:nvSpPr>
      <xdr:spPr bwMode="auto">
        <a:xfrm>
          <a:off x="5703570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7" name="Line 1">
          <a:extLst>
            <a:ext uri="{FF2B5EF4-FFF2-40B4-BE49-F238E27FC236}">
              <a16:creationId xmlns:a16="http://schemas.microsoft.com/office/drawing/2014/main" id="{3E12DA14-68D7-4BD2-A531-A2C520BDD3F2}"/>
            </a:ext>
          </a:extLst>
        </xdr:cNvPr>
        <xdr:cNvSpPr>
          <a:spLocks noChangeShapeType="1"/>
        </xdr:cNvSpPr>
      </xdr:nvSpPr>
      <xdr:spPr bwMode="auto">
        <a:xfrm>
          <a:off x="5703570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8" name="Line 4">
          <a:extLst>
            <a:ext uri="{FF2B5EF4-FFF2-40B4-BE49-F238E27FC236}">
              <a16:creationId xmlns:a16="http://schemas.microsoft.com/office/drawing/2014/main" id="{992B52E6-372E-41BF-89B4-45292843101E}"/>
            </a:ext>
          </a:extLst>
        </xdr:cNvPr>
        <xdr:cNvSpPr>
          <a:spLocks noChangeShapeType="1"/>
        </xdr:cNvSpPr>
      </xdr:nvSpPr>
      <xdr:spPr bwMode="auto">
        <a:xfrm>
          <a:off x="5703570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9" name="Line 5">
          <a:extLst>
            <a:ext uri="{FF2B5EF4-FFF2-40B4-BE49-F238E27FC236}">
              <a16:creationId xmlns:a16="http://schemas.microsoft.com/office/drawing/2014/main" id="{86CB4F25-68FF-4690-B958-1F6986E82478}"/>
            </a:ext>
          </a:extLst>
        </xdr:cNvPr>
        <xdr:cNvSpPr>
          <a:spLocks noChangeShapeType="1"/>
        </xdr:cNvSpPr>
      </xdr:nvSpPr>
      <xdr:spPr bwMode="auto">
        <a:xfrm>
          <a:off x="5703570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40" name="Line 2">
          <a:extLst>
            <a:ext uri="{FF2B5EF4-FFF2-40B4-BE49-F238E27FC236}">
              <a16:creationId xmlns:a16="http://schemas.microsoft.com/office/drawing/2014/main" id="{306BC596-F877-47E1-A717-E32D8FE35986}"/>
            </a:ext>
          </a:extLst>
        </xdr:cNvPr>
        <xdr:cNvSpPr>
          <a:spLocks noChangeShapeType="1"/>
        </xdr:cNvSpPr>
      </xdr:nvSpPr>
      <xdr:spPr bwMode="auto">
        <a:xfrm>
          <a:off x="5703570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41" name="Line 3">
          <a:extLst>
            <a:ext uri="{FF2B5EF4-FFF2-40B4-BE49-F238E27FC236}">
              <a16:creationId xmlns:a16="http://schemas.microsoft.com/office/drawing/2014/main" id="{E857265E-D6CE-4800-A0D6-591BF41A5B90}"/>
            </a:ext>
          </a:extLst>
        </xdr:cNvPr>
        <xdr:cNvSpPr>
          <a:spLocks noChangeShapeType="1"/>
        </xdr:cNvSpPr>
      </xdr:nvSpPr>
      <xdr:spPr bwMode="auto">
        <a:xfrm>
          <a:off x="5703570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42" name="Line 1">
          <a:extLst>
            <a:ext uri="{FF2B5EF4-FFF2-40B4-BE49-F238E27FC236}">
              <a16:creationId xmlns:a16="http://schemas.microsoft.com/office/drawing/2014/main" id="{3DD26A63-AF39-4BA1-81DA-937AA12C1635}"/>
            </a:ext>
          </a:extLst>
        </xdr:cNvPr>
        <xdr:cNvSpPr>
          <a:spLocks noChangeShapeType="1"/>
        </xdr:cNvSpPr>
      </xdr:nvSpPr>
      <xdr:spPr bwMode="auto">
        <a:xfrm>
          <a:off x="5703570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43" name="Line 4">
          <a:extLst>
            <a:ext uri="{FF2B5EF4-FFF2-40B4-BE49-F238E27FC236}">
              <a16:creationId xmlns:a16="http://schemas.microsoft.com/office/drawing/2014/main" id="{3B703D61-9F81-401D-8C6A-CF8E648B6DE5}"/>
            </a:ext>
          </a:extLst>
        </xdr:cNvPr>
        <xdr:cNvSpPr>
          <a:spLocks noChangeShapeType="1"/>
        </xdr:cNvSpPr>
      </xdr:nvSpPr>
      <xdr:spPr bwMode="auto">
        <a:xfrm>
          <a:off x="5703570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44" name="Line 5">
          <a:extLst>
            <a:ext uri="{FF2B5EF4-FFF2-40B4-BE49-F238E27FC236}">
              <a16:creationId xmlns:a16="http://schemas.microsoft.com/office/drawing/2014/main" id="{E244D949-A053-4B10-93FE-8D54175C368A}"/>
            </a:ext>
          </a:extLst>
        </xdr:cNvPr>
        <xdr:cNvSpPr>
          <a:spLocks noChangeShapeType="1"/>
        </xdr:cNvSpPr>
      </xdr:nvSpPr>
      <xdr:spPr bwMode="auto">
        <a:xfrm>
          <a:off x="5703570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45" name="Line 2">
          <a:extLst>
            <a:ext uri="{FF2B5EF4-FFF2-40B4-BE49-F238E27FC236}">
              <a16:creationId xmlns:a16="http://schemas.microsoft.com/office/drawing/2014/main" id="{91872C22-FFC4-40F7-932B-BC4B110DBE0E}"/>
            </a:ext>
          </a:extLst>
        </xdr:cNvPr>
        <xdr:cNvSpPr>
          <a:spLocks noChangeShapeType="1"/>
        </xdr:cNvSpPr>
      </xdr:nvSpPr>
      <xdr:spPr bwMode="auto">
        <a:xfrm>
          <a:off x="5703570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46" name="Line 3">
          <a:extLst>
            <a:ext uri="{FF2B5EF4-FFF2-40B4-BE49-F238E27FC236}">
              <a16:creationId xmlns:a16="http://schemas.microsoft.com/office/drawing/2014/main" id="{FB482B98-65D4-46C8-81F0-25043C136A75}"/>
            </a:ext>
          </a:extLst>
        </xdr:cNvPr>
        <xdr:cNvSpPr>
          <a:spLocks noChangeShapeType="1"/>
        </xdr:cNvSpPr>
      </xdr:nvSpPr>
      <xdr:spPr bwMode="auto">
        <a:xfrm>
          <a:off x="5703570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47" name="Line 1">
          <a:extLst>
            <a:ext uri="{FF2B5EF4-FFF2-40B4-BE49-F238E27FC236}">
              <a16:creationId xmlns:a16="http://schemas.microsoft.com/office/drawing/2014/main" id="{454BD69D-45ED-4A4A-AB12-98F870C4262A}"/>
            </a:ext>
          </a:extLst>
        </xdr:cNvPr>
        <xdr:cNvSpPr>
          <a:spLocks noChangeShapeType="1"/>
        </xdr:cNvSpPr>
      </xdr:nvSpPr>
      <xdr:spPr bwMode="auto">
        <a:xfrm>
          <a:off x="5703570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8" name="Line 4">
          <a:extLst>
            <a:ext uri="{FF2B5EF4-FFF2-40B4-BE49-F238E27FC236}">
              <a16:creationId xmlns:a16="http://schemas.microsoft.com/office/drawing/2014/main" id="{BBE6BC0A-9FBE-45F2-9500-A4215AD7751F}"/>
            </a:ext>
          </a:extLst>
        </xdr:cNvPr>
        <xdr:cNvSpPr>
          <a:spLocks noChangeShapeType="1"/>
        </xdr:cNvSpPr>
      </xdr:nvSpPr>
      <xdr:spPr bwMode="auto">
        <a:xfrm>
          <a:off x="5703570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9" name="Line 5">
          <a:extLst>
            <a:ext uri="{FF2B5EF4-FFF2-40B4-BE49-F238E27FC236}">
              <a16:creationId xmlns:a16="http://schemas.microsoft.com/office/drawing/2014/main" id="{A92392C6-B2DC-45BD-BA00-D68CF0B4CE3D}"/>
            </a:ext>
          </a:extLst>
        </xdr:cNvPr>
        <xdr:cNvSpPr>
          <a:spLocks noChangeShapeType="1"/>
        </xdr:cNvSpPr>
      </xdr:nvSpPr>
      <xdr:spPr bwMode="auto">
        <a:xfrm>
          <a:off x="5703570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50" name="Line 2">
          <a:extLst>
            <a:ext uri="{FF2B5EF4-FFF2-40B4-BE49-F238E27FC236}">
              <a16:creationId xmlns:a16="http://schemas.microsoft.com/office/drawing/2014/main" id="{EB3A4466-3206-43FF-B103-C45E4B17C617}"/>
            </a:ext>
          </a:extLst>
        </xdr:cNvPr>
        <xdr:cNvSpPr>
          <a:spLocks noChangeShapeType="1"/>
        </xdr:cNvSpPr>
      </xdr:nvSpPr>
      <xdr:spPr bwMode="auto">
        <a:xfrm>
          <a:off x="5703570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51" name="Line 3">
          <a:extLst>
            <a:ext uri="{FF2B5EF4-FFF2-40B4-BE49-F238E27FC236}">
              <a16:creationId xmlns:a16="http://schemas.microsoft.com/office/drawing/2014/main" id="{D93B53E3-E485-4E1E-ABFC-7672A44E8493}"/>
            </a:ext>
          </a:extLst>
        </xdr:cNvPr>
        <xdr:cNvSpPr>
          <a:spLocks noChangeShapeType="1"/>
        </xdr:cNvSpPr>
      </xdr:nvSpPr>
      <xdr:spPr bwMode="auto">
        <a:xfrm>
          <a:off x="5703570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52" name="Line 1">
          <a:extLst>
            <a:ext uri="{FF2B5EF4-FFF2-40B4-BE49-F238E27FC236}">
              <a16:creationId xmlns:a16="http://schemas.microsoft.com/office/drawing/2014/main" id="{110C11B3-DADE-4BBA-9820-A63122C3A60D}"/>
            </a:ext>
          </a:extLst>
        </xdr:cNvPr>
        <xdr:cNvSpPr>
          <a:spLocks noChangeShapeType="1"/>
        </xdr:cNvSpPr>
      </xdr:nvSpPr>
      <xdr:spPr bwMode="auto">
        <a:xfrm>
          <a:off x="5703570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53" name="Line 4">
          <a:extLst>
            <a:ext uri="{FF2B5EF4-FFF2-40B4-BE49-F238E27FC236}">
              <a16:creationId xmlns:a16="http://schemas.microsoft.com/office/drawing/2014/main" id="{7FF0318D-CF07-4D77-B480-E85AEFDE00FD}"/>
            </a:ext>
          </a:extLst>
        </xdr:cNvPr>
        <xdr:cNvSpPr>
          <a:spLocks noChangeShapeType="1"/>
        </xdr:cNvSpPr>
      </xdr:nvSpPr>
      <xdr:spPr bwMode="auto">
        <a:xfrm>
          <a:off x="5703570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54" name="Line 5">
          <a:extLst>
            <a:ext uri="{FF2B5EF4-FFF2-40B4-BE49-F238E27FC236}">
              <a16:creationId xmlns:a16="http://schemas.microsoft.com/office/drawing/2014/main" id="{1BB7C9B2-36E8-46BD-A762-363F2D83F3EA}"/>
            </a:ext>
          </a:extLst>
        </xdr:cNvPr>
        <xdr:cNvSpPr>
          <a:spLocks noChangeShapeType="1"/>
        </xdr:cNvSpPr>
      </xdr:nvSpPr>
      <xdr:spPr bwMode="auto">
        <a:xfrm>
          <a:off x="5703570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55" name="Line 2">
          <a:extLst>
            <a:ext uri="{FF2B5EF4-FFF2-40B4-BE49-F238E27FC236}">
              <a16:creationId xmlns:a16="http://schemas.microsoft.com/office/drawing/2014/main" id="{D2F91D39-89A1-462F-A9AA-F6FD6F16B4E1}"/>
            </a:ext>
          </a:extLst>
        </xdr:cNvPr>
        <xdr:cNvSpPr>
          <a:spLocks noChangeShapeType="1"/>
        </xdr:cNvSpPr>
      </xdr:nvSpPr>
      <xdr:spPr bwMode="auto">
        <a:xfrm>
          <a:off x="5703570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56" name="Line 3">
          <a:extLst>
            <a:ext uri="{FF2B5EF4-FFF2-40B4-BE49-F238E27FC236}">
              <a16:creationId xmlns:a16="http://schemas.microsoft.com/office/drawing/2014/main" id="{CFEE17EC-A494-493A-A488-EA7E0DC9ED2E}"/>
            </a:ext>
          </a:extLst>
        </xdr:cNvPr>
        <xdr:cNvSpPr>
          <a:spLocks noChangeShapeType="1"/>
        </xdr:cNvSpPr>
      </xdr:nvSpPr>
      <xdr:spPr bwMode="auto">
        <a:xfrm>
          <a:off x="5703570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57" name="Line 1">
          <a:extLst>
            <a:ext uri="{FF2B5EF4-FFF2-40B4-BE49-F238E27FC236}">
              <a16:creationId xmlns:a16="http://schemas.microsoft.com/office/drawing/2014/main" id="{977FAA0C-CF7E-4871-9167-31BEE392CC21}"/>
            </a:ext>
          </a:extLst>
        </xdr:cNvPr>
        <xdr:cNvSpPr>
          <a:spLocks noChangeShapeType="1"/>
        </xdr:cNvSpPr>
      </xdr:nvSpPr>
      <xdr:spPr bwMode="auto">
        <a:xfrm>
          <a:off x="5703570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58" name="Line 4">
          <a:extLst>
            <a:ext uri="{FF2B5EF4-FFF2-40B4-BE49-F238E27FC236}">
              <a16:creationId xmlns:a16="http://schemas.microsoft.com/office/drawing/2014/main" id="{AE78EA43-7477-4485-B1AC-D46022B42521}"/>
            </a:ext>
          </a:extLst>
        </xdr:cNvPr>
        <xdr:cNvSpPr>
          <a:spLocks noChangeShapeType="1"/>
        </xdr:cNvSpPr>
      </xdr:nvSpPr>
      <xdr:spPr bwMode="auto">
        <a:xfrm>
          <a:off x="5703570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59" name="Line 5">
          <a:extLst>
            <a:ext uri="{FF2B5EF4-FFF2-40B4-BE49-F238E27FC236}">
              <a16:creationId xmlns:a16="http://schemas.microsoft.com/office/drawing/2014/main" id="{05DEB162-492B-41BA-AE1F-FA82AA5128D0}"/>
            </a:ext>
          </a:extLst>
        </xdr:cNvPr>
        <xdr:cNvSpPr>
          <a:spLocks noChangeShapeType="1"/>
        </xdr:cNvSpPr>
      </xdr:nvSpPr>
      <xdr:spPr bwMode="auto">
        <a:xfrm>
          <a:off x="5703570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60" name="Line 2">
          <a:extLst>
            <a:ext uri="{FF2B5EF4-FFF2-40B4-BE49-F238E27FC236}">
              <a16:creationId xmlns:a16="http://schemas.microsoft.com/office/drawing/2014/main" id="{78408E6E-2B25-4A0A-A65E-B9E505CC2CF8}"/>
            </a:ext>
          </a:extLst>
        </xdr:cNvPr>
        <xdr:cNvSpPr>
          <a:spLocks noChangeShapeType="1"/>
        </xdr:cNvSpPr>
      </xdr:nvSpPr>
      <xdr:spPr bwMode="auto">
        <a:xfrm>
          <a:off x="5703570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61" name="Line 3">
          <a:extLst>
            <a:ext uri="{FF2B5EF4-FFF2-40B4-BE49-F238E27FC236}">
              <a16:creationId xmlns:a16="http://schemas.microsoft.com/office/drawing/2014/main" id="{9A7A51B9-8B8A-4F05-A0DE-77FE61BCFAF3}"/>
            </a:ext>
          </a:extLst>
        </xdr:cNvPr>
        <xdr:cNvSpPr>
          <a:spLocks noChangeShapeType="1"/>
        </xdr:cNvSpPr>
      </xdr:nvSpPr>
      <xdr:spPr bwMode="auto">
        <a:xfrm>
          <a:off x="5703570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62" name="Line 1">
          <a:extLst>
            <a:ext uri="{FF2B5EF4-FFF2-40B4-BE49-F238E27FC236}">
              <a16:creationId xmlns:a16="http://schemas.microsoft.com/office/drawing/2014/main" id="{F52D44C1-AB99-4AB6-B780-0E309FA2AE66}"/>
            </a:ext>
          </a:extLst>
        </xdr:cNvPr>
        <xdr:cNvSpPr>
          <a:spLocks noChangeShapeType="1"/>
        </xdr:cNvSpPr>
      </xdr:nvSpPr>
      <xdr:spPr bwMode="auto">
        <a:xfrm>
          <a:off x="5703570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63" name="Line 4">
          <a:extLst>
            <a:ext uri="{FF2B5EF4-FFF2-40B4-BE49-F238E27FC236}">
              <a16:creationId xmlns:a16="http://schemas.microsoft.com/office/drawing/2014/main" id="{8F88FF2F-50DF-40B9-B0CB-58B8C3ADD33E}"/>
            </a:ext>
          </a:extLst>
        </xdr:cNvPr>
        <xdr:cNvSpPr>
          <a:spLocks noChangeShapeType="1"/>
        </xdr:cNvSpPr>
      </xdr:nvSpPr>
      <xdr:spPr bwMode="auto">
        <a:xfrm>
          <a:off x="5703570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64" name="Line 5">
          <a:extLst>
            <a:ext uri="{FF2B5EF4-FFF2-40B4-BE49-F238E27FC236}">
              <a16:creationId xmlns:a16="http://schemas.microsoft.com/office/drawing/2014/main" id="{910AE2C9-BB92-4FD1-815C-8A378F288AC8}"/>
            </a:ext>
          </a:extLst>
        </xdr:cNvPr>
        <xdr:cNvSpPr>
          <a:spLocks noChangeShapeType="1"/>
        </xdr:cNvSpPr>
      </xdr:nvSpPr>
      <xdr:spPr bwMode="auto">
        <a:xfrm>
          <a:off x="5703570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65" name="Line 2">
          <a:extLst>
            <a:ext uri="{FF2B5EF4-FFF2-40B4-BE49-F238E27FC236}">
              <a16:creationId xmlns:a16="http://schemas.microsoft.com/office/drawing/2014/main" id="{D4A10B79-D91C-4768-95A9-C3A1941CAFC2}"/>
            </a:ext>
          </a:extLst>
        </xdr:cNvPr>
        <xdr:cNvSpPr>
          <a:spLocks noChangeShapeType="1"/>
        </xdr:cNvSpPr>
      </xdr:nvSpPr>
      <xdr:spPr bwMode="auto">
        <a:xfrm>
          <a:off x="5703570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66" name="Line 3">
          <a:extLst>
            <a:ext uri="{FF2B5EF4-FFF2-40B4-BE49-F238E27FC236}">
              <a16:creationId xmlns:a16="http://schemas.microsoft.com/office/drawing/2014/main" id="{376CD13E-A9E6-4FA1-B6CC-F8B544DA4A26}"/>
            </a:ext>
          </a:extLst>
        </xdr:cNvPr>
        <xdr:cNvSpPr>
          <a:spLocks noChangeShapeType="1"/>
        </xdr:cNvSpPr>
      </xdr:nvSpPr>
      <xdr:spPr bwMode="auto">
        <a:xfrm>
          <a:off x="5703570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67" name="Line 1">
          <a:extLst>
            <a:ext uri="{FF2B5EF4-FFF2-40B4-BE49-F238E27FC236}">
              <a16:creationId xmlns:a16="http://schemas.microsoft.com/office/drawing/2014/main" id="{D3B8DCD7-A104-443B-8F30-8E2434B01D90}"/>
            </a:ext>
          </a:extLst>
        </xdr:cNvPr>
        <xdr:cNvSpPr>
          <a:spLocks noChangeShapeType="1"/>
        </xdr:cNvSpPr>
      </xdr:nvSpPr>
      <xdr:spPr bwMode="auto">
        <a:xfrm>
          <a:off x="5703570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68" name="Line 4">
          <a:extLst>
            <a:ext uri="{FF2B5EF4-FFF2-40B4-BE49-F238E27FC236}">
              <a16:creationId xmlns:a16="http://schemas.microsoft.com/office/drawing/2014/main" id="{68F62C6C-F514-4CD3-9D3F-FFE6FE4FD499}"/>
            </a:ext>
          </a:extLst>
        </xdr:cNvPr>
        <xdr:cNvSpPr>
          <a:spLocks noChangeShapeType="1"/>
        </xdr:cNvSpPr>
      </xdr:nvSpPr>
      <xdr:spPr bwMode="auto">
        <a:xfrm>
          <a:off x="5703570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69" name="Line 5">
          <a:extLst>
            <a:ext uri="{FF2B5EF4-FFF2-40B4-BE49-F238E27FC236}">
              <a16:creationId xmlns:a16="http://schemas.microsoft.com/office/drawing/2014/main" id="{0B9F0B9B-2D7D-47E4-8A5A-478162A73868}"/>
            </a:ext>
          </a:extLst>
        </xdr:cNvPr>
        <xdr:cNvSpPr>
          <a:spLocks noChangeShapeType="1"/>
        </xdr:cNvSpPr>
      </xdr:nvSpPr>
      <xdr:spPr bwMode="auto">
        <a:xfrm>
          <a:off x="5703570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70" name="Line 2">
          <a:extLst>
            <a:ext uri="{FF2B5EF4-FFF2-40B4-BE49-F238E27FC236}">
              <a16:creationId xmlns:a16="http://schemas.microsoft.com/office/drawing/2014/main" id="{B77EF195-0A97-4D82-B047-16F17CA936BB}"/>
            </a:ext>
          </a:extLst>
        </xdr:cNvPr>
        <xdr:cNvSpPr>
          <a:spLocks noChangeShapeType="1"/>
        </xdr:cNvSpPr>
      </xdr:nvSpPr>
      <xdr:spPr bwMode="auto">
        <a:xfrm>
          <a:off x="5703570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71" name="Line 3">
          <a:extLst>
            <a:ext uri="{FF2B5EF4-FFF2-40B4-BE49-F238E27FC236}">
              <a16:creationId xmlns:a16="http://schemas.microsoft.com/office/drawing/2014/main" id="{4C896FFA-60F1-454E-9E73-3BE78308216E}"/>
            </a:ext>
          </a:extLst>
        </xdr:cNvPr>
        <xdr:cNvSpPr>
          <a:spLocks noChangeShapeType="1"/>
        </xdr:cNvSpPr>
      </xdr:nvSpPr>
      <xdr:spPr bwMode="auto">
        <a:xfrm>
          <a:off x="5703570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72" name="Line 1">
          <a:extLst>
            <a:ext uri="{FF2B5EF4-FFF2-40B4-BE49-F238E27FC236}">
              <a16:creationId xmlns:a16="http://schemas.microsoft.com/office/drawing/2014/main" id="{3EA912D4-4711-4F19-8DF9-48E456C63067}"/>
            </a:ext>
          </a:extLst>
        </xdr:cNvPr>
        <xdr:cNvSpPr>
          <a:spLocks noChangeShapeType="1"/>
        </xdr:cNvSpPr>
      </xdr:nvSpPr>
      <xdr:spPr bwMode="auto">
        <a:xfrm>
          <a:off x="5703570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73" name="Line 4">
          <a:extLst>
            <a:ext uri="{FF2B5EF4-FFF2-40B4-BE49-F238E27FC236}">
              <a16:creationId xmlns:a16="http://schemas.microsoft.com/office/drawing/2014/main" id="{DCF6794B-1B21-456D-AFF2-58EBD2DCF336}"/>
            </a:ext>
          </a:extLst>
        </xdr:cNvPr>
        <xdr:cNvSpPr>
          <a:spLocks noChangeShapeType="1"/>
        </xdr:cNvSpPr>
      </xdr:nvSpPr>
      <xdr:spPr bwMode="auto">
        <a:xfrm>
          <a:off x="5703570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74" name="Line 5">
          <a:extLst>
            <a:ext uri="{FF2B5EF4-FFF2-40B4-BE49-F238E27FC236}">
              <a16:creationId xmlns:a16="http://schemas.microsoft.com/office/drawing/2014/main" id="{158828F6-4901-451B-9546-6120D98938BC}"/>
            </a:ext>
          </a:extLst>
        </xdr:cNvPr>
        <xdr:cNvSpPr>
          <a:spLocks noChangeShapeType="1"/>
        </xdr:cNvSpPr>
      </xdr:nvSpPr>
      <xdr:spPr bwMode="auto">
        <a:xfrm>
          <a:off x="5703570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75" name="Line 2">
          <a:extLst>
            <a:ext uri="{FF2B5EF4-FFF2-40B4-BE49-F238E27FC236}">
              <a16:creationId xmlns:a16="http://schemas.microsoft.com/office/drawing/2014/main" id="{CC2FCD1A-B7C8-4582-A0ED-DD85445B4161}"/>
            </a:ext>
          </a:extLst>
        </xdr:cNvPr>
        <xdr:cNvSpPr>
          <a:spLocks noChangeShapeType="1"/>
        </xdr:cNvSpPr>
      </xdr:nvSpPr>
      <xdr:spPr bwMode="auto">
        <a:xfrm>
          <a:off x="5703570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76" name="Line 3">
          <a:extLst>
            <a:ext uri="{FF2B5EF4-FFF2-40B4-BE49-F238E27FC236}">
              <a16:creationId xmlns:a16="http://schemas.microsoft.com/office/drawing/2014/main" id="{CF13A71E-1903-44F5-96C4-7082F473F796}"/>
            </a:ext>
          </a:extLst>
        </xdr:cNvPr>
        <xdr:cNvSpPr>
          <a:spLocks noChangeShapeType="1"/>
        </xdr:cNvSpPr>
      </xdr:nvSpPr>
      <xdr:spPr bwMode="auto">
        <a:xfrm>
          <a:off x="5703570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77" name="Line 1">
          <a:extLst>
            <a:ext uri="{FF2B5EF4-FFF2-40B4-BE49-F238E27FC236}">
              <a16:creationId xmlns:a16="http://schemas.microsoft.com/office/drawing/2014/main" id="{E51F8B1C-C7AD-4A86-8E2B-6DBAF625D9FD}"/>
            </a:ext>
          </a:extLst>
        </xdr:cNvPr>
        <xdr:cNvSpPr>
          <a:spLocks noChangeShapeType="1"/>
        </xdr:cNvSpPr>
      </xdr:nvSpPr>
      <xdr:spPr bwMode="auto">
        <a:xfrm>
          <a:off x="5703570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78" name="Line 4">
          <a:extLst>
            <a:ext uri="{FF2B5EF4-FFF2-40B4-BE49-F238E27FC236}">
              <a16:creationId xmlns:a16="http://schemas.microsoft.com/office/drawing/2014/main" id="{CDDA8D14-9460-4E4E-A24B-35A166C8E1BB}"/>
            </a:ext>
          </a:extLst>
        </xdr:cNvPr>
        <xdr:cNvSpPr>
          <a:spLocks noChangeShapeType="1"/>
        </xdr:cNvSpPr>
      </xdr:nvSpPr>
      <xdr:spPr bwMode="auto">
        <a:xfrm>
          <a:off x="5703570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79" name="Line 5">
          <a:extLst>
            <a:ext uri="{FF2B5EF4-FFF2-40B4-BE49-F238E27FC236}">
              <a16:creationId xmlns:a16="http://schemas.microsoft.com/office/drawing/2014/main" id="{E02631AB-349F-456D-8913-B53E179D073D}"/>
            </a:ext>
          </a:extLst>
        </xdr:cNvPr>
        <xdr:cNvSpPr>
          <a:spLocks noChangeShapeType="1"/>
        </xdr:cNvSpPr>
      </xdr:nvSpPr>
      <xdr:spPr bwMode="auto">
        <a:xfrm>
          <a:off x="5703570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80" name="Line 2">
          <a:extLst>
            <a:ext uri="{FF2B5EF4-FFF2-40B4-BE49-F238E27FC236}">
              <a16:creationId xmlns:a16="http://schemas.microsoft.com/office/drawing/2014/main" id="{F55494E7-8788-48C9-8B8A-67E36623B205}"/>
            </a:ext>
          </a:extLst>
        </xdr:cNvPr>
        <xdr:cNvSpPr>
          <a:spLocks noChangeShapeType="1"/>
        </xdr:cNvSpPr>
      </xdr:nvSpPr>
      <xdr:spPr bwMode="auto">
        <a:xfrm>
          <a:off x="5703570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81" name="Line 3">
          <a:extLst>
            <a:ext uri="{FF2B5EF4-FFF2-40B4-BE49-F238E27FC236}">
              <a16:creationId xmlns:a16="http://schemas.microsoft.com/office/drawing/2014/main" id="{185D21DA-4C07-441C-B821-2A44BCA8E0DC}"/>
            </a:ext>
          </a:extLst>
        </xdr:cNvPr>
        <xdr:cNvSpPr>
          <a:spLocks noChangeShapeType="1"/>
        </xdr:cNvSpPr>
      </xdr:nvSpPr>
      <xdr:spPr bwMode="auto">
        <a:xfrm>
          <a:off x="5703570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82" name="Line 1">
          <a:extLst>
            <a:ext uri="{FF2B5EF4-FFF2-40B4-BE49-F238E27FC236}">
              <a16:creationId xmlns:a16="http://schemas.microsoft.com/office/drawing/2014/main" id="{568F0998-9EF3-4ACC-AD96-77E9C61EE0FF}"/>
            </a:ext>
          </a:extLst>
        </xdr:cNvPr>
        <xdr:cNvSpPr>
          <a:spLocks noChangeShapeType="1"/>
        </xdr:cNvSpPr>
      </xdr:nvSpPr>
      <xdr:spPr bwMode="auto">
        <a:xfrm>
          <a:off x="5703570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83" name="Line 4">
          <a:extLst>
            <a:ext uri="{FF2B5EF4-FFF2-40B4-BE49-F238E27FC236}">
              <a16:creationId xmlns:a16="http://schemas.microsoft.com/office/drawing/2014/main" id="{35C2677C-70A3-4C2D-98E9-8DAB1372A605}"/>
            </a:ext>
          </a:extLst>
        </xdr:cNvPr>
        <xdr:cNvSpPr>
          <a:spLocks noChangeShapeType="1"/>
        </xdr:cNvSpPr>
      </xdr:nvSpPr>
      <xdr:spPr bwMode="auto">
        <a:xfrm>
          <a:off x="5703570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84" name="Line 5">
          <a:extLst>
            <a:ext uri="{FF2B5EF4-FFF2-40B4-BE49-F238E27FC236}">
              <a16:creationId xmlns:a16="http://schemas.microsoft.com/office/drawing/2014/main" id="{585527B7-B171-4912-89F7-F93B963EFCCA}"/>
            </a:ext>
          </a:extLst>
        </xdr:cNvPr>
        <xdr:cNvSpPr>
          <a:spLocks noChangeShapeType="1"/>
        </xdr:cNvSpPr>
      </xdr:nvSpPr>
      <xdr:spPr bwMode="auto">
        <a:xfrm>
          <a:off x="5703570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85" name="Line 2">
          <a:extLst>
            <a:ext uri="{FF2B5EF4-FFF2-40B4-BE49-F238E27FC236}">
              <a16:creationId xmlns:a16="http://schemas.microsoft.com/office/drawing/2014/main" id="{3BE5DB90-F202-4155-94CE-9BDD1786AFAC}"/>
            </a:ext>
          </a:extLst>
        </xdr:cNvPr>
        <xdr:cNvSpPr>
          <a:spLocks noChangeShapeType="1"/>
        </xdr:cNvSpPr>
      </xdr:nvSpPr>
      <xdr:spPr bwMode="auto">
        <a:xfrm>
          <a:off x="5703570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86" name="Line 3">
          <a:extLst>
            <a:ext uri="{FF2B5EF4-FFF2-40B4-BE49-F238E27FC236}">
              <a16:creationId xmlns:a16="http://schemas.microsoft.com/office/drawing/2014/main" id="{B29FF364-BCA7-4D5A-9A01-F04A58B9FBE7}"/>
            </a:ext>
          </a:extLst>
        </xdr:cNvPr>
        <xdr:cNvSpPr>
          <a:spLocks noChangeShapeType="1"/>
        </xdr:cNvSpPr>
      </xdr:nvSpPr>
      <xdr:spPr bwMode="auto">
        <a:xfrm>
          <a:off x="5703570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87" name="Line 1">
          <a:extLst>
            <a:ext uri="{FF2B5EF4-FFF2-40B4-BE49-F238E27FC236}">
              <a16:creationId xmlns:a16="http://schemas.microsoft.com/office/drawing/2014/main" id="{996C5DDE-4C37-4D71-B450-58F1C8B19D4C}"/>
            </a:ext>
          </a:extLst>
        </xdr:cNvPr>
        <xdr:cNvSpPr>
          <a:spLocks noChangeShapeType="1"/>
        </xdr:cNvSpPr>
      </xdr:nvSpPr>
      <xdr:spPr bwMode="auto">
        <a:xfrm>
          <a:off x="5703570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88" name="Line 4">
          <a:extLst>
            <a:ext uri="{FF2B5EF4-FFF2-40B4-BE49-F238E27FC236}">
              <a16:creationId xmlns:a16="http://schemas.microsoft.com/office/drawing/2014/main" id="{C2F61D42-A1C5-4602-ADBC-502992223589}"/>
            </a:ext>
          </a:extLst>
        </xdr:cNvPr>
        <xdr:cNvSpPr>
          <a:spLocks noChangeShapeType="1"/>
        </xdr:cNvSpPr>
      </xdr:nvSpPr>
      <xdr:spPr bwMode="auto">
        <a:xfrm>
          <a:off x="5703570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89" name="Line 5">
          <a:extLst>
            <a:ext uri="{FF2B5EF4-FFF2-40B4-BE49-F238E27FC236}">
              <a16:creationId xmlns:a16="http://schemas.microsoft.com/office/drawing/2014/main" id="{7C7D04D9-C591-4F62-B25E-8470D5B4D76E}"/>
            </a:ext>
          </a:extLst>
        </xdr:cNvPr>
        <xdr:cNvSpPr>
          <a:spLocks noChangeShapeType="1"/>
        </xdr:cNvSpPr>
      </xdr:nvSpPr>
      <xdr:spPr bwMode="auto">
        <a:xfrm>
          <a:off x="5703570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90" name="Line 2">
          <a:extLst>
            <a:ext uri="{FF2B5EF4-FFF2-40B4-BE49-F238E27FC236}">
              <a16:creationId xmlns:a16="http://schemas.microsoft.com/office/drawing/2014/main" id="{E2113C62-1424-40EA-AF84-08C2FC053BB6}"/>
            </a:ext>
          </a:extLst>
        </xdr:cNvPr>
        <xdr:cNvSpPr>
          <a:spLocks noChangeShapeType="1"/>
        </xdr:cNvSpPr>
      </xdr:nvSpPr>
      <xdr:spPr bwMode="auto">
        <a:xfrm>
          <a:off x="5703570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91" name="Line 3">
          <a:extLst>
            <a:ext uri="{FF2B5EF4-FFF2-40B4-BE49-F238E27FC236}">
              <a16:creationId xmlns:a16="http://schemas.microsoft.com/office/drawing/2014/main" id="{F3731A02-7DB9-47B5-9FF6-BF8A1C704993}"/>
            </a:ext>
          </a:extLst>
        </xdr:cNvPr>
        <xdr:cNvSpPr>
          <a:spLocks noChangeShapeType="1"/>
        </xdr:cNvSpPr>
      </xdr:nvSpPr>
      <xdr:spPr bwMode="auto">
        <a:xfrm>
          <a:off x="5703570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92" name="Line 1">
          <a:extLst>
            <a:ext uri="{FF2B5EF4-FFF2-40B4-BE49-F238E27FC236}">
              <a16:creationId xmlns:a16="http://schemas.microsoft.com/office/drawing/2014/main" id="{E280AA15-2FCB-41A7-9F03-64CB3C92664D}"/>
            </a:ext>
          </a:extLst>
        </xdr:cNvPr>
        <xdr:cNvSpPr>
          <a:spLocks noChangeShapeType="1"/>
        </xdr:cNvSpPr>
      </xdr:nvSpPr>
      <xdr:spPr bwMode="auto">
        <a:xfrm>
          <a:off x="5703570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93" name="Line 4">
          <a:extLst>
            <a:ext uri="{FF2B5EF4-FFF2-40B4-BE49-F238E27FC236}">
              <a16:creationId xmlns:a16="http://schemas.microsoft.com/office/drawing/2014/main" id="{39C5CE0A-82AA-4FF7-B67E-6A42667C163D}"/>
            </a:ext>
          </a:extLst>
        </xdr:cNvPr>
        <xdr:cNvSpPr>
          <a:spLocks noChangeShapeType="1"/>
        </xdr:cNvSpPr>
      </xdr:nvSpPr>
      <xdr:spPr bwMode="auto">
        <a:xfrm>
          <a:off x="5703570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94" name="Line 5">
          <a:extLst>
            <a:ext uri="{FF2B5EF4-FFF2-40B4-BE49-F238E27FC236}">
              <a16:creationId xmlns:a16="http://schemas.microsoft.com/office/drawing/2014/main" id="{685E8D12-31BD-49BE-98C1-CDD64FBF3EB4}"/>
            </a:ext>
          </a:extLst>
        </xdr:cNvPr>
        <xdr:cNvSpPr>
          <a:spLocks noChangeShapeType="1"/>
        </xdr:cNvSpPr>
      </xdr:nvSpPr>
      <xdr:spPr bwMode="auto">
        <a:xfrm>
          <a:off x="5703570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95" name="Line 2">
          <a:extLst>
            <a:ext uri="{FF2B5EF4-FFF2-40B4-BE49-F238E27FC236}">
              <a16:creationId xmlns:a16="http://schemas.microsoft.com/office/drawing/2014/main" id="{8137D2D2-E4E8-4E5C-B681-1CE910A28C63}"/>
            </a:ext>
          </a:extLst>
        </xdr:cNvPr>
        <xdr:cNvSpPr>
          <a:spLocks noChangeShapeType="1"/>
        </xdr:cNvSpPr>
      </xdr:nvSpPr>
      <xdr:spPr bwMode="auto">
        <a:xfrm>
          <a:off x="5703570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96" name="Line 3">
          <a:extLst>
            <a:ext uri="{FF2B5EF4-FFF2-40B4-BE49-F238E27FC236}">
              <a16:creationId xmlns:a16="http://schemas.microsoft.com/office/drawing/2014/main" id="{51EF14A1-C31A-4AC8-9B28-F699D01AADDF}"/>
            </a:ext>
          </a:extLst>
        </xdr:cNvPr>
        <xdr:cNvSpPr>
          <a:spLocks noChangeShapeType="1"/>
        </xdr:cNvSpPr>
      </xdr:nvSpPr>
      <xdr:spPr bwMode="auto">
        <a:xfrm>
          <a:off x="5703570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97" name="Line 1">
          <a:extLst>
            <a:ext uri="{FF2B5EF4-FFF2-40B4-BE49-F238E27FC236}">
              <a16:creationId xmlns:a16="http://schemas.microsoft.com/office/drawing/2014/main" id="{BA71B6AC-B166-4634-A42C-B1C204370D8C}"/>
            </a:ext>
          </a:extLst>
        </xdr:cNvPr>
        <xdr:cNvSpPr>
          <a:spLocks noChangeShapeType="1"/>
        </xdr:cNvSpPr>
      </xdr:nvSpPr>
      <xdr:spPr bwMode="auto">
        <a:xfrm>
          <a:off x="5703570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98" name="Line 4">
          <a:extLst>
            <a:ext uri="{FF2B5EF4-FFF2-40B4-BE49-F238E27FC236}">
              <a16:creationId xmlns:a16="http://schemas.microsoft.com/office/drawing/2014/main" id="{2893FB7E-DA0E-437D-AAEB-EC5ECDBA3F38}"/>
            </a:ext>
          </a:extLst>
        </xdr:cNvPr>
        <xdr:cNvSpPr>
          <a:spLocks noChangeShapeType="1"/>
        </xdr:cNvSpPr>
      </xdr:nvSpPr>
      <xdr:spPr bwMode="auto">
        <a:xfrm>
          <a:off x="5703570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99" name="Line 5">
          <a:extLst>
            <a:ext uri="{FF2B5EF4-FFF2-40B4-BE49-F238E27FC236}">
              <a16:creationId xmlns:a16="http://schemas.microsoft.com/office/drawing/2014/main" id="{CF826AA0-8595-4C0B-B615-DB1916E10FFB}"/>
            </a:ext>
          </a:extLst>
        </xdr:cNvPr>
        <xdr:cNvSpPr>
          <a:spLocks noChangeShapeType="1"/>
        </xdr:cNvSpPr>
      </xdr:nvSpPr>
      <xdr:spPr bwMode="auto">
        <a:xfrm>
          <a:off x="5703570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500" name="Line 2">
          <a:extLst>
            <a:ext uri="{FF2B5EF4-FFF2-40B4-BE49-F238E27FC236}">
              <a16:creationId xmlns:a16="http://schemas.microsoft.com/office/drawing/2014/main" id="{E6165D76-5DB4-465B-B362-7D74C5A95C37}"/>
            </a:ext>
          </a:extLst>
        </xdr:cNvPr>
        <xdr:cNvSpPr>
          <a:spLocks noChangeShapeType="1"/>
        </xdr:cNvSpPr>
      </xdr:nvSpPr>
      <xdr:spPr bwMode="auto">
        <a:xfrm>
          <a:off x="5703570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501" name="Line 3">
          <a:extLst>
            <a:ext uri="{FF2B5EF4-FFF2-40B4-BE49-F238E27FC236}">
              <a16:creationId xmlns:a16="http://schemas.microsoft.com/office/drawing/2014/main" id="{B7402198-B5EE-4776-8258-FEF6F65B7838}"/>
            </a:ext>
          </a:extLst>
        </xdr:cNvPr>
        <xdr:cNvSpPr>
          <a:spLocks noChangeShapeType="1"/>
        </xdr:cNvSpPr>
      </xdr:nvSpPr>
      <xdr:spPr bwMode="auto">
        <a:xfrm>
          <a:off x="5703570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502" name="Line 1">
          <a:extLst>
            <a:ext uri="{FF2B5EF4-FFF2-40B4-BE49-F238E27FC236}">
              <a16:creationId xmlns:a16="http://schemas.microsoft.com/office/drawing/2014/main" id="{E9AF13F8-30DA-4F98-80C8-FB7C0372DE2D}"/>
            </a:ext>
          </a:extLst>
        </xdr:cNvPr>
        <xdr:cNvSpPr>
          <a:spLocks noChangeShapeType="1"/>
        </xdr:cNvSpPr>
      </xdr:nvSpPr>
      <xdr:spPr bwMode="auto">
        <a:xfrm>
          <a:off x="5703570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503" name="Line 4">
          <a:extLst>
            <a:ext uri="{FF2B5EF4-FFF2-40B4-BE49-F238E27FC236}">
              <a16:creationId xmlns:a16="http://schemas.microsoft.com/office/drawing/2014/main" id="{E87477A0-8582-4A2E-8B12-E24BA34C614B}"/>
            </a:ext>
          </a:extLst>
        </xdr:cNvPr>
        <xdr:cNvSpPr>
          <a:spLocks noChangeShapeType="1"/>
        </xdr:cNvSpPr>
      </xdr:nvSpPr>
      <xdr:spPr bwMode="auto">
        <a:xfrm>
          <a:off x="5703570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504" name="Line 5">
          <a:extLst>
            <a:ext uri="{FF2B5EF4-FFF2-40B4-BE49-F238E27FC236}">
              <a16:creationId xmlns:a16="http://schemas.microsoft.com/office/drawing/2014/main" id="{1A0A2FD5-8274-47F6-886E-10B5456652E4}"/>
            </a:ext>
          </a:extLst>
        </xdr:cNvPr>
        <xdr:cNvSpPr>
          <a:spLocks noChangeShapeType="1"/>
        </xdr:cNvSpPr>
      </xdr:nvSpPr>
      <xdr:spPr bwMode="auto">
        <a:xfrm>
          <a:off x="5703570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505" name="Line 2">
          <a:extLst>
            <a:ext uri="{FF2B5EF4-FFF2-40B4-BE49-F238E27FC236}">
              <a16:creationId xmlns:a16="http://schemas.microsoft.com/office/drawing/2014/main" id="{F55DE920-5FD9-4BA0-9FB3-C224FB035141}"/>
            </a:ext>
          </a:extLst>
        </xdr:cNvPr>
        <xdr:cNvSpPr>
          <a:spLocks noChangeShapeType="1"/>
        </xdr:cNvSpPr>
      </xdr:nvSpPr>
      <xdr:spPr bwMode="auto">
        <a:xfrm>
          <a:off x="5703570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506" name="Line 3">
          <a:extLst>
            <a:ext uri="{FF2B5EF4-FFF2-40B4-BE49-F238E27FC236}">
              <a16:creationId xmlns:a16="http://schemas.microsoft.com/office/drawing/2014/main" id="{C5C520CC-2FAC-447C-A841-1447A6FA5072}"/>
            </a:ext>
          </a:extLst>
        </xdr:cNvPr>
        <xdr:cNvSpPr>
          <a:spLocks noChangeShapeType="1"/>
        </xdr:cNvSpPr>
      </xdr:nvSpPr>
      <xdr:spPr bwMode="auto">
        <a:xfrm>
          <a:off x="5703570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507" name="Line 1">
          <a:extLst>
            <a:ext uri="{FF2B5EF4-FFF2-40B4-BE49-F238E27FC236}">
              <a16:creationId xmlns:a16="http://schemas.microsoft.com/office/drawing/2014/main" id="{01202368-5A9A-455C-9508-697A648E480A}"/>
            </a:ext>
          </a:extLst>
        </xdr:cNvPr>
        <xdr:cNvSpPr>
          <a:spLocks noChangeShapeType="1"/>
        </xdr:cNvSpPr>
      </xdr:nvSpPr>
      <xdr:spPr bwMode="auto">
        <a:xfrm>
          <a:off x="5703570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508" name="Line 4">
          <a:extLst>
            <a:ext uri="{FF2B5EF4-FFF2-40B4-BE49-F238E27FC236}">
              <a16:creationId xmlns:a16="http://schemas.microsoft.com/office/drawing/2014/main" id="{FF3DF69E-D88C-4A58-B255-554C7C78499D}"/>
            </a:ext>
          </a:extLst>
        </xdr:cNvPr>
        <xdr:cNvSpPr>
          <a:spLocks noChangeShapeType="1"/>
        </xdr:cNvSpPr>
      </xdr:nvSpPr>
      <xdr:spPr bwMode="auto">
        <a:xfrm>
          <a:off x="5703570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509" name="Line 5">
          <a:extLst>
            <a:ext uri="{FF2B5EF4-FFF2-40B4-BE49-F238E27FC236}">
              <a16:creationId xmlns:a16="http://schemas.microsoft.com/office/drawing/2014/main" id="{422DA999-300A-47AB-8B04-5B00DAF09914}"/>
            </a:ext>
          </a:extLst>
        </xdr:cNvPr>
        <xdr:cNvSpPr>
          <a:spLocks noChangeShapeType="1"/>
        </xdr:cNvSpPr>
      </xdr:nvSpPr>
      <xdr:spPr bwMode="auto">
        <a:xfrm>
          <a:off x="5703570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510" name="Line 2">
          <a:extLst>
            <a:ext uri="{FF2B5EF4-FFF2-40B4-BE49-F238E27FC236}">
              <a16:creationId xmlns:a16="http://schemas.microsoft.com/office/drawing/2014/main" id="{A9C6195E-2C7E-47B9-AFB2-7C323B0DF847}"/>
            </a:ext>
          </a:extLst>
        </xdr:cNvPr>
        <xdr:cNvSpPr>
          <a:spLocks noChangeShapeType="1"/>
        </xdr:cNvSpPr>
      </xdr:nvSpPr>
      <xdr:spPr bwMode="auto">
        <a:xfrm>
          <a:off x="5703570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511" name="Line 3">
          <a:extLst>
            <a:ext uri="{FF2B5EF4-FFF2-40B4-BE49-F238E27FC236}">
              <a16:creationId xmlns:a16="http://schemas.microsoft.com/office/drawing/2014/main" id="{692C801B-D329-472D-89A9-EFF23F4DF019}"/>
            </a:ext>
          </a:extLst>
        </xdr:cNvPr>
        <xdr:cNvSpPr>
          <a:spLocks noChangeShapeType="1"/>
        </xdr:cNvSpPr>
      </xdr:nvSpPr>
      <xdr:spPr bwMode="auto">
        <a:xfrm>
          <a:off x="5703570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512" name="Line 1">
          <a:extLst>
            <a:ext uri="{FF2B5EF4-FFF2-40B4-BE49-F238E27FC236}">
              <a16:creationId xmlns:a16="http://schemas.microsoft.com/office/drawing/2014/main" id="{A053A303-5675-4F3A-837D-EE0D6F2A195B}"/>
            </a:ext>
          </a:extLst>
        </xdr:cNvPr>
        <xdr:cNvSpPr>
          <a:spLocks noChangeShapeType="1"/>
        </xdr:cNvSpPr>
      </xdr:nvSpPr>
      <xdr:spPr bwMode="auto">
        <a:xfrm>
          <a:off x="5703570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513" name="Line 4">
          <a:extLst>
            <a:ext uri="{FF2B5EF4-FFF2-40B4-BE49-F238E27FC236}">
              <a16:creationId xmlns:a16="http://schemas.microsoft.com/office/drawing/2014/main" id="{B7A2AD5A-D9D6-48FF-858C-FE96AFE4F266}"/>
            </a:ext>
          </a:extLst>
        </xdr:cNvPr>
        <xdr:cNvSpPr>
          <a:spLocks noChangeShapeType="1"/>
        </xdr:cNvSpPr>
      </xdr:nvSpPr>
      <xdr:spPr bwMode="auto">
        <a:xfrm>
          <a:off x="5703570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514" name="Line 5">
          <a:extLst>
            <a:ext uri="{FF2B5EF4-FFF2-40B4-BE49-F238E27FC236}">
              <a16:creationId xmlns:a16="http://schemas.microsoft.com/office/drawing/2014/main" id="{C9E54391-4065-4121-B789-8C4EF8AEB868}"/>
            </a:ext>
          </a:extLst>
        </xdr:cNvPr>
        <xdr:cNvSpPr>
          <a:spLocks noChangeShapeType="1"/>
        </xdr:cNvSpPr>
      </xdr:nvSpPr>
      <xdr:spPr bwMode="auto">
        <a:xfrm>
          <a:off x="5703570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515" name="Line 2">
          <a:extLst>
            <a:ext uri="{FF2B5EF4-FFF2-40B4-BE49-F238E27FC236}">
              <a16:creationId xmlns:a16="http://schemas.microsoft.com/office/drawing/2014/main" id="{C510FE96-4CCE-4F98-8BD9-130491BA4923}"/>
            </a:ext>
          </a:extLst>
        </xdr:cNvPr>
        <xdr:cNvSpPr>
          <a:spLocks noChangeShapeType="1"/>
        </xdr:cNvSpPr>
      </xdr:nvSpPr>
      <xdr:spPr bwMode="auto">
        <a:xfrm>
          <a:off x="5703570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516" name="Line 3">
          <a:extLst>
            <a:ext uri="{FF2B5EF4-FFF2-40B4-BE49-F238E27FC236}">
              <a16:creationId xmlns:a16="http://schemas.microsoft.com/office/drawing/2014/main" id="{1B779803-436D-4CA1-8806-2D948B3F4CAE}"/>
            </a:ext>
          </a:extLst>
        </xdr:cNvPr>
        <xdr:cNvSpPr>
          <a:spLocks noChangeShapeType="1"/>
        </xdr:cNvSpPr>
      </xdr:nvSpPr>
      <xdr:spPr bwMode="auto">
        <a:xfrm>
          <a:off x="5703570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517" name="Line 1">
          <a:extLst>
            <a:ext uri="{FF2B5EF4-FFF2-40B4-BE49-F238E27FC236}">
              <a16:creationId xmlns:a16="http://schemas.microsoft.com/office/drawing/2014/main" id="{B2540C02-B1D4-407E-B22A-C2630B8119F6}"/>
            </a:ext>
          </a:extLst>
        </xdr:cNvPr>
        <xdr:cNvSpPr>
          <a:spLocks noChangeShapeType="1"/>
        </xdr:cNvSpPr>
      </xdr:nvSpPr>
      <xdr:spPr bwMode="auto">
        <a:xfrm>
          <a:off x="5703570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518" name="Line 4">
          <a:extLst>
            <a:ext uri="{FF2B5EF4-FFF2-40B4-BE49-F238E27FC236}">
              <a16:creationId xmlns:a16="http://schemas.microsoft.com/office/drawing/2014/main" id="{928FC239-E7BB-4BB1-AAC1-17B67DD49A5F}"/>
            </a:ext>
          </a:extLst>
        </xdr:cNvPr>
        <xdr:cNvSpPr>
          <a:spLocks noChangeShapeType="1"/>
        </xdr:cNvSpPr>
      </xdr:nvSpPr>
      <xdr:spPr bwMode="auto">
        <a:xfrm>
          <a:off x="5703570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519" name="Line 5">
          <a:extLst>
            <a:ext uri="{FF2B5EF4-FFF2-40B4-BE49-F238E27FC236}">
              <a16:creationId xmlns:a16="http://schemas.microsoft.com/office/drawing/2014/main" id="{6071A243-B7F2-479C-AACB-4AD9D2B85F81}"/>
            </a:ext>
          </a:extLst>
        </xdr:cNvPr>
        <xdr:cNvSpPr>
          <a:spLocks noChangeShapeType="1"/>
        </xdr:cNvSpPr>
      </xdr:nvSpPr>
      <xdr:spPr bwMode="auto">
        <a:xfrm>
          <a:off x="5703570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520" name="Line 2">
          <a:extLst>
            <a:ext uri="{FF2B5EF4-FFF2-40B4-BE49-F238E27FC236}">
              <a16:creationId xmlns:a16="http://schemas.microsoft.com/office/drawing/2014/main" id="{DEFDBFF9-B197-4A36-A23B-AD31378D7DB9}"/>
            </a:ext>
          </a:extLst>
        </xdr:cNvPr>
        <xdr:cNvSpPr>
          <a:spLocks noChangeShapeType="1"/>
        </xdr:cNvSpPr>
      </xdr:nvSpPr>
      <xdr:spPr bwMode="auto">
        <a:xfrm>
          <a:off x="5703570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521" name="Line 3">
          <a:extLst>
            <a:ext uri="{FF2B5EF4-FFF2-40B4-BE49-F238E27FC236}">
              <a16:creationId xmlns:a16="http://schemas.microsoft.com/office/drawing/2014/main" id="{532A4B97-439C-4A11-AE49-5730B9EE99E3}"/>
            </a:ext>
          </a:extLst>
        </xdr:cNvPr>
        <xdr:cNvSpPr>
          <a:spLocks noChangeShapeType="1"/>
        </xdr:cNvSpPr>
      </xdr:nvSpPr>
      <xdr:spPr bwMode="auto">
        <a:xfrm>
          <a:off x="5703570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522" name="Line 1">
          <a:extLst>
            <a:ext uri="{FF2B5EF4-FFF2-40B4-BE49-F238E27FC236}">
              <a16:creationId xmlns:a16="http://schemas.microsoft.com/office/drawing/2014/main" id="{309EB8B2-46C2-420A-BD95-2D9291480530}"/>
            </a:ext>
          </a:extLst>
        </xdr:cNvPr>
        <xdr:cNvSpPr>
          <a:spLocks noChangeShapeType="1"/>
        </xdr:cNvSpPr>
      </xdr:nvSpPr>
      <xdr:spPr bwMode="auto">
        <a:xfrm>
          <a:off x="5703570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523" name="Line 4">
          <a:extLst>
            <a:ext uri="{FF2B5EF4-FFF2-40B4-BE49-F238E27FC236}">
              <a16:creationId xmlns:a16="http://schemas.microsoft.com/office/drawing/2014/main" id="{8BDE2AD8-414D-4927-8217-5E93D0EA07EB}"/>
            </a:ext>
          </a:extLst>
        </xdr:cNvPr>
        <xdr:cNvSpPr>
          <a:spLocks noChangeShapeType="1"/>
        </xdr:cNvSpPr>
      </xdr:nvSpPr>
      <xdr:spPr bwMode="auto">
        <a:xfrm>
          <a:off x="5703570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524" name="Line 5">
          <a:extLst>
            <a:ext uri="{FF2B5EF4-FFF2-40B4-BE49-F238E27FC236}">
              <a16:creationId xmlns:a16="http://schemas.microsoft.com/office/drawing/2014/main" id="{F3F121F1-9057-43DE-8656-A2D733895D49}"/>
            </a:ext>
          </a:extLst>
        </xdr:cNvPr>
        <xdr:cNvSpPr>
          <a:spLocks noChangeShapeType="1"/>
        </xdr:cNvSpPr>
      </xdr:nvSpPr>
      <xdr:spPr bwMode="auto">
        <a:xfrm>
          <a:off x="5703570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525" name="Line 2">
          <a:extLst>
            <a:ext uri="{FF2B5EF4-FFF2-40B4-BE49-F238E27FC236}">
              <a16:creationId xmlns:a16="http://schemas.microsoft.com/office/drawing/2014/main" id="{B194E2B8-CF8B-46EE-A41E-1B0FFB79E626}"/>
            </a:ext>
          </a:extLst>
        </xdr:cNvPr>
        <xdr:cNvSpPr>
          <a:spLocks noChangeShapeType="1"/>
        </xdr:cNvSpPr>
      </xdr:nvSpPr>
      <xdr:spPr bwMode="auto">
        <a:xfrm>
          <a:off x="5703570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526" name="Line 3">
          <a:extLst>
            <a:ext uri="{FF2B5EF4-FFF2-40B4-BE49-F238E27FC236}">
              <a16:creationId xmlns:a16="http://schemas.microsoft.com/office/drawing/2014/main" id="{972B26EB-A112-4313-A626-4D2BD8CAEE6B}"/>
            </a:ext>
          </a:extLst>
        </xdr:cNvPr>
        <xdr:cNvSpPr>
          <a:spLocks noChangeShapeType="1"/>
        </xdr:cNvSpPr>
      </xdr:nvSpPr>
      <xdr:spPr bwMode="auto">
        <a:xfrm>
          <a:off x="5703570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527" name="Line 1">
          <a:extLst>
            <a:ext uri="{FF2B5EF4-FFF2-40B4-BE49-F238E27FC236}">
              <a16:creationId xmlns:a16="http://schemas.microsoft.com/office/drawing/2014/main" id="{533A6BB4-7F42-44C2-A7A8-86661F444B75}"/>
            </a:ext>
          </a:extLst>
        </xdr:cNvPr>
        <xdr:cNvSpPr>
          <a:spLocks noChangeShapeType="1"/>
        </xdr:cNvSpPr>
      </xdr:nvSpPr>
      <xdr:spPr bwMode="auto">
        <a:xfrm>
          <a:off x="5703570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528" name="Line 4">
          <a:extLst>
            <a:ext uri="{FF2B5EF4-FFF2-40B4-BE49-F238E27FC236}">
              <a16:creationId xmlns:a16="http://schemas.microsoft.com/office/drawing/2014/main" id="{C10E526F-DBC1-41C5-B7B1-9A967B0F48F4}"/>
            </a:ext>
          </a:extLst>
        </xdr:cNvPr>
        <xdr:cNvSpPr>
          <a:spLocks noChangeShapeType="1"/>
        </xdr:cNvSpPr>
      </xdr:nvSpPr>
      <xdr:spPr bwMode="auto">
        <a:xfrm>
          <a:off x="5703570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529" name="Line 5">
          <a:extLst>
            <a:ext uri="{FF2B5EF4-FFF2-40B4-BE49-F238E27FC236}">
              <a16:creationId xmlns:a16="http://schemas.microsoft.com/office/drawing/2014/main" id="{48EE0952-460E-4DFB-9A72-BC7CC802BB5F}"/>
            </a:ext>
          </a:extLst>
        </xdr:cNvPr>
        <xdr:cNvSpPr>
          <a:spLocks noChangeShapeType="1"/>
        </xdr:cNvSpPr>
      </xdr:nvSpPr>
      <xdr:spPr bwMode="auto">
        <a:xfrm>
          <a:off x="5703570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530" name="Line 2">
          <a:extLst>
            <a:ext uri="{FF2B5EF4-FFF2-40B4-BE49-F238E27FC236}">
              <a16:creationId xmlns:a16="http://schemas.microsoft.com/office/drawing/2014/main" id="{2B6EF7CA-F48B-4091-A446-BCBF16E0A066}"/>
            </a:ext>
          </a:extLst>
        </xdr:cNvPr>
        <xdr:cNvSpPr>
          <a:spLocks noChangeShapeType="1"/>
        </xdr:cNvSpPr>
      </xdr:nvSpPr>
      <xdr:spPr bwMode="auto">
        <a:xfrm>
          <a:off x="5703570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531" name="Line 3">
          <a:extLst>
            <a:ext uri="{FF2B5EF4-FFF2-40B4-BE49-F238E27FC236}">
              <a16:creationId xmlns:a16="http://schemas.microsoft.com/office/drawing/2014/main" id="{2EE88775-131D-462F-89B4-CD1022063739}"/>
            </a:ext>
          </a:extLst>
        </xdr:cNvPr>
        <xdr:cNvSpPr>
          <a:spLocks noChangeShapeType="1"/>
        </xdr:cNvSpPr>
      </xdr:nvSpPr>
      <xdr:spPr bwMode="auto">
        <a:xfrm>
          <a:off x="5703570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532" name="Line 1">
          <a:extLst>
            <a:ext uri="{FF2B5EF4-FFF2-40B4-BE49-F238E27FC236}">
              <a16:creationId xmlns:a16="http://schemas.microsoft.com/office/drawing/2014/main" id="{8410D43A-0ED8-4496-9D9E-072F8D347363}"/>
            </a:ext>
          </a:extLst>
        </xdr:cNvPr>
        <xdr:cNvSpPr>
          <a:spLocks noChangeShapeType="1"/>
        </xdr:cNvSpPr>
      </xdr:nvSpPr>
      <xdr:spPr bwMode="auto">
        <a:xfrm>
          <a:off x="5703570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533" name="Line 4">
          <a:extLst>
            <a:ext uri="{FF2B5EF4-FFF2-40B4-BE49-F238E27FC236}">
              <a16:creationId xmlns:a16="http://schemas.microsoft.com/office/drawing/2014/main" id="{313A3C34-A158-4067-ACB7-9D642079A202}"/>
            </a:ext>
          </a:extLst>
        </xdr:cNvPr>
        <xdr:cNvSpPr>
          <a:spLocks noChangeShapeType="1"/>
        </xdr:cNvSpPr>
      </xdr:nvSpPr>
      <xdr:spPr bwMode="auto">
        <a:xfrm>
          <a:off x="5703570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534" name="Line 5">
          <a:extLst>
            <a:ext uri="{FF2B5EF4-FFF2-40B4-BE49-F238E27FC236}">
              <a16:creationId xmlns:a16="http://schemas.microsoft.com/office/drawing/2014/main" id="{60FE3C22-2EAA-4D44-8589-CEFDD993D6AC}"/>
            </a:ext>
          </a:extLst>
        </xdr:cNvPr>
        <xdr:cNvSpPr>
          <a:spLocks noChangeShapeType="1"/>
        </xdr:cNvSpPr>
      </xdr:nvSpPr>
      <xdr:spPr bwMode="auto">
        <a:xfrm>
          <a:off x="5703570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535" name="Line 2">
          <a:extLst>
            <a:ext uri="{FF2B5EF4-FFF2-40B4-BE49-F238E27FC236}">
              <a16:creationId xmlns:a16="http://schemas.microsoft.com/office/drawing/2014/main" id="{9A4734F4-FE28-4BF7-B621-01F48FC1EB29}"/>
            </a:ext>
          </a:extLst>
        </xdr:cNvPr>
        <xdr:cNvSpPr>
          <a:spLocks noChangeShapeType="1"/>
        </xdr:cNvSpPr>
      </xdr:nvSpPr>
      <xdr:spPr bwMode="auto">
        <a:xfrm>
          <a:off x="5703570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536" name="Line 3">
          <a:extLst>
            <a:ext uri="{FF2B5EF4-FFF2-40B4-BE49-F238E27FC236}">
              <a16:creationId xmlns:a16="http://schemas.microsoft.com/office/drawing/2014/main" id="{96159931-F70F-48A5-9C68-66AD5060DCB2}"/>
            </a:ext>
          </a:extLst>
        </xdr:cNvPr>
        <xdr:cNvSpPr>
          <a:spLocks noChangeShapeType="1"/>
        </xdr:cNvSpPr>
      </xdr:nvSpPr>
      <xdr:spPr bwMode="auto">
        <a:xfrm>
          <a:off x="5703570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537" name="Line 1">
          <a:extLst>
            <a:ext uri="{FF2B5EF4-FFF2-40B4-BE49-F238E27FC236}">
              <a16:creationId xmlns:a16="http://schemas.microsoft.com/office/drawing/2014/main" id="{28F69896-B060-4160-8F10-C53F86C81DD1}"/>
            </a:ext>
          </a:extLst>
        </xdr:cNvPr>
        <xdr:cNvSpPr>
          <a:spLocks noChangeShapeType="1"/>
        </xdr:cNvSpPr>
      </xdr:nvSpPr>
      <xdr:spPr bwMode="auto">
        <a:xfrm>
          <a:off x="5703570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538" name="Line 4">
          <a:extLst>
            <a:ext uri="{FF2B5EF4-FFF2-40B4-BE49-F238E27FC236}">
              <a16:creationId xmlns:a16="http://schemas.microsoft.com/office/drawing/2014/main" id="{EF1E8D19-399F-48C0-B840-29B556BED68B}"/>
            </a:ext>
          </a:extLst>
        </xdr:cNvPr>
        <xdr:cNvSpPr>
          <a:spLocks noChangeShapeType="1"/>
        </xdr:cNvSpPr>
      </xdr:nvSpPr>
      <xdr:spPr bwMode="auto">
        <a:xfrm>
          <a:off x="5703570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539" name="Line 5">
          <a:extLst>
            <a:ext uri="{FF2B5EF4-FFF2-40B4-BE49-F238E27FC236}">
              <a16:creationId xmlns:a16="http://schemas.microsoft.com/office/drawing/2014/main" id="{A348CEC6-F728-4576-9E9E-DC92868549D7}"/>
            </a:ext>
          </a:extLst>
        </xdr:cNvPr>
        <xdr:cNvSpPr>
          <a:spLocks noChangeShapeType="1"/>
        </xdr:cNvSpPr>
      </xdr:nvSpPr>
      <xdr:spPr bwMode="auto">
        <a:xfrm>
          <a:off x="5703570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540" name="Line 2">
          <a:extLst>
            <a:ext uri="{FF2B5EF4-FFF2-40B4-BE49-F238E27FC236}">
              <a16:creationId xmlns:a16="http://schemas.microsoft.com/office/drawing/2014/main" id="{0B7B095F-7559-4335-BE46-F0AFE2B3FFB2}"/>
            </a:ext>
          </a:extLst>
        </xdr:cNvPr>
        <xdr:cNvSpPr>
          <a:spLocks noChangeShapeType="1"/>
        </xdr:cNvSpPr>
      </xdr:nvSpPr>
      <xdr:spPr bwMode="auto">
        <a:xfrm>
          <a:off x="5703570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541" name="Line 3">
          <a:extLst>
            <a:ext uri="{FF2B5EF4-FFF2-40B4-BE49-F238E27FC236}">
              <a16:creationId xmlns:a16="http://schemas.microsoft.com/office/drawing/2014/main" id="{0A73BB8F-0E32-4346-8F33-68774515AADF}"/>
            </a:ext>
          </a:extLst>
        </xdr:cNvPr>
        <xdr:cNvSpPr>
          <a:spLocks noChangeShapeType="1"/>
        </xdr:cNvSpPr>
      </xdr:nvSpPr>
      <xdr:spPr bwMode="auto">
        <a:xfrm>
          <a:off x="5703570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542" name="Line 1">
          <a:extLst>
            <a:ext uri="{FF2B5EF4-FFF2-40B4-BE49-F238E27FC236}">
              <a16:creationId xmlns:a16="http://schemas.microsoft.com/office/drawing/2014/main" id="{23783D6C-9D24-4430-835B-797E0EB04CEA}"/>
            </a:ext>
          </a:extLst>
        </xdr:cNvPr>
        <xdr:cNvSpPr>
          <a:spLocks noChangeShapeType="1"/>
        </xdr:cNvSpPr>
      </xdr:nvSpPr>
      <xdr:spPr bwMode="auto">
        <a:xfrm>
          <a:off x="5703570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543" name="Line 4">
          <a:extLst>
            <a:ext uri="{FF2B5EF4-FFF2-40B4-BE49-F238E27FC236}">
              <a16:creationId xmlns:a16="http://schemas.microsoft.com/office/drawing/2014/main" id="{910EE1E6-5884-411E-9495-59143FFEEDBF}"/>
            </a:ext>
          </a:extLst>
        </xdr:cNvPr>
        <xdr:cNvSpPr>
          <a:spLocks noChangeShapeType="1"/>
        </xdr:cNvSpPr>
      </xdr:nvSpPr>
      <xdr:spPr bwMode="auto">
        <a:xfrm>
          <a:off x="5703570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544" name="Line 5">
          <a:extLst>
            <a:ext uri="{FF2B5EF4-FFF2-40B4-BE49-F238E27FC236}">
              <a16:creationId xmlns:a16="http://schemas.microsoft.com/office/drawing/2014/main" id="{672B05F9-EDCC-4C13-877B-C358AA64D861}"/>
            </a:ext>
          </a:extLst>
        </xdr:cNvPr>
        <xdr:cNvSpPr>
          <a:spLocks noChangeShapeType="1"/>
        </xdr:cNvSpPr>
      </xdr:nvSpPr>
      <xdr:spPr bwMode="auto">
        <a:xfrm>
          <a:off x="5703570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545" name="Line 2">
          <a:extLst>
            <a:ext uri="{FF2B5EF4-FFF2-40B4-BE49-F238E27FC236}">
              <a16:creationId xmlns:a16="http://schemas.microsoft.com/office/drawing/2014/main" id="{EAEBF0A9-66A6-46EB-A57D-2C28F713F604}"/>
            </a:ext>
          </a:extLst>
        </xdr:cNvPr>
        <xdr:cNvSpPr>
          <a:spLocks noChangeShapeType="1"/>
        </xdr:cNvSpPr>
      </xdr:nvSpPr>
      <xdr:spPr bwMode="auto">
        <a:xfrm>
          <a:off x="5703570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546" name="Line 3">
          <a:extLst>
            <a:ext uri="{FF2B5EF4-FFF2-40B4-BE49-F238E27FC236}">
              <a16:creationId xmlns:a16="http://schemas.microsoft.com/office/drawing/2014/main" id="{002BB735-B6BF-45B1-94FD-B1DC6B9B8F00}"/>
            </a:ext>
          </a:extLst>
        </xdr:cNvPr>
        <xdr:cNvSpPr>
          <a:spLocks noChangeShapeType="1"/>
        </xdr:cNvSpPr>
      </xdr:nvSpPr>
      <xdr:spPr bwMode="auto">
        <a:xfrm>
          <a:off x="5703570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547" name="Line 1">
          <a:extLst>
            <a:ext uri="{FF2B5EF4-FFF2-40B4-BE49-F238E27FC236}">
              <a16:creationId xmlns:a16="http://schemas.microsoft.com/office/drawing/2014/main" id="{5C43A29D-1F60-43BF-A8C6-3A8BFCF6A97D}"/>
            </a:ext>
          </a:extLst>
        </xdr:cNvPr>
        <xdr:cNvSpPr>
          <a:spLocks noChangeShapeType="1"/>
        </xdr:cNvSpPr>
      </xdr:nvSpPr>
      <xdr:spPr bwMode="auto">
        <a:xfrm>
          <a:off x="5703570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548" name="Line 4">
          <a:extLst>
            <a:ext uri="{FF2B5EF4-FFF2-40B4-BE49-F238E27FC236}">
              <a16:creationId xmlns:a16="http://schemas.microsoft.com/office/drawing/2014/main" id="{A1A624A0-E118-4493-9D4E-40CBB1FD57B8}"/>
            </a:ext>
          </a:extLst>
        </xdr:cNvPr>
        <xdr:cNvSpPr>
          <a:spLocks noChangeShapeType="1"/>
        </xdr:cNvSpPr>
      </xdr:nvSpPr>
      <xdr:spPr bwMode="auto">
        <a:xfrm>
          <a:off x="5703570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549" name="Line 5">
          <a:extLst>
            <a:ext uri="{FF2B5EF4-FFF2-40B4-BE49-F238E27FC236}">
              <a16:creationId xmlns:a16="http://schemas.microsoft.com/office/drawing/2014/main" id="{80CE2C04-864F-4539-8B9E-5650B6B0B39D}"/>
            </a:ext>
          </a:extLst>
        </xdr:cNvPr>
        <xdr:cNvSpPr>
          <a:spLocks noChangeShapeType="1"/>
        </xdr:cNvSpPr>
      </xdr:nvSpPr>
      <xdr:spPr bwMode="auto">
        <a:xfrm>
          <a:off x="5703570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550" name="Line 2">
          <a:extLst>
            <a:ext uri="{FF2B5EF4-FFF2-40B4-BE49-F238E27FC236}">
              <a16:creationId xmlns:a16="http://schemas.microsoft.com/office/drawing/2014/main" id="{7D720EC3-9D70-49B6-875A-2D3A16D00406}"/>
            </a:ext>
          </a:extLst>
        </xdr:cNvPr>
        <xdr:cNvSpPr>
          <a:spLocks noChangeShapeType="1"/>
        </xdr:cNvSpPr>
      </xdr:nvSpPr>
      <xdr:spPr bwMode="auto">
        <a:xfrm>
          <a:off x="5703570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551" name="Line 3">
          <a:extLst>
            <a:ext uri="{FF2B5EF4-FFF2-40B4-BE49-F238E27FC236}">
              <a16:creationId xmlns:a16="http://schemas.microsoft.com/office/drawing/2014/main" id="{CE689E48-8EBB-4AE1-B2EB-6A39A0C9CFA4}"/>
            </a:ext>
          </a:extLst>
        </xdr:cNvPr>
        <xdr:cNvSpPr>
          <a:spLocks noChangeShapeType="1"/>
        </xdr:cNvSpPr>
      </xdr:nvSpPr>
      <xdr:spPr bwMode="auto">
        <a:xfrm>
          <a:off x="5703570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552" name="Line 1">
          <a:extLst>
            <a:ext uri="{FF2B5EF4-FFF2-40B4-BE49-F238E27FC236}">
              <a16:creationId xmlns:a16="http://schemas.microsoft.com/office/drawing/2014/main" id="{43030245-5830-42DA-A4C0-69707C81DDD6}"/>
            </a:ext>
          </a:extLst>
        </xdr:cNvPr>
        <xdr:cNvSpPr>
          <a:spLocks noChangeShapeType="1"/>
        </xdr:cNvSpPr>
      </xdr:nvSpPr>
      <xdr:spPr bwMode="auto">
        <a:xfrm>
          <a:off x="5703570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553" name="Line 4">
          <a:extLst>
            <a:ext uri="{FF2B5EF4-FFF2-40B4-BE49-F238E27FC236}">
              <a16:creationId xmlns:a16="http://schemas.microsoft.com/office/drawing/2014/main" id="{81F9D6C8-7E19-4027-8EC1-95A08E4900BB}"/>
            </a:ext>
          </a:extLst>
        </xdr:cNvPr>
        <xdr:cNvSpPr>
          <a:spLocks noChangeShapeType="1"/>
        </xdr:cNvSpPr>
      </xdr:nvSpPr>
      <xdr:spPr bwMode="auto">
        <a:xfrm>
          <a:off x="5703570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554" name="Line 5">
          <a:extLst>
            <a:ext uri="{FF2B5EF4-FFF2-40B4-BE49-F238E27FC236}">
              <a16:creationId xmlns:a16="http://schemas.microsoft.com/office/drawing/2014/main" id="{9A220C8F-DAD3-4AFD-83C3-7FFD32368D10}"/>
            </a:ext>
          </a:extLst>
        </xdr:cNvPr>
        <xdr:cNvSpPr>
          <a:spLocks noChangeShapeType="1"/>
        </xdr:cNvSpPr>
      </xdr:nvSpPr>
      <xdr:spPr bwMode="auto">
        <a:xfrm>
          <a:off x="5703570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555" name="Line 2">
          <a:extLst>
            <a:ext uri="{FF2B5EF4-FFF2-40B4-BE49-F238E27FC236}">
              <a16:creationId xmlns:a16="http://schemas.microsoft.com/office/drawing/2014/main" id="{8395D719-08EA-469C-90B1-6797D3B37393}"/>
            </a:ext>
          </a:extLst>
        </xdr:cNvPr>
        <xdr:cNvSpPr>
          <a:spLocks noChangeShapeType="1"/>
        </xdr:cNvSpPr>
      </xdr:nvSpPr>
      <xdr:spPr bwMode="auto">
        <a:xfrm>
          <a:off x="5703570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556" name="Line 3">
          <a:extLst>
            <a:ext uri="{FF2B5EF4-FFF2-40B4-BE49-F238E27FC236}">
              <a16:creationId xmlns:a16="http://schemas.microsoft.com/office/drawing/2014/main" id="{024A3228-11F8-457C-96B5-36DD381831F7}"/>
            </a:ext>
          </a:extLst>
        </xdr:cNvPr>
        <xdr:cNvSpPr>
          <a:spLocks noChangeShapeType="1"/>
        </xdr:cNvSpPr>
      </xdr:nvSpPr>
      <xdr:spPr bwMode="auto">
        <a:xfrm>
          <a:off x="5703570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557" name="Line 1">
          <a:extLst>
            <a:ext uri="{FF2B5EF4-FFF2-40B4-BE49-F238E27FC236}">
              <a16:creationId xmlns:a16="http://schemas.microsoft.com/office/drawing/2014/main" id="{79359D7F-1B9A-44C3-9906-35A8772820F1}"/>
            </a:ext>
          </a:extLst>
        </xdr:cNvPr>
        <xdr:cNvSpPr>
          <a:spLocks noChangeShapeType="1"/>
        </xdr:cNvSpPr>
      </xdr:nvSpPr>
      <xdr:spPr bwMode="auto">
        <a:xfrm>
          <a:off x="5703570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558" name="Line 4">
          <a:extLst>
            <a:ext uri="{FF2B5EF4-FFF2-40B4-BE49-F238E27FC236}">
              <a16:creationId xmlns:a16="http://schemas.microsoft.com/office/drawing/2014/main" id="{89642605-4B2E-4261-904E-FD996DBDC054}"/>
            </a:ext>
          </a:extLst>
        </xdr:cNvPr>
        <xdr:cNvSpPr>
          <a:spLocks noChangeShapeType="1"/>
        </xdr:cNvSpPr>
      </xdr:nvSpPr>
      <xdr:spPr bwMode="auto">
        <a:xfrm>
          <a:off x="5703570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559" name="Line 5">
          <a:extLst>
            <a:ext uri="{FF2B5EF4-FFF2-40B4-BE49-F238E27FC236}">
              <a16:creationId xmlns:a16="http://schemas.microsoft.com/office/drawing/2014/main" id="{177DFEB0-69DE-4C8B-B616-D2013A3699D4}"/>
            </a:ext>
          </a:extLst>
        </xdr:cNvPr>
        <xdr:cNvSpPr>
          <a:spLocks noChangeShapeType="1"/>
        </xdr:cNvSpPr>
      </xdr:nvSpPr>
      <xdr:spPr bwMode="auto">
        <a:xfrm>
          <a:off x="5703570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560" name="Line 2">
          <a:extLst>
            <a:ext uri="{FF2B5EF4-FFF2-40B4-BE49-F238E27FC236}">
              <a16:creationId xmlns:a16="http://schemas.microsoft.com/office/drawing/2014/main" id="{593ACDA8-7E93-41F0-AC53-49EF4DB70CF1}"/>
            </a:ext>
          </a:extLst>
        </xdr:cNvPr>
        <xdr:cNvSpPr>
          <a:spLocks noChangeShapeType="1"/>
        </xdr:cNvSpPr>
      </xdr:nvSpPr>
      <xdr:spPr bwMode="auto">
        <a:xfrm>
          <a:off x="5703570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561" name="Line 3">
          <a:extLst>
            <a:ext uri="{FF2B5EF4-FFF2-40B4-BE49-F238E27FC236}">
              <a16:creationId xmlns:a16="http://schemas.microsoft.com/office/drawing/2014/main" id="{B20FCE07-2618-480A-AFBE-5EE29799E82B}"/>
            </a:ext>
          </a:extLst>
        </xdr:cNvPr>
        <xdr:cNvSpPr>
          <a:spLocks noChangeShapeType="1"/>
        </xdr:cNvSpPr>
      </xdr:nvSpPr>
      <xdr:spPr bwMode="auto">
        <a:xfrm>
          <a:off x="5703570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562" name="Line 1">
          <a:extLst>
            <a:ext uri="{FF2B5EF4-FFF2-40B4-BE49-F238E27FC236}">
              <a16:creationId xmlns:a16="http://schemas.microsoft.com/office/drawing/2014/main" id="{E13993C6-01FF-42D6-8004-23FAE6A28E65}"/>
            </a:ext>
          </a:extLst>
        </xdr:cNvPr>
        <xdr:cNvSpPr>
          <a:spLocks noChangeShapeType="1"/>
        </xdr:cNvSpPr>
      </xdr:nvSpPr>
      <xdr:spPr bwMode="auto">
        <a:xfrm>
          <a:off x="5703570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563" name="Line 4">
          <a:extLst>
            <a:ext uri="{FF2B5EF4-FFF2-40B4-BE49-F238E27FC236}">
              <a16:creationId xmlns:a16="http://schemas.microsoft.com/office/drawing/2014/main" id="{BCB10ED7-AAB6-4CA6-B21B-CB3B858DAA7C}"/>
            </a:ext>
          </a:extLst>
        </xdr:cNvPr>
        <xdr:cNvSpPr>
          <a:spLocks noChangeShapeType="1"/>
        </xdr:cNvSpPr>
      </xdr:nvSpPr>
      <xdr:spPr bwMode="auto">
        <a:xfrm>
          <a:off x="5703570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564" name="Line 5">
          <a:extLst>
            <a:ext uri="{FF2B5EF4-FFF2-40B4-BE49-F238E27FC236}">
              <a16:creationId xmlns:a16="http://schemas.microsoft.com/office/drawing/2014/main" id="{7B18B567-D845-42C4-A5FD-CDFC94874F21}"/>
            </a:ext>
          </a:extLst>
        </xdr:cNvPr>
        <xdr:cNvSpPr>
          <a:spLocks noChangeShapeType="1"/>
        </xdr:cNvSpPr>
      </xdr:nvSpPr>
      <xdr:spPr bwMode="auto">
        <a:xfrm>
          <a:off x="5703570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565" name="Line 2">
          <a:extLst>
            <a:ext uri="{FF2B5EF4-FFF2-40B4-BE49-F238E27FC236}">
              <a16:creationId xmlns:a16="http://schemas.microsoft.com/office/drawing/2014/main" id="{A361F826-3420-4CD9-92A8-D3EBE400BE84}"/>
            </a:ext>
          </a:extLst>
        </xdr:cNvPr>
        <xdr:cNvSpPr>
          <a:spLocks noChangeShapeType="1"/>
        </xdr:cNvSpPr>
      </xdr:nvSpPr>
      <xdr:spPr bwMode="auto">
        <a:xfrm>
          <a:off x="5703570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566" name="Line 3">
          <a:extLst>
            <a:ext uri="{FF2B5EF4-FFF2-40B4-BE49-F238E27FC236}">
              <a16:creationId xmlns:a16="http://schemas.microsoft.com/office/drawing/2014/main" id="{2CC9FD6F-7331-40C2-823B-403D30FAC8AD}"/>
            </a:ext>
          </a:extLst>
        </xdr:cNvPr>
        <xdr:cNvSpPr>
          <a:spLocks noChangeShapeType="1"/>
        </xdr:cNvSpPr>
      </xdr:nvSpPr>
      <xdr:spPr bwMode="auto">
        <a:xfrm>
          <a:off x="5703570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567" name="Line 1">
          <a:extLst>
            <a:ext uri="{FF2B5EF4-FFF2-40B4-BE49-F238E27FC236}">
              <a16:creationId xmlns:a16="http://schemas.microsoft.com/office/drawing/2014/main" id="{845FD782-4D6A-4B30-B78A-7A781BF3F08C}"/>
            </a:ext>
          </a:extLst>
        </xdr:cNvPr>
        <xdr:cNvSpPr>
          <a:spLocks noChangeShapeType="1"/>
        </xdr:cNvSpPr>
      </xdr:nvSpPr>
      <xdr:spPr bwMode="auto">
        <a:xfrm>
          <a:off x="5703570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568" name="Line 4">
          <a:extLst>
            <a:ext uri="{FF2B5EF4-FFF2-40B4-BE49-F238E27FC236}">
              <a16:creationId xmlns:a16="http://schemas.microsoft.com/office/drawing/2014/main" id="{B1C6EFF8-7196-48C8-B500-CE0F75F96158}"/>
            </a:ext>
          </a:extLst>
        </xdr:cNvPr>
        <xdr:cNvSpPr>
          <a:spLocks noChangeShapeType="1"/>
        </xdr:cNvSpPr>
      </xdr:nvSpPr>
      <xdr:spPr bwMode="auto">
        <a:xfrm>
          <a:off x="5703570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569" name="Line 5">
          <a:extLst>
            <a:ext uri="{FF2B5EF4-FFF2-40B4-BE49-F238E27FC236}">
              <a16:creationId xmlns:a16="http://schemas.microsoft.com/office/drawing/2014/main" id="{7E5DEA25-3D3B-4D21-86DE-27DEB1335FDD}"/>
            </a:ext>
          </a:extLst>
        </xdr:cNvPr>
        <xdr:cNvSpPr>
          <a:spLocks noChangeShapeType="1"/>
        </xdr:cNvSpPr>
      </xdr:nvSpPr>
      <xdr:spPr bwMode="auto">
        <a:xfrm>
          <a:off x="5703570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570" name="Line 2">
          <a:extLst>
            <a:ext uri="{FF2B5EF4-FFF2-40B4-BE49-F238E27FC236}">
              <a16:creationId xmlns:a16="http://schemas.microsoft.com/office/drawing/2014/main" id="{E14FEC33-EED2-4F24-834C-61E0F09F9966}"/>
            </a:ext>
          </a:extLst>
        </xdr:cNvPr>
        <xdr:cNvSpPr>
          <a:spLocks noChangeShapeType="1"/>
        </xdr:cNvSpPr>
      </xdr:nvSpPr>
      <xdr:spPr bwMode="auto">
        <a:xfrm>
          <a:off x="5703570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571" name="Line 3">
          <a:extLst>
            <a:ext uri="{FF2B5EF4-FFF2-40B4-BE49-F238E27FC236}">
              <a16:creationId xmlns:a16="http://schemas.microsoft.com/office/drawing/2014/main" id="{48DA4A88-8C6B-484D-8D7D-CD03ECB5FFF2}"/>
            </a:ext>
          </a:extLst>
        </xdr:cNvPr>
        <xdr:cNvSpPr>
          <a:spLocks noChangeShapeType="1"/>
        </xdr:cNvSpPr>
      </xdr:nvSpPr>
      <xdr:spPr bwMode="auto">
        <a:xfrm>
          <a:off x="5703570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572" name="Line 1">
          <a:extLst>
            <a:ext uri="{FF2B5EF4-FFF2-40B4-BE49-F238E27FC236}">
              <a16:creationId xmlns:a16="http://schemas.microsoft.com/office/drawing/2014/main" id="{251560C7-BE09-486A-9AB7-94A7D9C37AAD}"/>
            </a:ext>
          </a:extLst>
        </xdr:cNvPr>
        <xdr:cNvSpPr>
          <a:spLocks noChangeShapeType="1"/>
        </xdr:cNvSpPr>
      </xdr:nvSpPr>
      <xdr:spPr bwMode="auto">
        <a:xfrm>
          <a:off x="5703570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573" name="Line 4">
          <a:extLst>
            <a:ext uri="{FF2B5EF4-FFF2-40B4-BE49-F238E27FC236}">
              <a16:creationId xmlns:a16="http://schemas.microsoft.com/office/drawing/2014/main" id="{32A7A704-7E46-44F2-B1F8-98CE386CEE8A}"/>
            </a:ext>
          </a:extLst>
        </xdr:cNvPr>
        <xdr:cNvSpPr>
          <a:spLocks noChangeShapeType="1"/>
        </xdr:cNvSpPr>
      </xdr:nvSpPr>
      <xdr:spPr bwMode="auto">
        <a:xfrm>
          <a:off x="5703570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574" name="Line 5">
          <a:extLst>
            <a:ext uri="{FF2B5EF4-FFF2-40B4-BE49-F238E27FC236}">
              <a16:creationId xmlns:a16="http://schemas.microsoft.com/office/drawing/2014/main" id="{EEA59F88-0164-4D6A-9B38-12BD8F34014B}"/>
            </a:ext>
          </a:extLst>
        </xdr:cNvPr>
        <xdr:cNvSpPr>
          <a:spLocks noChangeShapeType="1"/>
        </xdr:cNvSpPr>
      </xdr:nvSpPr>
      <xdr:spPr bwMode="auto">
        <a:xfrm>
          <a:off x="5703570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575" name="Line 2">
          <a:extLst>
            <a:ext uri="{FF2B5EF4-FFF2-40B4-BE49-F238E27FC236}">
              <a16:creationId xmlns:a16="http://schemas.microsoft.com/office/drawing/2014/main" id="{0C15D5E3-680F-4A35-9715-F7755314AFBB}"/>
            </a:ext>
          </a:extLst>
        </xdr:cNvPr>
        <xdr:cNvSpPr>
          <a:spLocks noChangeShapeType="1"/>
        </xdr:cNvSpPr>
      </xdr:nvSpPr>
      <xdr:spPr bwMode="auto">
        <a:xfrm>
          <a:off x="5703570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576" name="Line 3">
          <a:extLst>
            <a:ext uri="{FF2B5EF4-FFF2-40B4-BE49-F238E27FC236}">
              <a16:creationId xmlns:a16="http://schemas.microsoft.com/office/drawing/2014/main" id="{99200B1D-E6CE-4F8E-A4CF-607FCE08474F}"/>
            </a:ext>
          </a:extLst>
        </xdr:cNvPr>
        <xdr:cNvSpPr>
          <a:spLocks noChangeShapeType="1"/>
        </xdr:cNvSpPr>
      </xdr:nvSpPr>
      <xdr:spPr bwMode="auto">
        <a:xfrm>
          <a:off x="5703570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577" name="Line 1">
          <a:extLst>
            <a:ext uri="{FF2B5EF4-FFF2-40B4-BE49-F238E27FC236}">
              <a16:creationId xmlns:a16="http://schemas.microsoft.com/office/drawing/2014/main" id="{24E967AD-06C1-4642-8E5B-C2432DD3EBFC}"/>
            </a:ext>
          </a:extLst>
        </xdr:cNvPr>
        <xdr:cNvSpPr>
          <a:spLocks noChangeShapeType="1"/>
        </xdr:cNvSpPr>
      </xdr:nvSpPr>
      <xdr:spPr bwMode="auto">
        <a:xfrm>
          <a:off x="5703570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578" name="Line 4">
          <a:extLst>
            <a:ext uri="{FF2B5EF4-FFF2-40B4-BE49-F238E27FC236}">
              <a16:creationId xmlns:a16="http://schemas.microsoft.com/office/drawing/2014/main" id="{BE43047A-5F68-471D-88D1-C052DA6D1B98}"/>
            </a:ext>
          </a:extLst>
        </xdr:cNvPr>
        <xdr:cNvSpPr>
          <a:spLocks noChangeShapeType="1"/>
        </xdr:cNvSpPr>
      </xdr:nvSpPr>
      <xdr:spPr bwMode="auto">
        <a:xfrm>
          <a:off x="5703570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579" name="Line 5">
          <a:extLst>
            <a:ext uri="{FF2B5EF4-FFF2-40B4-BE49-F238E27FC236}">
              <a16:creationId xmlns:a16="http://schemas.microsoft.com/office/drawing/2014/main" id="{4C9F4EFA-D9B0-4581-86A1-5D5AD13FC53D}"/>
            </a:ext>
          </a:extLst>
        </xdr:cNvPr>
        <xdr:cNvSpPr>
          <a:spLocks noChangeShapeType="1"/>
        </xdr:cNvSpPr>
      </xdr:nvSpPr>
      <xdr:spPr bwMode="auto">
        <a:xfrm>
          <a:off x="5703570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580" name="Line 2">
          <a:extLst>
            <a:ext uri="{FF2B5EF4-FFF2-40B4-BE49-F238E27FC236}">
              <a16:creationId xmlns:a16="http://schemas.microsoft.com/office/drawing/2014/main" id="{5011B4ED-2295-491F-AE2F-F63E8730AB37}"/>
            </a:ext>
          </a:extLst>
        </xdr:cNvPr>
        <xdr:cNvSpPr>
          <a:spLocks noChangeShapeType="1"/>
        </xdr:cNvSpPr>
      </xdr:nvSpPr>
      <xdr:spPr bwMode="auto">
        <a:xfrm>
          <a:off x="5703570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581" name="Line 3">
          <a:extLst>
            <a:ext uri="{FF2B5EF4-FFF2-40B4-BE49-F238E27FC236}">
              <a16:creationId xmlns:a16="http://schemas.microsoft.com/office/drawing/2014/main" id="{23863151-AD99-430F-B4A6-D6F49AC4736F}"/>
            </a:ext>
          </a:extLst>
        </xdr:cNvPr>
        <xdr:cNvSpPr>
          <a:spLocks noChangeShapeType="1"/>
        </xdr:cNvSpPr>
      </xdr:nvSpPr>
      <xdr:spPr bwMode="auto">
        <a:xfrm>
          <a:off x="5703570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582" name="Line 1">
          <a:extLst>
            <a:ext uri="{FF2B5EF4-FFF2-40B4-BE49-F238E27FC236}">
              <a16:creationId xmlns:a16="http://schemas.microsoft.com/office/drawing/2014/main" id="{F22204E9-4E33-4BE4-9F6B-46DD345C6F31}"/>
            </a:ext>
          </a:extLst>
        </xdr:cNvPr>
        <xdr:cNvSpPr>
          <a:spLocks noChangeShapeType="1"/>
        </xdr:cNvSpPr>
      </xdr:nvSpPr>
      <xdr:spPr bwMode="auto">
        <a:xfrm>
          <a:off x="5703570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583" name="Line 4">
          <a:extLst>
            <a:ext uri="{FF2B5EF4-FFF2-40B4-BE49-F238E27FC236}">
              <a16:creationId xmlns:a16="http://schemas.microsoft.com/office/drawing/2014/main" id="{F48CAA55-B104-4674-91F6-7220259B7517}"/>
            </a:ext>
          </a:extLst>
        </xdr:cNvPr>
        <xdr:cNvSpPr>
          <a:spLocks noChangeShapeType="1"/>
        </xdr:cNvSpPr>
      </xdr:nvSpPr>
      <xdr:spPr bwMode="auto">
        <a:xfrm>
          <a:off x="5703570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584" name="Line 5">
          <a:extLst>
            <a:ext uri="{FF2B5EF4-FFF2-40B4-BE49-F238E27FC236}">
              <a16:creationId xmlns:a16="http://schemas.microsoft.com/office/drawing/2014/main" id="{6C6A764C-1CF3-4B6B-B906-8B3A4C79FA64}"/>
            </a:ext>
          </a:extLst>
        </xdr:cNvPr>
        <xdr:cNvSpPr>
          <a:spLocks noChangeShapeType="1"/>
        </xdr:cNvSpPr>
      </xdr:nvSpPr>
      <xdr:spPr bwMode="auto">
        <a:xfrm>
          <a:off x="5703570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585" name="Line 2">
          <a:extLst>
            <a:ext uri="{FF2B5EF4-FFF2-40B4-BE49-F238E27FC236}">
              <a16:creationId xmlns:a16="http://schemas.microsoft.com/office/drawing/2014/main" id="{5E5DE5D5-A423-4785-B484-156F6556753C}"/>
            </a:ext>
          </a:extLst>
        </xdr:cNvPr>
        <xdr:cNvSpPr>
          <a:spLocks noChangeShapeType="1"/>
        </xdr:cNvSpPr>
      </xdr:nvSpPr>
      <xdr:spPr bwMode="auto">
        <a:xfrm>
          <a:off x="5703570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586" name="Line 3">
          <a:extLst>
            <a:ext uri="{FF2B5EF4-FFF2-40B4-BE49-F238E27FC236}">
              <a16:creationId xmlns:a16="http://schemas.microsoft.com/office/drawing/2014/main" id="{923FD87D-D0DB-4928-86FC-7675E7BFE6B0}"/>
            </a:ext>
          </a:extLst>
        </xdr:cNvPr>
        <xdr:cNvSpPr>
          <a:spLocks noChangeShapeType="1"/>
        </xdr:cNvSpPr>
      </xdr:nvSpPr>
      <xdr:spPr bwMode="auto">
        <a:xfrm>
          <a:off x="5703570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587" name="Line 1">
          <a:extLst>
            <a:ext uri="{FF2B5EF4-FFF2-40B4-BE49-F238E27FC236}">
              <a16:creationId xmlns:a16="http://schemas.microsoft.com/office/drawing/2014/main" id="{888395D0-27F8-4CF9-A250-853DF809C8C5}"/>
            </a:ext>
          </a:extLst>
        </xdr:cNvPr>
        <xdr:cNvSpPr>
          <a:spLocks noChangeShapeType="1"/>
        </xdr:cNvSpPr>
      </xdr:nvSpPr>
      <xdr:spPr bwMode="auto">
        <a:xfrm>
          <a:off x="5703570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588" name="Line 4">
          <a:extLst>
            <a:ext uri="{FF2B5EF4-FFF2-40B4-BE49-F238E27FC236}">
              <a16:creationId xmlns:a16="http://schemas.microsoft.com/office/drawing/2014/main" id="{64E77B27-2C20-4CD5-B2EC-95AE6EDD6E24}"/>
            </a:ext>
          </a:extLst>
        </xdr:cNvPr>
        <xdr:cNvSpPr>
          <a:spLocks noChangeShapeType="1"/>
        </xdr:cNvSpPr>
      </xdr:nvSpPr>
      <xdr:spPr bwMode="auto">
        <a:xfrm>
          <a:off x="5703570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589" name="Line 5">
          <a:extLst>
            <a:ext uri="{FF2B5EF4-FFF2-40B4-BE49-F238E27FC236}">
              <a16:creationId xmlns:a16="http://schemas.microsoft.com/office/drawing/2014/main" id="{47ED3458-0EB4-483B-8EDC-AC6A3075F85C}"/>
            </a:ext>
          </a:extLst>
        </xdr:cNvPr>
        <xdr:cNvSpPr>
          <a:spLocks noChangeShapeType="1"/>
        </xdr:cNvSpPr>
      </xdr:nvSpPr>
      <xdr:spPr bwMode="auto">
        <a:xfrm>
          <a:off x="5703570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590" name="Line 2">
          <a:extLst>
            <a:ext uri="{FF2B5EF4-FFF2-40B4-BE49-F238E27FC236}">
              <a16:creationId xmlns:a16="http://schemas.microsoft.com/office/drawing/2014/main" id="{E46DDE11-54D9-44DA-A054-DACB78A9051A}"/>
            </a:ext>
          </a:extLst>
        </xdr:cNvPr>
        <xdr:cNvSpPr>
          <a:spLocks noChangeShapeType="1"/>
        </xdr:cNvSpPr>
      </xdr:nvSpPr>
      <xdr:spPr bwMode="auto">
        <a:xfrm>
          <a:off x="5703570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591" name="Line 3">
          <a:extLst>
            <a:ext uri="{FF2B5EF4-FFF2-40B4-BE49-F238E27FC236}">
              <a16:creationId xmlns:a16="http://schemas.microsoft.com/office/drawing/2014/main" id="{CE9CFD97-C132-491E-89A5-E8ACCBD245B5}"/>
            </a:ext>
          </a:extLst>
        </xdr:cNvPr>
        <xdr:cNvSpPr>
          <a:spLocks noChangeShapeType="1"/>
        </xdr:cNvSpPr>
      </xdr:nvSpPr>
      <xdr:spPr bwMode="auto">
        <a:xfrm>
          <a:off x="5703570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592" name="Line 1">
          <a:extLst>
            <a:ext uri="{FF2B5EF4-FFF2-40B4-BE49-F238E27FC236}">
              <a16:creationId xmlns:a16="http://schemas.microsoft.com/office/drawing/2014/main" id="{0D29329F-11EE-4156-952D-09EA4C7027EE}"/>
            </a:ext>
          </a:extLst>
        </xdr:cNvPr>
        <xdr:cNvSpPr>
          <a:spLocks noChangeShapeType="1"/>
        </xdr:cNvSpPr>
      </xdr:nvSpPr>
      <xdr:spPr bwMode="auto">
        <a:xfrm>
          <a:off x="5703570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593" name="Line 4">
          <a:extLst>
            <a:ext uri="{FF2B5EF4-FFF2-40B4-BE49-F238E27FC236}">
              <a16:creationId xmlns:a16="http://schemas.microsoft.com/office/drawing/2014/main" id="{FFA98509-CEDB-42B6-9BD4-E2C4B5333989}"/>
            </a:ext>
          </a:extLst>
        </xdr:cNvPr>
        <xdr:cNvSpPr>
          <a:spLocks noChangeShapeType="1"/>
        </xdr:cNvSpPr>
      </xdr:nvSpPr>
      <xdr:spPr bwMode="auto">
        <a:xfrm>
          <a:off x="5703570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594" name="Line 5">
          <a:extLst>
            <a:ext uri="{FF2B5EF4-FFF2-40B4-BE49-F238E27FC236}">
              <a16:creationId xmlns:a16="http://schemas.microsoft.com/office/drawing/2014/main" id="{8F3415CE-CA34-4478-B5D7-1A90E1BE9DC7}"/>
            </a:ext>
          </a:extLst>
        </xdr:cNvPr>
        <xdr:cNvSpPr>
          <a:spLocks noChangeShapeType="1"/>
        </xdr:cNvSpPr>
      </xdr:nvSpPr>
      <xdr:spPr bwMode="auto">
        <a:xfrm>
          <a:off x="5703570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595" name="Line 2">
          <a:extLst>
            <a:ext uri="{FF2B5EF4-FFF2-40B4-BE49-F238E27FC236}">
              <a16:creationId xmlns:a16="http://schemas.microsoft.com/office/drawing/2014/main" id="{FC2722E6-B91C-40AB-B10C-6DD3C8A1C2BA}"/>
            </a:ext>
          </a:extLst>
        </xdr:cNvPr>
        <xdr:cNvSpPr>
          <a:spLocks noChangeShapeType="1"/>
        </xdr:cNvSpPr>
      </xdr:nvSpPr>
      <xdr:spPr bwMode="auto">
        <a:xfrm>
          <a:off x="5703570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596" name="Line 3">
          <a:extLst>
            <a:ext uri="{FF2B5EF4-FFF2-40B4-BE49-F238E27FC236}">
              <a16:creationId xmlns:a16="http://schemas.microsoft.com/office/drawing/2014/main" id="{23A9B21B-40FA-490E-90A9-4894533AE0EA}"/>
            </a:ext>
          </a:extLst>
        </xdr:cNvPr>
        <xdr:cNvSpPr>
          <a:spLocks noChangeShapeType="1"/>
        </xdr:cNvSpPr>
      </xdr:nvSpPr>
      <xdr:spPr bwMode="auto">
        <a:xfrm>
          <a:off x="5703570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597" name="Line 1">
          <a:extLst>
            <a:ext uri="{FF2B5EF4-FFF2-40B4-BE49-F238E27FC236}">
              <a16:creationId xmlns:a16="http://schemas.microsoft.com/office/drawing/2014/main" id="{5ED8AD7D-9EF8-49F9-8DDB-D2F49CDBC745}"/>
            </a:ext>
          </a:extLst>
        </xdr:cNvPr>
        <xdr:cNvSpPr>
          <a:spLocks noChangeShapeType="1"/>
        </xdr:cNvSpPr>
      </xdr:nvSpPr>
      <xdr:spPr bwMode="auto">
        <a:xfrm>
          <a:off x="5703570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598" name="Line 4">
          <a:extLst>
            <a:ext uri="{FF2B5EF4-FFF2-40B4-BE49-F238E27FC236}">
              <a16:creationId xmlns:a16="http://schemas.microsoft.com/office/drawing/2014/main" id="{96EEBF23-5E1A-4ABA-8F51-E22EDB77FA06}"/>
            </a:ext>
          </a:extLst>
        </xdr:cNvPr>
        <xdr:cNvSpPr>
          <a:spLocks noChangeShapeType="1"/>
        </xdr:cNvSpPr>
      </xdr:nvSpPr>
      <xdr:spPr bwMode="auto">
        <a:xfrm>
          <a:off x="5703570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599" name="Line 5">
          <a:extLst>
            <a:ext uri="{FF2B5EF4-FFF2-40B4-BE49-F238E27FC236}">
              <a16:creationId xmlns:a16="http://schemas.microsoft.com/office/drawing/2014/main" id="{C463CD64-8424-4DB7-9BC8-691488798832}"/>
            </a:ext>
          </a:extLst>
        </xdr:cNvPr>
        <xdr:cNvSpPr>
          <a:spLocks noChangeShapeType="1"/>
        </xdr:cNvSpPr>
      </xdr:nvSpPr>
      <xdr:spPr bwMode="auto">
        <a:xfrm>
          <a:off x="5703570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600" name="Line 2">
          <a:extLst>
            <a:ext uri="{FF2B5EF4-FFF2-40B4-BE49-F238E27FC236}">
              <a16:creationId xmlns:a16="http://schemas.microsoft.com/office/drawing/2014/main" id="{93AE904C-C571-4D2B-AB0D-E91467123534}"/>
            </a:ext>
          </a:extLst>
        </xdr:cNvPr>
        <xdr:cNvSpPr>
          <a:spLocks noChangeShapeType="1"/>
        </xdr:cNvSpPr>
      </xdr:nvSpPr>
      <xdr:spPr bwMode="auto">
        <a:xfrm>
          <a:off x="5703570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601" name="Line 3">
          <a:extLst>
            <a:ext uri="{FF2B5EF4-FFF2-40B4-BE49-F238E27FC236}">
              <a16:creationId xmlns:a16="http://schemas.microsoft.com/office/drawing/2014/main" id="{6EBB6212-20C1-4DF2-B236-BB8125392CD2}"/>
            </a:ext>
          </a:extLst>
        </xdr:cNvPr>
        <xdr:cNvSpPr>
          <a:spLocks noChangeShapeType="1"/>
        </xdr:cNvSpPr>
      </xdr:nvSpPr>
      <xdr:spPr bwMode="auto">
        <a:xfrm>
          <a:off x="5703570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602" name="Line 1">
          <a:extLst>
            <a:ext uri="{FF2B5EF4-FFF2-40B4-BE49-F238E27FC236}">
              <a16:creationId xmlns:a16="http://schemas.microsoft.com/office/drawing/2014/main" id="{4A25C718-86A0-4FC3-8A67-20CC5D3F2932}"/>
            </a:ext>
          </a:extLst>
        </xdr:cNvPr>
        <xdr:cNvSpPr>
          <a:spLocks noChangeShapeType="1"/>
        </xdr:cNvSpPr>
      </xdr:nvSpPr>
      <xdr:spPr bwMode="auto">
        <a:xfrm>
          <a:off x="5703570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603" name="Line 4">
          <a:extLst>
            <a:ext uri="{FF2B5EF4-FFF2-40B4-BE49-F238E27FC236}">
              <a16:creationId xmlns:a16="http://schemas.microsoft.com/office/drawing/2014/main" id="{6BC5F065-B03E-476C-8127-B5D5E195E588}"/>
            </a:ext>
          </a:extLst>
        </xdr:cNvPr>
        <xdr:cNvSpPr>
          <a:spLocks noChangeShapeType="1"/>
        </xdr:cNvSpPr>
      </xdr:nvSpPr>
      <xdr:spPr bwMode="auto">
        <a:xfrm>
          <a:off x="5703570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604" name="Line 5">
          <a:extLst>
            <a:ext uri="{FF2B5EF4-FFF2-40B4-BE49-F238E27FC236}">
              <a16:creationId xmlns:a16="http://schemas.microsoft.com/office/drawing/2014/main" id="{A14CF05B-8CE9-40F8-908F-C60405EF4F42}"/>
            </a:ext>
          </a:extLst>
        </xdr:cNvPr>
        <xdr:cNvSpPr>
          <a:spLocks noChangeShapeType="1"/>
        </xdr:cNvSpPr>
      </xdr:nvSpPr>
      <xdr:spPr bwMode="auto">
        <a:xfrm>
          <a:off x="5703570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605" name="Line 2">
          <a:extLst>
            <a:ext uri="{FF2B5EF4-FFF2-40B4-BE49-F238E27FC236}">
              <a16:creationId xmlns:a16="http://schemas.microsoft.com/office/drawing/2014/main" id="{E535CBE5-CC33-488B-B2C0-0E8307218C7E}"/>
            </a:ext>
          </a:extLst>
        </xdr:cNvPr>
        <xdr:cNvSpPr>
          <a:spLocks noChangeShapeType="1"/>
        </xdr:cNvSpPr>
      </xdr:nvSpPr>
      <xdr:spPr bwMode="auto">
        <a:xfrm>
          <a:off x="5703570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606" name="Line 3">
          <a:extLst>
            <a:ext uri="{FF2B5EF4-FFF2-40B4-BE49-F238E27FC236}">
              <a16:creationId xmlns:a16="http://schemas.microsoft.com/office/drawing/2014/main" id="{51E5C97C-C280-4258-A004-4DA608CA1024}"/>
            </a:ext>
          </a:extLst>
        </xdr:cNvPr>
        <xdr:cNvSpPr>
          <a:spLocks noChangeShapeType="1"/>
        </xdr:cNvSpPr>
      </xdr:nvSpPr>
      <xdr:spPr bwMode="auto">
        <a:xfrm>
          <a:off x="5703570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607" name="Line 1">
          <a:extLst>
            <a:ext uri="{FF2B5EF4-FFF2-40B4-BE49-F238E27FC236}">
              <a16:creationId xmlns:a16="http://schemas.microsoft.com/office/drawing/2014/main" id="{852AD6E8-68C2-4F7E-A467-B7487367E00F}"/>
            </a:ext>
          </a:extLst>
        </xdr:cNvPr>
        <xdr:cNvSpPr>
          <a:spLocks noChangeShapeType="1"/>
        </xdr:cNvSpPr>
      </xdr:nvSpPr>
      <xdr:spPr bwMode="auto">
        <a:xfrm>
          <a:off x="5703570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608" name="Line 4">
          <a:extLst>
            <a:ext uri="{FF2B5EF4-FFF2-40B4-BE49-F238E27FC236}">
              <a16:creationId xmlns:a16="http://schemas.microsoft.com/office/drawing/2014/main" id="{861EAF93-9F3C-4E78-9BE4-F6CD7A34AAA7}"/>
            </a:ext>
          </a:extLst>
        </xdr:cNvPr>
        <xdr:cNvSpPr>
          <a:spLocks noChangeShapeType="1"/>
        </xdr:cNvSpPr>
      </xdr:nvSpPr>
      <xdr:spPr bwMode="auto">
        <a:xfrm>
          <a:off x="5703570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609" name="Line 5">
          <a:extLst>
            <a:ext uri="{FF2B5EF4-FFF2-40B4-BE49-F238E27FC236}">
              <a16:creationId xmlns:a16="http://schemas.microsoft.com/office/drawing/2014/main" id="{880AAF8C-F635-4673-8BE3-58B2EE0A9793}"/>
            </a:ext>
          </a:extLst>
        </xdr:cNvPr>
        <xdr:cNvSpPr>
          <a:spLocks noChangeShapeType="1"/>
        </xdr:cNvSpPr>
      </xdr:nvSpPr>
      <xdr:spPr bwMode="auto">
        <a:xfrm>
          <a:off x="5703570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610" name="Line 2">
          <a:extLst>
            <a:ext uri="{FF2B5EF4-FFF2-40B4-BE49-F238E27FC236}">
              <a16:creationId xmlns:a16="http://schemas.microsoft.com/office/drawing/2014/main" id="{C69D70A6-A51E-44D1-BFF9-EC5555861170}"/>
            </a:ext>
          </a:extLst>
        </xdr:cNvPr>
        <xdr:cNvSpPr>
          <a:spLocks noChangeShapeType="1"/>
        </xdr:cNvSpPr>
      </xdr:nvSpPr>
      <xdr:spPr bwMode="auto">
        <a:xfrm>
          <a:off x="5703570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611" name="Line 3">
          <a:extLst>
            <a:ext uri="{FF2B5EF4-FFF2-40B4-BE49-F238E27FC236}">
              <a16:creationId xmlns:a16="http://schemas.microsoft.com/office/drawing/2014/main" id="{99B61C33-6CEF-4B04-8C16-893169E07812}"/>
            </a:ext>
          </a:extLst>
        </xdr:cNvPr>
        <xdr:cNvSpPr>
          <a:spLocks noChangeShapeType="1"/>
        </xdr:cNvSpPr>
      </xdr:nvSpPr>
      <xdr:spPr bwMode="auto">
        <a:xfrm>
          <a:off x="5703570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612" name="Line 1">
          <a:extLst>
            <a:ext uri="{FF2B5EF4-FFF2-40B4-BE49-F238E27FC236}">
              <a16:creationId xmlns:a16="http://schemas.microsoft.com/office/drawing/2014/main" id="{C1A03ACB-9D38-49E0-9F42-10DC08570731}"/>
            </a:ext>
          </a:extLst>
        </xdr:cNvPr>
        <xdr:cNvSpPr>
          <a:spLocks noChangeShapeType="1"/>
        </xdr:cNvSpPr>
      </xdr:nvSpPr>
      <xdr:spPr bwMode="auto">
        <a:xfrm>
          <a:off x="5703570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613" name="Line 4">
          <a:extLst>
            <a:ext uri="{FF2B5EF4-FFF2-40B4-BE49-F238E27FC236}">
              <a16:creationId xmlns:a16="http://schemas.microsoft.com/office/drawing/2014/main" id="{56CB0C4F-ED86-46CA-B955-279AACD8B4D9}"/>
            </a:ext>
          </a:extLst>
        </xdr:cNvPr>
        <xdr:cNvSpPr>
          <a:spLocks noChangeShapeType="1"/>
        </xdr:cNvSpPr>
      </xdr:nvSpPr>
      <xdr:spPr bwMode="auto">
        <a:xfrm>
          <a:off x="5703570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614" name="Line 5">
          <a:extLst>
            <a:ext uri="{FF2B5EF4-FFF2-40B4-BE49-F238E27FC236}">
              <a16:creationId xmlns:a16="http://schemas.microsoft.com/office/drawing/2014/main" id="{B14D727D-A238-4DE8-A800-CA879A2DF67A}"/>
            </a:ext>
          </a:extLst>
        </xdr:cNvPr>
        <xdr:cNvSpPr>
          <a:spLocks noChangeShapeType="1"/>
        </xdr:cNvSpPr>
      </xdr:nvSpPr>
      <xdr:spPr bwMode="auto">
        <a:xfrm>
          <a:off x="5703570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615" name="Line 2">
          <a:extLst>
            <a:ext uri="{FF2B5EF4-FFF2-40B4-BE49-F238E27FC236}">
              <a16:creationId xmlns:a16="http://schemas.microsoft.com/office/drawing/2014/main" id="{116898B9-AB90-4565-BA4F-72795CE1063A}"/>
            </a:ext>
          </a:extLst>
        </xdr:cNvPr>
        <xdr:cNvSpPr>
          <a:spLocks noChangeShapeType="1"/>
        </xdr:cNvSpPr>
      </xdr:nvSpPr>
      <xdr:spPr bwMode="auto">
        <a:xfrm>
          <a:off x="5703570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616" name="Line 3">
          <a:extLst>
            <a:ext uri="{FF2B5EF4-FFF2-40B4-BE49-F238E27FC236}">
              <a16:creationId xmlns:a16="http://schemas.microsoft.com/office/drawing/2014/main" id="{A77A8FBF-05DA-4A13-A7E3-EC2C00BD5C28}"/>
            </a:ext>
          </a:extLst>
        </xdr:cNvPr>
        <xdr:cNvSpPr>
          <a:spLocks noChangeShapeType="1"/>
        </xdr:cNvSpPr>
      </xdr:nvSpPr>
      <xdr:spPr bwMode="auto">
        <a:xfrm>
          <a:off x="5703570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617" name="Line 1">
          <a:extLst>
            <a:ext uri="{FF2B5EF4-FFF2-40B4-BE49-F238E27FC236}">
              <a16:creationId xmlns:a16="http://schemas.microsoft.com/office/drawing/2014/main" id="{CB2D7C63-F08E-43AF-BECA-01132519D503}"/>
            </a:ext>
          </a:extLst>
        </xdr:cNvPr>
        <xdr:cNvSpPr>
          <a:spLocks noChangeShapeType="1"/>
        </xdr:cNvSpPr>
      </xdr:nvSpPr>
      <xdr:spPr bwMode="auto">
        <a:xfrm>
          <a:off x="5703570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618" name="Line 4">
          <a:extLst>
            <a:ext uri="{FF2B5EF4-FFF2-40B4-BE49-F238E27FC236}">
              <a16:creationId xmlns:a16="http://schemas.microsoft.com/office/drawing/2014/main" id="{896613B6-BAC0-4BF7-88B6-3778EADC0739}"/>
            </a:ext>
          </a:extLst>
        </xdr:cNvPr>
        <xdr:cNvSpPr>
          <a:spLocks noChangeShapeType="1"/>
        </xdr:cNvSpPr>
      </xdr:nvSpPr>
      <xdr:spPr bwMode="auto">
        <a:xfrm>
          <a:off x="5703570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619" name="Line 5">
          <a:extLst>
            <a:ext uri="{FF2B5EF4-FFF2-40B4-BE49-F238E27FC236}">
              <a16:creationId xmlns:a16="http://schemas.microsoft.com/office/drawing/2014/main" id="{800A5B0F-77C8-4C63-BC0D-F797715B9926}"/>
            </a:ext>
          </a:extLst>
        </xdr:cNvPr>
        <xdr:cNvSpPr>
          <a:spLocks noChangeShapeType="1"/>
        </xdr:cNvSpPr>
      </xdr:nvSpPr>
      <xdr:spPr bwMode="auto">
        <a:xfrm>
          <a:off x="5703570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620" name="Line 2">
          <a:extLst>
            <a:ext uri="{FF2B5EF4-FFF2-40B4-BE49-F238E27FC236}">
              <a16:creationId xmlns:a16="http://schemas.microsoft.com/office/drawing/2014/main" id="{5772D576-EAF4-482E-965A-E12ABD0B4170}"/>
            </a:ext>
          </a:extLst>
        </xdr:cNvPr>
        <xdr:cNvSpPr>
          <a:spLocks noChangeShapeType="1"/>
        </xdr:cNvSpPr>
      </xdr:nvSpPr>
      <xdr:spPr bwMode="auto">
        <a:xfrm>
          <a:off x="5703570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621" name="Line 3">
          <a:extLst>
            <a:ext uri="{FF2B5EF4-FFF2-40B4-BE49-F238E27FC236}">
              <a16:creationId xmlns:a16="http://schemas.microsoft.com/office/drawing/2014/main" id="{FD52EB12-2AF3-4CCD-A3AD-912F91B5A0E6}"/>
            </a:ext>
          </a:extLst>
        </xdr:cNvPr>
        <xdr:cNvSpPr>
          <a:spLocks noChangeShapeType="1"/>
        </xdr:cNvSpPr>
      </xdr:nvSpPr>
      <xdr:spPr bwMode="auto">
        <a:xfrm>
          <a:off x="5703570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622" name="Line 1">
          <a:extLst>
            <a:ext uri="{FF2B5EF4-FFF2-40B4-BE49-F238E27FC236}">
              <a16:creationId xmlns:a16="http://schemas.microsoft.com/office/drawing/2014/main" id="{3D30EE73-EA81-4ED9-B0AA-AB5EFC4D69E5}"/>
            </a:ext>
          </a:extLst>
        </xdr:cNvPr>
        <xdr:cNvSpPr>
          <a:spLocks noChangeShapeType="1"/>
        </xdr:cNvSpPr>
      </xdr:nvSpPr>
      <xdr:spPr bwMode="auto">
        <a:xfrm>
          <a:off x="5703570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623" name="Line 4">
          <a:extLst>
            <a:ext uri="{FF2B5EF4-FFF2-40B4-BE49-F238E27FC236}">
              <a16:creationId xmlns:a16="http://schemas.microsoft.com/office/drawing/2014/main" id="{3AFB14E0-B0A5-4C96-9F9E-71BDD340F061}"/>
            </a:ext>
          </a:extLst>
        </xdr:cNvPr>
        <xdr:cNvSpPr>
          <a:spLocks noChangeShapeType="1"/>
        </xdr:cNvSpPr>
      </xdr:nvSpPr>
      <xdr:spPr bwMode="auto">
        <a:xfrm>
          <a:off x="5703570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624" name="Line 5">
          <a:extLst>
            <a:ext uri="{FF2B5EF4-FFF2-40B4-BE49-F238E27FC236}">
              <a16:creationId xmlns:a16="http://schemas.microsoft.com/office/drawing/2014/main" id="{E5A81B6C-9C2C-400B-9E66-7F1178A2DD9B}"/>
            </a:ext>
          </a:extLst>
        </xdr:cNvPr>
        <xdr:cNvSpPr>
          <a:spLocks noChangeShapeType="1"/>
        </xdr:cNvSpPr>
      </xdr:nvSpPr>
      <xdr:spPr bwMode="auto">
        <a:xfrm>
          <a:off x="5703570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625" name="Line 2">
          <a:extLst>
            <a:ext uri="{FF2B5EF4-FFF2-40B4-BE49-F238E27FC236}">
              <a16:creationId xmlns:a16="http://schemas.microsoft.com/office/drawing/2014/main" id="{D2DBD142-16A6-46FE-8154-927B0E1D7751}"/>
            </a:ext>
          </a:extLst>
        </xdr:cNvPr>
        <xdr:cNvSpPr>
          <a:spLocks noChangeShapeType="1"/>
        </xdr:cNvSpPr>
      </xdr:nvSpPr>
      <xdr:spPr bwMode="auto">
        <a:xfrm>
          <a:off x="5703570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626" name="Line 3">
          <a:extLst>
            <a:ext uri="{FF2B5EF4-FFF2-40B4-BE49-F238E27FC236}">
              <a16:creationId xmlns:a16="http://schemas.microsoft.com/office/drawing/2014/main" id="{54335924-907C-4BC6-8BA3-0F8A5D7A1A31}"/>
            </a:ext>
          </a:extLst>
        </xdr:cNvPr>
        <xdr:cNvSpPr>
          <a:spLocks noChangeShapeType="1"/>
        </xdr:cNvSpPr>
      </xdr:nvSpPr>
      <xdr:spPr bwMode="auto">
        <a:xfrm>
          <a:off x="5703570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627" name="Line 1">
          <a:extLst>
            <a:ext uri="{FF2B5EF4-FFF2-40B4-BE49-F238E27FC236}">
              <a16:creationId xmlns:a16="http://schemas.microsoft.com/office/drawing/2014/main" id="{9416918E-7D02-433F-AC56-C7D4CD75B4F6}"/>
            </a:ext>
          </a:extLst>
        </xdr:cNvPr>
        <xdr:cNvSpPr>
          <a:spLocks noChangeShapeType="1"/>
        </xdr:cNvSpPr>
      </xdr:nvSpPr>
      <xdr:spPr bwMode="auto">
        <a:xfrm>
          <a:off x="5703570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628" name="Line 4">
          <a:extLst>
            <a:ext uri="{FF2B5EF4-FFF2-40B4-BE49-F238E27FC236}">
              <a16:creationId xmlns:a16="http://schemas.microsoft.com/office/drawing/2014/main" id="{6F1824C1-5BB8-4342-A462-A006785F9E4A}"/>
            </a:ext>
          </a:extLst>
        </xdr:cNvPr>
        <xdr:cNvSpPr>
          <a:spLocks noChangeShapeType="1"/>
        </xdr:cNvSpPr>
      </xdr:nvSpPr>
      <xdr:spPr bwMode="auto">
        <a:xfrm>
          <a:off x="5703570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629" name="Line 5">
          <a:extLst>
            <a:ext uri="{FF2B5EF4-FFF2-40B4-BE49-F238E27FC236}">
              <a16:creationId xmlns:a16="http://schemas.microsoft.com/office/drawing/2014/main" id="{2BE1D093-72D2-4EAE-84A2-7ECB51A17275}"/>
            </a:ext>
          </a:extLst>
        </xdr:cNvPr>
        <xdr:cNvSpPr>
          <a:spLocks noChangeShapeType="1"/>
        </xdr:cNvSpPr>
      </xdr:nvSpPr>
      <xdr:spPr bwMode="auto">
        <a:xfrm>
          <a:off x="5703570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630" name="Line 2">
          <a:extLst>
            <a:ext uri="{FF2B5EF4-FFF2-40B4-BE49-F238E27FC236}">
              <a16:creationId xmlns:a16="http://schemas.microsoft.com/office/drawing/2014/main" id="{171FD65A-B1FD-46E3-9D64-BDD75A12936A}"/>
            </a:ext>
          </a:extLst>
        </xdr:cNvPr>
        <xdr:cNvSpPr>
          <a:spLocks noChangeShapeType="1"/>
        </xdr:cNvSpPr>
      </xdr:nvSpPr>
      <xdr:spPr bwMode="auto">
        <a:xfrm>
          <a:off x="5703570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631" name="Line 3">
          <a:extLst>
            <a:ext uri="{FF2B5EF4-FFF2-40B4-BE49-F238E27FC236}">
              <a16:creationId xmlns:a16="http://schemas.microsoft.com/office/drawing/2014/main" id="{BAB22EC5-F227-4447-9AE5-0C971244A498}"/>
            </a:ext>
          </a:extLst>
        </xdr:cNvPr>
        <xdr:cNvSpPr>
          <a:spLocks noChangeShapeType="1"/>
        </xdr:cNvSpPr>
      </xdr:nvSpPr>
      <xdr:spPr bwMode="auto">
        <a:xfrm>
          <a:off x="5703570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632" name="Line 1">
          <a:extLst>
            <a:ext uri="{FF2B5EF4-FFF2-40B4-BE49-F238E27FC236}">
              <a16:creationId xmlns:a16="http://schemas.microsoft.com/office/drawing/2014/main" id="{E644DDF9-AC50-471C-9524-ECACC9FA1DDE}"/>
            </a:ext>
          </a:extLst>
        </xdr:cNvPr>
        <xdr:cNvSpPr>
          <a:spLocks noChangeShapeType="1"/>
        </xdr:cNvSpPr>
      </xdr:nvSpPr>
      <xdr:spPr bwMode="auto">
        <a:xfrm>
          <a:off x="5703570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633" name="Line 4">
          <a:extLst>
            <a:ext uri="{FF2B5EF4-FFF2-40B4-BE49-F238E27FC236}">
              <a16:creationId xmlns:a16="http://schemas.microsoft.com/office/drawing/2014/main" id="{DF35C600-28B2-4E1D-A90A-F137782616C4}"/>
            </a:ext>
          </a:extLst>
        </xdr:cNvPr>
        <xdr:cNvSpPr>
          <a:spLocks noChangeShapeType="1"/>
        </xdr:cNvSpPr>
      </xdr:nvSpPr>
      <xdr:spPr bwMode="auto">
        <a:xfrm>
          <a:off x="5703570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634" name="Line 5">
          <a:extLst>
            <a:ext uri="{FF2B5EF4-FFF2-40B4-BE49-F238E27FC236}">
              <a16:creationId xmlns:a16="http://schemas.microsoft.com/office/drawing/2014/main" id="{016659EA-CFA7-4358-A661-CC5B21A50C34}"/>
            </a:ext>
          </a:extLst>
        </xdr:cNvPr>
        <xdr:cNvSpPr>
          <a:spLocks noChangeShapeType="1"/>
        </xdr:cNvSpPr>
      </xdr:nvSpPr>
      <xdr:spPr bwMode="auto">
        <a:xfrm>
          <a:off x="5703570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635" name="Line 2">
          <a:extLst>
            <a:ext uri="{FF2B5EF4-FFF2-40B4-BE49-F238E27FC236}">
              <a16:creationId xmlns:a16="http://schemas.microsoft.com/office/drawing/2014/main" id="{2D60D3DE-E8F7-4826-A301-CFC49AF979F4}"/>
            </a:ext>
          </a:extLst>
        </xdr:cNvPr>
        <xdr:cNvSpPr>
          <a:spLocks noChangeShapeType="1"/>
        </xdr:cNvSpPr>
      </xdr:nvSpPr>
      <xdr:spPr bwMode="auto">
        <a:xfrm>
          <a:off x="5703570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636" name="Line 3">
          <a:extLst>
            <a:ext uri="{FF2B5EF4-FFF2-40B4-BE49-F238E27FC236}">
              <a16:creationId xmlns:a16="http://schemas.microsoft.com/office/drawing/2014/main" id="{BEF7C57E-E73E-4736-93CE-C8C2FB1983C3}"/>
            </a:ext>
          </a:extLst>
        </xdr:cNvPr>
        <xdr:cNvSpPr>
          <a:spLocks noChangeShapeType="1"/>
        </xdr:cNvSpPr>
      </xdr:nvSpPr>
      <xdr:spPr bwMode="auto">
        <a:xfrm>
          <a:off x="5703570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637" name="Line 1">
          <a:extLst>
            <a:ext uri="{FF2B5EF4-FFF2-40B4-BE49-F238E27FC236}">
              <a16:creationId xmlns:a16="http://schemas.microsoft.com/office/drawing/2014/main" id="{217E406E-434B-41B8-A4F2-5265D8CC2FD7}"/>
            </a:ext>
          </a:extLst>
        </xdr:cNvPr>
        <xdr:cNvSpPr>
          <a:spLocks noChangeShapeType="1"/>
        </xdr:cNvSpPr>
      </xdr:nvSpPr>
      <xdr:spPr bwMode="auto">
        <a:xfrm>
          <a:off x="5703570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638" name="Line 4">
          <a:extLst>
            <a:ext uri="{FF2B5EF4-FFF2-40B4-BE49-F238E27FC236}">
              <a16:creationId xmlns:a16="http://schemas.microsoft.com/office/drawing/2014/main" id="{3FD9DD05-BF0F-4843-AFCC-7BD3A40E9F3A}"/>
            </a:ext>
          </a:extLst>
        </xdr:cNvPr>
        <xdr:cNvSpPr>
          <a:spLocks noChangeShapeType="1"/>
        </xdr:cNvSpPr>
      </xdr:nvSpPr>
      <xdr:spPr bwMode="auto">
        <a:xfrm>
          <a:off x="5703570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639" name="Line 5">
          <a:extLst>
            <a:ext uri="{FF2B5EF4-FFF2-40B4-BE49-F238E27FC236}">
              <a16:creationId xmlns:a16="http://schemas.microsoft.com/office/drawing/2014/main" id="{0D2B4883-15DD-460D-9AE5-9B09786E42E8}"/>
            </a:ext>
          </a:extLst>
        </xdr:cNvPr>
        <xdr:cNvSpPr>
          <a:spLocks noChangeShapeType="1"/>
        </xdr:cNvSpPr>
      </xdr:nvSpPr>
      <xdr:spPr bwMode="auto">
        <a:xfrm>
          <a:off x="5703570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640" name="Line 2">
          <a:extLst>
            <a:ext uri="{FF2B5EF4-FFF2-40B4-BE49-F238E27FC236}">
              <a16:creationId xmlns:a16="http://schemas.microsoft.com/office/drawing/2014/main" id="{22E60DC1-76E4-43D1-94A8-4E53C02CB415}"/>
            </a:ext>
          </a:extLst>
        </xdr:cNvPr>
        <xdr:cNvSpPr>
          <a:spLocks noChangeShapeType="1"/>
        </xdr:cNvSpPr>
      </xdr:nvSpPr>
      <xdr:spPr bwMode="auto">
        <a:xfrm>
          <a:off x="5703570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641" name="Line 3">
          <a:extLst>
            <a:ext uri="{FF2B5EF4-FFF2-40B4-BE49-F238E27FC236}">
              <a16:creationId xmlns:a16="http://schemas.microsoft.com/office/drawing/2014/main" id="{770D4A39-65E1-4923-B222-B20ED8D01630}"/>
            </a:ext>
          </a:extLst>
        </xdr:cNvPr>
        <xdr:cNvSpPr>
          <a:spLocks noChangeShapeType="1"/>
        </xdr:cNvSpPr>
      </xdr:nvSpPr>
      <xdr:spPr bwMode="auto">
        <a:xfrm>
          <a:off x="5703570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642" name="Line 1">
          <a:extLst>
            <a:ext uri="{FF2B5EF4-FFF2-40B4-BE49-F238E27FC236}">
              <a16:creationId xmlns:a16="http://schemas.microsoft.com/office/drawing/2014/main" id="{E0EA8AC2-2536-435B-96A3-A3967B2A92C1}"/>
            </a:ext>
          </a:extLst>
        </xdr:cNvPr>
        <xdr:cNvSpPr>
          <a:spLocks noChangeShapeType="1"/>
        </xdr:cNvSpPr>
      </xdr:nvSpPr>
      <xdr:spPr bwMode="auto">
        <a:xfrm>
          <a:off x="5703570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643" name="Line 4">
          <a:extLst>
            <a:ext uri="{FF2B5EF4-FFF2-40B4-BE49-F238E27FC236}">
              <a16:creationId xmlns:a16="http://schemas.microsoft.com/office/drawing/2014/main" id="{34884AB9-BEA9-4096-8904-D1F08E604C78}"/>
            </a:ext>
          </a:extLst>
        </xdr:cNvPr>
        <xdr:cNvSpPr>
          <a:spLocks noChangeShapeType="1"/>
        </xdr:cNvSpPr>
      </xdr:nvSpPr>
      <xdr:spPr bwMode="auto">
        <a:xfrm>
          <a:off x="5703570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644" name="Line 5">
          <a:extLst>
            <a:ext uri="{FF2B5EF4-FFF2-40B4-BE49-F238E27FC236}">
              <a16:creationId xmlns:a16="http://schemas.microsoft.com/office/drawing/2014/main" id="{EC60BE79-C1C0-430F-B98E-63D9E15EFCE5}"/>
            </a:ext>
          </a:extLst>
        </xdr:cNvPr>
        <xdr:cNvSpPr>
          <a:spLocks noChangeShapeType="1"/>
        </xdr:cNvSpPr>
      </xdr:nvSpPr>
      <xdr:spPr bwMode="auto">
        <a:xfrm>
          <a:off x="5703570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645" name="Line 2">
          <a:extLst>
            <a:ext uri="{FF2B5EF4-FFF2-40B4-BE49-F238E27FC236}">
              <a16:creationId xmlns:a16="http://schemas.microsoft.com/office/drawing/2014/main" id="{80428BB7-BCF5-45DB-BEAF-70E3A01ED97C}"/>
            </a:ext>
          </a:extLst>
        </xdr:cNvPr>
        <xdr:cNvSpPr>
          <a:spLocks noChangeShapeType="1"/>
        </xdr:cNvSpPr>
      </xdr:nvSpPr>
      <xdr:spPr bwMode="auto">
        <a:xfrm>
          <a:off x="5703570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646" name="Line 3">
          <a:extLst>
            <a:ext uri="{FF2B5EF4-FFF2-40B4-BE49-F238E27FC236}">
              <a16:creationId xmlns:a16="http://schemas.microsoft.com/office/drawing/2014/main" id="{B612C7AB-14E9-42EF-832E-2E3D731B6AEA}"/>
            </a:ext>
          </a:extLst>
        </xdr:cNvPr>
        <xdr:cNvSpPr>
          <a:spLocks noChangeShapeType="1"/>
        </xdr:cNvSpPr>
      </xdr:nvSpPr>
      <xdr:spPr bwMode="auto">
        <a:xfrm>
          <a:off x="5703570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647" name="Line 1">
          <a:extLst>
            <a:ext uri="{FF2B5EF4-FFF2-40B4-BE49-F238E27FC236}">
              <a16:creationId xmlns:a16="http://schemas.microsoft.com/office/drawing/2014/main" id="{C8BD085C-559E-4AB2-8F4C-52F5EAFFBF8F}"/>
            </a:ext>
          </a:extLst>
        </xdr:cNvPr>
        <xdr:cNvSpPr>
          <a:spLocks noChangeShapeType="1"/>
        </xdr:cNvSpPr>
      </xdr:nvSpPr>
      <xdr:spPr bwMode="auto">
        <a:xfrm>
          <a:off x="5703570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648" name="Line 4">
          <a:extLst>
            <a:ext uri="{FF2B5EF4-FFF2-40B4-BE49-F238E27FC236}">
              <a16:creationId xmlns:a16="http://schemas.microsoft.com/office/drawing/2014/main" id="{DD768F51-2AAB-418E-B5EB-F8FA98A1E9FD}"/>
            </a:ext>
          </a:extLst>
        </xdr:cNvPr>
        <xdr:cNvSpPr>
          <a:spLocks noChangeShapeType="1"/>
        </xdr:cNvSpPr>
      </xdr:nvSpPr>
      <xdr:spPr bwMode="auto">
        <a:xfrm>
          <a:off x="5703570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649" name="Line 5">
          <a:extLst>
            <a:ext uri="{FF2B5EF4-FFF2-40B4-BE49-F238E27FC236}">
              <a16:creationId xmlns:a16="http://schemas.microsoft.com/office/drawing/2014/main" id="{F4DA01BD-8AF3-4137-9317-F26C60B1A57A}"/>
            </a:ext>
          </a:extLst>
        </xdr:cNvPr>
        <xdr:cNvSpPr>
          <a:spLocks noChangeShapeType="1"/>
        </xdr:cNvSpPr>
      </xdr:nvSpPr>
      <xdr:spPr bwMode="auto">
        <a:xfrm>
          <a:off x="5703570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650" name="Line 2">
          <a:extLst>
            <a:ext uri="{FF2B5EF4-FFF2-40B4-BE49-F238E27FC236}">
              <a16:creationId xmlns:a16="http://schemas.microsoft.com/office/drawing/2014/main" id="{A102F7B4-3AED-45F8-AA1F-7B1782BB1EB5}"/>
            </a:ext>
          </a:extLst>
        </xdr:cNvPr>
        <xdr:cNvSpPr>
          <a:spLocks noChangeShapeType="1"/>
        </xdr:cNvSpPr>
      </xdr:nvSpPr>
      <xdr:spPr bwMode="auto">
        <a:xfrm>
          <a:off x="5703570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651" name="Line 3">
          <a:extLst>
            <a:ext uri="{FF2B5EF4-FFF2-40B4-BE49-F238E27FC236}">
              <a16:creationId xmlns:a16="http://schemas.microsoft.com/office/drawing/2014/main" id="{42DB53B8-C23E-4933-B30C-97200C70A1ED}"/>
            </a:ext>
          </a:extLst>
        </xdr:cNvPr>
        <xdr:cNvSpPr>
          <a:spLocks noChangeShapeType="1"/>
        </xdr:cNvSpPr>
      </xdr:nvSpPr>
      <xdr:spPr bwMode="auto">
        <a:xfrm>
          <a:off x="5703570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652" name="Line 1">
          <a:extLst>
            <a:ext uri="{FF2B5EF4-FFF2-40B4-BE49-F238E27FC236}">
              <a16:creationId xmlns:a16="http://schemas.microsoft.com/office/drawing/2014/main" id="{1B96899A-2350-499F-9791-7010CBC91272}"/>
            </a:ext>
          </a:extLst>
        </xdr:cNvPr>
        <xdr:cNvSpPr>
          <a:spLocks noChangeShapeType="1"/>
        </xdr:cNvSpPr>
      </xdr:nvSpPr>
      <xdr:spPr bwMode="auto">
        <a:xfrm>
          <a:off x="5703570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653" name="Line 4">
          <a:extLst>
            <a:ext uri="{FF2B5EF4-FFF2-40B4-BE49-F238E27FC236}">
              <a16:creationId xmlns:a16="http://schemas.microsoft.com/office/drawing/2014/main" id="{71775C47-C62A-406D-9B81-C05D22DEACCA}"/>
            </a:ext>
          </a:extLst>
        </xdr:cNvPr>
        <xdr:cNvSpPr>
          <a:spLocks noChangeShapeType="1"/>
        </xdr:cNvSpPr>
      </xdr:nvSpPr>
      <xdr:spPr bwMode="auto">
        <a:xfrm>
          <a:off x="57035700" y="2197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654" name="Line 5">
          <a:extLst>
            <a:ext uri="{FF2B5EF4-FFF2-40B4-BE49-F238E27FC236}">
              <a16:creationId xmlns:a16="http://schemas.microsoft.com/office/drawing/2014/main" id="{1343F1B0-1A39-4F77-99C0-7965B834C718}"/>
            </a:ext>
          </a:extLst>
        </xdr:cNvPr>
        <xdr:cNvSpPr>
          <a:spLocks noChangeShapeType="1"/>
        </xdr:cNvSpPr>
      </xdr:nvSpPr>
      <xdr:spPr bwMode="auto">
        <a:xfrm>
          <a:off x="57035700" y="2197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655" name="Line 2">
          <a:extLst>
            <a:ext uri="{FF2B5EF4-FFF2-40B4-BE49-F238E27FC236}">
              <a16:creationId xmlns:a16="http://schemas.microsoft.com/office/drawing/2014/main" id="{F490B5EB-DAE7-45CD-A6EC-51D0E43B55A8}"/>
            </a:ext>
          </a:extLst>
        </xdr:cNvPr>
        <xdr:cNvSpPr>
          <a:spLocks noChangeShapeType="1"/>
        </xdr:cNvSpPr>
      </xdr:nvSpPr>
      <xdr:spPr bwMode="auto">
        <a:xfrm>
          <a:off x="57035700" y="2197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656" name="Line 3">
          <a:extLst>
            <a:ext uri="{FF2B5EF4-FFF2-40B4-BE49-F238E27FC236}">
              <a16:creationId xmlns:a16="http://schemas.microsoft.com/office/drawing/2014/main" id="{4A8CB486-85DB-41C5-A91C-76A8D3D90642}"/>
            </a:ext>
          </a:extLst>
        </xdr:cNvPr>
        <xdr:cNvSpPr>
          <a:spLocks noChangeShapeType="1"/>
        </xdr:cNvSpPr>
      </xdr:nvSpPr>
      <xdr:spPr bwMode="auto">
        <a:xfrm>
          <a:off x="57035700" y="2197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657" name="Line 1">
          <a:extLst>
            <a:ext uri="{FF2B5EF4-FFF2-40B4-BE49-F238E27FC236}">
              <a16:creationId xmlns:a16="http://schemas.microsoft.com/office/drawing/2014/main" id="{88E4BF60-66D0-44BA-AEAC-5F127BEC444F}"/>
            </a:ext>
          </a:extLst>
        </xdr:cNvPr>
        <xdr:cNvSpPr>
          <a:spLocks noChangeShapeType="1"/>
        </xdr:cNvSpPr>
      </xdr:nvSpPr>
      <xdr:spPr bwMode="auto">
        <a:xfrm>
          <a:off x="57035700" y="2197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</xdr:row>
      <xdr:rowOff>0</xdr:rowOff>
    </xdr:from>
    <xdr:to>
      <xdr:col>72</xdr:col>
      <xdr:colOff>9525</xdr:colOff>
      <xdr:row>7</xdr:row>
      <xdr:rowOff>9525</xdr:rowOff>
    </xdr:to>
    <xdr:sp macro="" textlink="">
      <xdr:nvSpPr>
        <xdr:cNvPr id="658" name="Line 4">
          <a:extLst>
            <a:ext uri="{FF2B5EF4-FFF2-40B4-BE49-F238E27FC236}">
              <a16:creationId xmlns:a16="http://schemas.microsoft.com/office/drawing/2014/main" id="{91CCE72A-6471-447C-90A5-3F442AB5C01D}"/>
            </a:ext>
          </a:extLst>
        </xdr:cNvPr>
        <xdr:cNvSpPr>
          <a:spLocks noChangeShapeType="1"/>
        </xdr:cNvSpPr>
      </xdr:nvSpPr>
      <xdr:spPr bwMode="auto">
        <a:xfrm>
          <a:off x="5778500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</xdr:row>
      <xdr:rowOff>0</xdr:rowOff>
    </xdr:from>
    <xdr:to>
      <xdr:col>72</xdr:col>
      <xdr:colOff>9525</xdr:colOff>
      <xdr:row>7</xdr:row>
      <xdr:rowOff>9525</xdr:rowOff>
    </xdr:to>
    <xdr:sp macro="" textlink="">
      <xdr:nvSpPr>
        <xdr:cNvPr id="659" name="Line 5">
          <a:extLst>
            <a:ext uri="{FF2B5EF4-FFF2-40B4-BE49-F238E27FC236}">
              <a16:creationId xmlns:a16="http://schemas.microsoft.com/office/drawing/2014/main" id="{065D6A02-3235-49B9-B214-780665829CCE}"/>
            </a:ext>
          </a:extLst>
        </xdr:cNvPr>
        <xdr:cNvSpPr>
          <a:spLocks noChangeShapeType="1"/>
        </xdr:cNvSpPr>
      </xdr:nvSpPr>
      <xdr:spPr bwMode="auto">
        <a:xfrm>
          <a:off x="5778500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</xdr:row>
      <xdr:rowOff>0</xdr:rowOff>
    </xdr:from>
    <xdr:to>
      <xdr:col>72</xdr:col>
      <xdr:colOff>9525</xdr:colOff>
      <xdr:row>7</xdr:row>
      <xdr:rowOff>9525</xdr:rowOff>
    </xdr:to>
    <xdr:sp macro="" textlink="">
      <xdr:nvSpPr>
        <xdr:cNvPr id="660" name="Line 2">
          <a:extLst>
            <a:ext uri="{FF2B5EF4-FFF2-40B4-BE49-F238E27FC236}">
              <a16:creationId xmlns:a16="http://schemas.microsoft.com/office/drawing/2014/main" id="{581E5D34-22C6-4AB8-8EFB-D1C533602DF6}"/>
            </a:ext>
          </a:extLst>
        </xdr:cNvPr>
        <xdr:cNvSpPr>
          <a:spLocks noChangeShapeType="1"/>
        </xdr:cNvSpPr>
      </xdr:nvSpPr>
      <xdr:spPr bwMode="auto">
        <a:xfrm>
          <a:off x="5778500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</xdr:row>
      <xdr:rowOff>0</xdr:rowOff>
    </xdr:from>
    <xdr:to>
      <xdr:col>72</xdr:col>
      <xdr:colOff>9525</xdr:colOff>
      <xdr:row>7</xdr:row>
      <xdr:rowOff>9525</xdr:rowOff>
    </xdr:to>
    <xdr:sp macro="" textlink="">
      <xdr:nvSpPr>
        <xdr:cNvPr id="661" name="Line 3">
          <a:extLst>
            <a:ext uri="{FF2B5EF4-FFF2-40B4-BE49-F238E27FC236}">
              <a16:creationId xmlns:a16="http://schemas.microsoft.com/office/drawing/2014/main" id="{5228209B-4331-40A8-9DB8-D592717CA9CA}"/>
            </a:ext>
          </a:extLst>
        </xdr:cNvPr>
        <xdr:cNvSpPr>
          <a:spLocks noChangeShapeType="1"/>
        </xdr:cNvSpPr>
      </xdr:nvSpPr>
      <xdr:spPr bwMode="auto">
        <a:xfrm>
          <a:off x="5778500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</xdr:row>
      <xdr:rowOff>0</xdr:rowOff>
    </xdr:from>
    <xdr:to>
      <xdr:col>72</xdr:col>
      <xdr:colOff>9525</xdr:colOff>
      <xdr:row>7</xdr:row>
      <xdr:rowOff>9525</xdr:rowOff>
    </xdr:to>
    <xdr:sp macro="" textlink="">
      <xdr:nvSpPr>
        <xdr:cNvPr id="662" name="Line 1">
          <a:extLst>
            <a:ext uri="{FF2B5EF4-FFF2-40B4-BE49-F238E27FC236}">
              <a16:creationId xmlns:a16="http://schemas.microsoft.com/office/drawing/2014/main" id="{17C07666-8A9A-46B7-B30C-9DB71A7D2EAB}"/>
            </a:ext>
          </a:extLst>
        </xdr:cNvPr>
        <xdr:cNvSpPr>
          <a:spLocks noChangeShapeType="1"/>
        </xdr:cNvSpPr>
      </xdr:nvSpPr>
      <xdr:spPr bwMode="auto">
        <a:xfrm>
          <a:off x="5778500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663" name="Line 4">
          <a:extLst>
            <a:ext uri="{FF2B5EF4-FFF2-40B4-BE49-F238E27FC236}">
              <a16:creationId xmlns:a16="http://schemas.microsoft.com/office/drawing/2014/main" id="{7FB0510A-3BB4-4820-BED6-72CC173D4CD7}"/>
            </a:ext>
          </a:extLst>
        </xdr:cNvPr>
        <xdr:cNvSpPr>
          <a:spLocks noChangeShapeType="1"/>
        </xdr:cNvSpPr>
      </xdr:nvSpPr>
      <xdr:spPr bwMode="auto">
        <a:xfrm>
          <a:off x="5778500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664" name="Line 5">
          <a:extLst>
            <a:ext uri="{FF2B5EF4-FFF2-40B4-BE49-F238E27FC236}">
              <a16:creationId xmlns:a16="http://schemas.microsoft.com/office/drawing/2014/main" id="{44A71E23-F0A8-46D6-933B-9C2BD4266B3A}"/>
            </a:ext>
          </a:extLst>
        </xdr:cNvPr>
        <xdr:cNvSpPr>
          <a:spLocks noChangeShapeType="1"/>
        </xdr:cNvSpPr>
      </xdr:nvSpPr>
      <xdr:spPr bwMode="auto">
        <a:xfrm>
          <a:off x="5778500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665" name="Line 2">
          <a:extLst>
            <a:ext uri="{FF2B5EF4-FFF2-40B4-BE49-F238E27FC236}">
              <a16:creationId xmlns:a16="http://schemas.microsoft.com/office/drawing/2014/main" id="{CA28622B-65A1-4D2F-9E7B-5C12B0710696}"/>
            </a:ext>
          </a:extLst>
        </xdr:cNvPr>
        <xdr:cNvSpPr>
          <a:spLocks noChangeShapeType="1"/>
        </xdr:cNvSpPr>
      </xdr:nvSpPr>
      <xdr:spPr bwMode="auto">
        <a:xfrm>
          <a:off x="5778500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666" name="Line 3">
          <a:extLst>
            <a:ext uri="{FF2B5EF4-FFF2-40B4-BE49-F238E27FC236}">
              <a16:creationId xmlns:a16="http://schemas.microsoft.com/office/drawing/2014/main" id="{0DA9B573-0F60-49E8-AC69-4B2B930E70AE}"/>
            </a:ext>
          </a:extLst>
        </xdr:cNvPr>
        <xdr:cNvSpPr>
          <a:spLocks noChangeShapeType="1"/>
        </xdr:cNvSpPr>
      </xdr:nvSpPr>
      <xdr:spPr bwMode="auto">
        <a:xfrm>
          <a:off x="5778500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667" name="Line 1">
          <a:extLst>
            <a:ext uri="{FF2B5EF4-FFF2-40B4-BE49-F238E27FC236}">
              <a16:creationId xmlns:a16="http://schemas.microsoft.com/office/drawing/2014/main" id="{99BD9FD6-128A-428D-9AA5-E07F44673501}"/>
            </a:ext>
          </a:extLst>
        </xdr:cNvPr>
        <xdr:cNvSpPr>
          <a:spLocks noChangeShapeType="1"/>
        </xdr:cNvSpPr>
      </xdr:nvSpPr>
      <xdr:spPr bwMode="auto">
        <a:xfrm>
          <a:off x="5778500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668" name="Line 4">
          <a:extLst>
            <a:ext uri="{FF2B5EF4-FFF2-40B4-BE49-F238E27FC236}">
              <a16:creationId xmlns:a16="http://schemas.microsoft.com/office/drawing/2014/main" id="{837C7C74-D113-43A1-BF15-1D57CF422000}"/>
            </a:ext>
          </a:extLst>
        </xdr:cNvPr>
        <xdr:cNvSpPr>
          <a:spLocks noChangeShapeType="1"/>
        </xdr:cNvSpPr>
      </xdr:nvSpPr>
      <xdr:spPr bwMode="auto">
        <a:xfrm>
          <a:off x="5778500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669" name="Line 5">
          <a:extLst>
            <a:ext uri="{FF2B5EF4-FFF2-40B4-BE49-F238E27FC236}">
              <a16:creationId xmlns:a16="http://schemas.microsoft.com/office/drawing/2014/main" id="{9805F8A4-4C87-4801-8519-3493BA5777FF}"/>
            </a:ext>
          </a:extLst>
        </xdr:cNvPr>
        <xdr:cNvSpPr>
          <a:spLocks noChangeShapeType="1"/>
        </xdr:cNvSpPr>
      </xdr:nvSpPr>
      <xdr:spPr bwMode="auto">
        <a:xfrm>
          <a:off x="5778500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670" name="Line 2">
          <a:extLst>
            <a:ext uri="{FF2B5EF4-FFF2-40B4-BE49-F238E27FC236}">
              <a16:creationId xmlns:a16="http://schemas.microsoft.com/office/drawing/2014/main" id="{33E1D2F0-5D2B-42E1-B3BA-C1799A078A09}"/>
            </a:ext>
          </a:extLst>
        </xdr:cNvPr>
        <xdr:cNvSpPr>
          <a:spLocks noChangeShapeType="1"/>
        </xdr:cNvSpPr>
      </xdr:nvSpPr>
      <xdr:spPr bwMode="auto">
        <a:xfrm>
          <a:off x="5778500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671" name="Line 3">
          <a:extLst>
            <a:ext uri="{FF2B5EF4-FFF2-40B4-BE49-F238E27FC236}">
              <a16:creationId xmlns:a16="http://schemas.microsoft.com/office/drawing/2014/main" id="{F7B5735E-E539-401C-A37E-AEA7557C4462}"/>
            </a:ext>
          </a:extLst>
        </xdr:cNvPr>
        <xdr:cNvSpPr>
          <a:spLocks noChangeShapeType="1"/>
        </xdr:cNvSpPr>
      </xdr:nvSpPr>
      <xdr:spPr bwMode="auto">
        <a:xfrm>
          <a:off x="5778500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672" name="Line 1">
          <a:extLst>
            <a:ext uri="{FF2B5EF4-FFF2-40B4-BE49-F238E27FC236}">
              <a16:creationId xmlns:a16="http://schemas.microsoft.com/office/drawing/2014/main" id="{4827A55C-2775-4A77-BB72-EE1CA18EA14D}"/>
            </a:ext>
          </a:extLst>
        </xdr:cNvPr>
        <xdr:cNvSpPr>
          <a:spLocks noChangeShapeType="1"/>
        </xdr:cNvSpPr>
      </xdr:nvSpPr>
      <xdr:spPr bwMode="auto">
        <a:xfrm>
          <a:off x="5778500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673" name="Line 4">
          <a:extLst>
            <a:ext uri="{FF2B5EF4-FFF2-40B4-BE49-F238E27FC236}">
              <a16:creationId xmlns:a16="http://schemas.microsoft.com/office/drawing/2014/main" id="{478055B6-2AFD-47F7-B4D2-2E89D76F436C}"/>
            </a:ext>
          </a:extLst>
        </xdr:cNvPr>
        <xdr:cNvSpPr>
          <a:spLocks noChangeShapeType="1"/>
        </xdr:cNvSpPr>
      </xdr:nvSpPr>
      <xdr:spPr bwMode="auto">
        <a:xfrm>
          <a:off x="5778500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674" name="Line 5">
          <a:extLst>
            <a:ext uri="{FF2B5EF4-FFF2-40B4-BE49-F238E27FC236}">
              <a16:creationId xmlns:a16="http://schemas.microsoft.com/office/drawing/2014/main" id="{39561525-A983-4B8E-86F6-9DCE3FC593EC}"/>
            </a:ext>
          </a:extLst>
        </xdr:cNvPr>
        <xdr:cNvSpPr>
          <a:spLocks noChangeShapeType="1"/>
        </xdr:cNvSpPr>
      </xdr:nvSpPr>
      <xdr:spPr bwMode="auto">
        <a:xfrm>
          <a:off x="5778500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675" name="Line 2">
          <a:extLst>
            <a:ext uri="{FF2B5EF4-FFF2-40B4-BE49-F238E27FC236}">
              <a16:creationId xmlns:a16="http://schemas.microsoft.com/office/drawing/2014/main" id="{C8AC2219-BA7A-4907-B816-E7DA05E8F6C0}"/>
            </a:ext>
          </a:extLst>
        </xdr:cNvPr>
        <xdr:cNvSpPr>
          <a:spLocks noChangeShapeType="1"/>
        </xdr:cNvSpPr>
      </xdr:nvSpPr>
      <xdr:spPr bwMode="auto">
        <a:xfrm>
          <a:off x="5778500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676" name="Line 3">
          <a:extLst>
            <a:ext uri="{FF2B5EF4-FFF2-40B4-BE49-F238E27FC236}">
              <a16:creationId xmlns:a16="http://schemas.microsoft.com/office/drawing/2014/main" id="{94F83556-4845-4C56-AB01-8A68C4D17102}"/>
            </a:ext>
          </a:extLst>
        </xdr:cNvPr>
        <xdr:cNvSpPr>
          <a:spLocks noChangeShapeType="1"/>
        </xdr:cNvSpPr>
      </xdr:nvSpPr>
      <xdr:spPr bwMode="auto">
        <a:xfrm>
          <a:off x="5778500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677" name="Line 1">
          <a:extLst>
            <a:ext uri="{FF2B5EF4-FFF2-40B4-BE49-F238E27FC236}">
              <a16:creationId xmlns:a16="http://schemas.microsoft.com/office/drawing/2014/main" id="{852B3965-5F52-4072-B585-71D10759A38A}"/>
            </a:ext>
          </a:extLst>
        </xdr:cNvPr>
        <xdr:cNvSpPr>
          <a:spLocks noChangeShapeType="1"/>
        </xdr:cNvSpPr>
      </xdr:nvSpPr>
      <xdr:spPr bwMode="auto">
        <a:xfrm>
          <a:off x="5778500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678" name="Line 4">
          <a:extLst>
            <a:ext uri="{FF2B5EF4-FFF2-40B4-BE49-F238E27FC236}">
              <a16:creationId xmlns:a16="http://schemas.microsoft.com/office/drawing/2014/main" id="{F20D0AD7-7D19-4EF7-BB8A-1B8F8DE5B77A}"/>
            </a:ext>
          </a:extLst>
        </xdr:cNvPr>
        <xdr:cNvSpPr>
          <a:spLocks noChangeShapeType="1"/>
        </xdr:cNvSpPr>
      </xdr:nvSpPr>
      <xdr:spPr bwMode="auto">
        <a:xfrm>
          <a:off x="5778500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679" name="Line 5">
          <a:extLst>
            <a:ext uri="{FF2B5EF4-FFF2-40B4-BE49-F238E27FC236}">
              <a16:creationId xmlns:a16="http://schemas.microsoft.com/office/drawing/2014/main" id="{3803B34C-84B2-4F24-92F0-0F7DCC011A79}"/>
            </a:ext>
          </a:extLst>
        </xdr:cNvPr>
        <xdr:cNvSpPr>
          <a:spLocks noChangeShapeType="1"/>
        </xdr:cNvSpPr>
      </xdr:nvSpPr>
      <xdr:spPr bwMode="auto">
        <a:xfrm>
          <a:off x="5778500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680" name="Line 2">
          <a:extLst>
            <a:ext uri="{FF2B5EF4-FFF2-40B4-BE49-F238E27FC236}">
              <a16:creationId xmlns:a16="http://schemas.microsoft.com/office/drawing/2014/main" id="{50BB3F23-EE8A-4572-AC6B-9045837CEF76}"/>
            </a:ext>
          </a:extLst>
        </xdr:cNvPr>
        <xdr:cNvSpPr>
          <a:spLocks noChangeShapeType="1"/>
        </xdr:cNvSpPr>
      </xdr:nvSpPr>
      <xdr:spPr bwMode="auto">
        <a:xfrm>
          <a:off x="5778500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681" name="Line 3">
          <a:extLst>
            <a:ext uri="{FF2B5EF4-FFF2-40B4-BE49-F238E27FC236}">
              <a16:creationId xmlns:a16="http://schemas.microsoft.com/office/drawing/2014/main" id="{1B3681BB-2A67-4E19-A871-6B342611C736}"/>
            </a:ext>
          </a:extLst>
        </xdr:cNvPr>
        <xdr:cNvSpPr>
          <a:spLocks noChangeShapeType="1"/>
        </xdr:cNvSpPr>
      </xdr:nvSpPr>
      <xdr:spPr bwMode="auto">
        <a:xfrm>
          <a:off x="5778500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682" name="Line 1">
          <a:extLst>
            <a:ext uri="{FF2B5EF4-FFF2-40B4-BE49-F238E27FC236}">
              <a16:creationId xmlns:a16="http://schemas.microsoft.com/office/drawing/2014/main" id="{871AE58D-A054-4780-A337-4E0DBCA418AE}"/>
            </a:ext>
          </a:extLst>
        </xdr:cNvPr>
        <xdr:cNvSpPr>
          <a:spLocks noChangeShapeType="1"/>
        </xdr:cNvSpPr>
      </xdr:nvSpPr>
      <xdr:spPr bwMode="auto">
        <a:xfrm>
          <a:off x="5778500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683" name="Line 4">
          <a:extLst>
            <a:ext uri="{FF2B5EF4-FFF2-40B4-BE49-F238E27FC236}">
              <a16:creationId xmlns:a16="http://schemas.microsoft.com/office/drawing/2014/main" id="{E26FB283-6277-46E9-8B61-18B15872479B}"/>
            </a:ext>
          </a:extLst>
        </xdr:cNvPr>
        <xdr:cNvSpPr>
          <a:spLocks noChangeShapeType="1"/>
        </xdr:cNvSpPr>
      </xdr:nvSpPr>
      <xdr:spPr bwMode="auto">
        <a:xfrm>
          <a:off x="5778500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684" name="Line 5">
          <a:extLst>
            <a:ext uri="{FF2B5EF4-FFF2-40B4-BE49-F238E27FC236}">
              <a16:creationId xmlns:a16="http://schemas.microsoft.com/office/drawing/2014/main" id="{AFA8DCB4-59C5-4EF8-87EA-A3B6C0443D7B}"/>
            </a:ext>
          </a:extLst>
        </xdr:cNvPr>
        <xdr:cNvSpPr>
          <a:spLocks noChangeShapeType="1"/>
        </xdr:cNvSpPr>
      </xdr:nvSpPr>
      <xdr:spPr bwMode="auto">
        <a:xfrm>
          <a:off x="5778500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685" name="Line 2">
          <a:extLst>
            <a:ext uri="{FF2B5EF4-FFF2-40B4-BE49-F238E27FC236}">
              <a16:creationId xmlns:a16="http://schemas.microsoft.com/office/drawing/2014/main" id="{F285A7A9-8771-4E1F-802C-2C46CEA2D311}"/>
            </a:ext>
          </a:extLst>
        </xdr:cNvPr>
        <xdr:cNvSpPr>
          <a:spLocks noChangeShapeType="1"/>
        </xdr:cNvSpPr>
      </xdr:nvSpPr>
      <xdr:spPr bwMode="auto">
        <a:xfrm>
          <a:off x="5778500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686" name="Line 3">
          <a:extLst>
            <a:ext uri="{FF2B5EF4-FFF2-40B4-BE49-F238E27FC236}">
              <a16:creationId xmlns:a16="http://schemas.microsoft.com/office/drawing/2014/main" id="{8B88D272-1DA8-4531-A18D-0121027892D4}"/>
            </a:ext>
          </a:extLst>
        </xdr:cNvPr>
        <xdr:cNvSpPr>
          <a:spLocks noChangeShapeType="1"/>
        </xdr:cNvSpPr>
      </xdr:nvSpPr>
      <xdr:spPr bwMode="auto">
        <a:xfrm>
          <a:off x="5778500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687" name="Line 1">
          <a:extLst>
            <a:ext uri="{FF2B5EF4-FFF2-40B4-BE49-F238E27FC236}">
              <a16:creationId xmlns:a16="http://schemas.microsoft.com/office/drawing/2014/main" id="{7E728985-83DE-47AA-BB2E-B52C9D738AF3}"/>
            </a:ext>
          </a:extLst>
        </xdr:cNvPr>
        <xdr:cNvSpPr>
          <a:spLocks noChangeShapeType="1"/>
        </xdr:cNvSpPr>
      </xdr:nvSpPr>
      <xdr:spPr bwMode="auto">
        <a:xfrm>
          <a:off x="5778500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688" name="Line 4">
          <a:extLst>
            <a:ext uri="{FF2B5EF4-FFF2-40B4-BE49-F238E27FC236}">
              <a16:creationId xmlns:a16="http://schemas.microsoft.com/office/drawing/2014/main" id="{3E2B796F-AC2E-4BED-B05C-756028622CAB}"/>
            </a:ext>
          </a:extLst>
        </xdr:cNvPr>
        <xdr:cNvSpPr>
          <a:spLocks noChangeShapeType="1"/>
        </xdr:cNvSpPr>
      </xdr:nvSpPr>
      <xdr:spPr bwMode="auto">
        <a:xfrm>
          <a:off x="5778500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689" name="Line 5">
          <a:extLst>
            <a:ext uri="{FF2B5EF4-FFF2-40B4-BE49-F238E27FC236}">
              <a16:creationId xmlns:a16="http://schemas.microsoft.com/office/drawing/2014/main" id="{3E9CEDBD-1066-42BB-B48B-998A02546D17}"/>
            </a:ext>
          </a:extLst>
        </xdr:cNvPr>
        <xdr:cNvSpPr>
          <a:spLocks noChangeShapeType="1"/>
        </xdr:cNvSpPr>
      </xdr:nvSpPr>
      <xdr:spPr bwMode="auto">
        <a:xfrm>
          <a:off x="5778500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690" name="Line 2">
          <a:extLst>
            <a:ext uri="{FF2B5EF4-FFF2-40B4-BE49-F238E27FC236}">
              <a16:creationId xmlns:a16="http://schemas.microsoft.com/office/drawing/2014/main" id="{B1F65903-B647-40EF-8EB5-82C2D96C4C0C}"/>
            </a:ext>
          </a:extLst>
        </xdr:cNvPr>
        <xdr:cNvSpPr>
          <a:spLocks noChangeShapeType="1"/>
        </xdr:cNvSpPr>
      </xdr:nvSpPr>
      <xdr:spPr bwMode="auto">
        <a:xfrm>
          <a:off x="5778500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691" name="Line 3">
          <a:extLst>
            <a:ext uri="{FF2B5EF4-FFF2-40B4-BE49-F238E27FC236}">
              <a16:creationId xmlns:a16="http://schemas.microsoft.com/office/drawing/2014/main" id="{D1A37C75-2A1F-4A66-AEB3-478F7764700D}"/>
            </a:ext>
          </a:extLst>
        </xdr:cNvPr>
        <xdr:cNvSpPr>
          <a:spLocks noChangeShapeType="1"/>
        </xdr:cNvSpPr>
      </xdr:nvSpPr>
      <xdr:spPr bwMode="auto">
        <a:xfrm>
          <a:off x="5778500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692" name="Line 1">
          <a:extLst>
            <a:ext uri="{FF2B5EF4-FFF2-40B4-BE49-F238E27FC236}">
              <a16:creationId xmlns:a16="http://schemas.microsoft.com/office/drawing/2014/main" id="{5C857CD5-92AE-496F-996A-5CFC7F6311DF}"/>
            </a:ext>
          </a:extLst>
        </xdr:cNvPr>
        <xdr:cNvSpPr>
          <a:spLocks noChangeShapeType="1"/>
        </xdr:cNvSpPr>
      </xdr:nvSpPr>
      <xdr:spPr bwMode="auto">
        <a:xfrm>
          <a:off x="5778500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693" name="Line 4">
          <a:extLst>
            <a:ext uri="{FF2B5EF4-FFF2-40B4-BE49-F238E27FC236}">
              <a16:creationId xmlns:a16="http://schemas.microsoft.com/office/drawing/2014/main" id="{470C0DBD-EC03-4660-B857-0B01A917F7FB}"/>
            </a:ext>
          </a:extLst>
        </xdr:cNvPr>
        <xdr:cNvSpPr>
          <a:spLocks noChangeShapeType="1"/>
        </xdr:cNvSpPr>
      </xdr:nvSpPr>
      <xdr:spPr bwMode="auto">
        <a:xfrm>
          <a:off x="5778500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694" name="Line 5">
          <a:extLst>
            <a:ext uri="{FF2B5EF4-FFF2-40B4-BE49-F238E27FC236}">
              <a16:creationId xmlns:a16="http://schemas.microsoft.com/office/drawing/2014/main" id="{3B15B2BA-5BB8-42EA-A87A-4954D04234DE}"/>
            </a:ext>
          </a:extLst>
        </xdr:cNvPr>
        <xdr:cNvSpPr>
          <a:spLocks noChangeShapeType="1"/>
        </xdr:cNvSpPr>
      </xdr:nvSpPr>
      <xdr:spPr bwMode="auto">
        <a:xfrm>
          <a:off x="5778500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695" name="Line 2">
          <a:extLst>
            <a:ext uri="{FF2B5EF4-FFF2-40B4-BE49-F238E27FC236}">
              <a16:creationId xmlns:a16="http://schemas.microsoft.com/office/drawing/2014/main" id="{D2767A06-677D-49E9-B8C7-959EFB405262}"/>
            </a:ext>
          </a:extLst>
        </xdr:cNvPr>
        <xdr:cNvSpPr>
          <a:spLocks noChangeShapeType="1"/>
        </xdr:cNvSpPr>
      </xdr:nvSpPr>
      <xdr:spPr bwMode="auto">
        <a:xfrm>
          <a:off x="5778500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696" name="Line 3">
          <a:extLst>
            <a:ext uri="{FF2B5EF4-FFF2-40B4-BE49-F238E27FC236}">
              <a16:creationId xmlns:a16="http://schemas.microsoft.com/office/drawing/2014/main" id="{D879C785-A16C-48E1-B11D-10691BE87031}"/>
            </a:ext>
          </a:extLst>
        </xdr:cNvPr>
        <xdr:cNvSpPr>
          <a:spLocks noChangeShapeType="1"/>
        </xdr:cNvSpPr>
      </xdr:nvSpPr>
      <xdr:spPr bwMode="auto">
        <a:xfrm>
          <a:off x="5778500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697" name="Line 1">
          <a:extLst>
            <a:ext uri="{FF2B5EF4-FFF2-40B4-BE49-F238E27FC236}">
              <a16:creationId xmlns:a16="http://schemas.microsoft.com/office/drawing/2014/main" id="{463BA97A-F8CB-4C37-AF26-CCF1367F64C5}"/>
            </a:ext>
          </a:extLst>
        </xdr:cNvPr>
        <xdr:cNvSpPr>
          <a:spLocks noChangeShapeType="1"/>
        </xdr:cNvSpPr>
      </xdr:nvSpPr>
      <xdr:spPr bwMode="auto">
        <a:xfrm>
          <a:off x="5778500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698" name="Line 4">
          <a:extLst>
            <a:ext uri="{FF2B5EF4-FFF2-40B4-BE49-F238E27FC236}">
              <a16:creationId xmlns:a16="http://schemas.microsoft.com/office/drawing/2014/main" id="{2BA26536-08D2-4CD8-A7DC-AF1C5DC5B50D}"/>
            </a:ext>
          </a:extLst>
        </xdr:cNvPr>
        <xdr:cNvSpPr>
          <a:spLocks noChangeShapeType="1"/>
        </xdr:cNvSpPr>
      </xdr:nvSpPr>
      <xdr:spPr bwMode="auto">
        <a:xfrm>
          <a:off x="5778500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699" name="Line 5">
          <a:extLst>
            <a:ext uri="{FF2B5EF4-FFF2-40B4-BE49-F238E27FC236}">
              <a16:creationId xmlns:a16="http://schemas.microsoft.com/office/drawing/2014/main" id="{2B6A3611-2C7A-45BF-A907-9DB82AA4B802}"/>
            </a:ext>
          </a:extLst>
        </xdr:cNvPr>
        <xdr:cNvSpPr>
          <a:spLocks noChangeShapeType="1"/>
        </xdr:cNvSpPr>
      </xdr:nvSpPr>
      <xdr:spPr bwMode="auto">
        <a:xfrm>
          <a:off x="5778500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700" name="Line 2">
          <a:extLst>
            <a:ext uri="{FF2B5EF4-FFF2-40B4-BE49-F238E27FC236}">
              <a16:creationId xmlns:a16="http://schemas.microsoft.com/office/drawing/2014/main" id="{67F26402-B33F-42FC-B236-D2F7C662016F}"/>
            </a:ext>
          </a:extLst>
        </xdr:cNvPr>
        <xdr:cNvSpPr>
          <a:spLocks noChangeShapeType="1"/>
        </xdr:cNvSpPr>
      </xdr:nvSpPr>
      <xdr:spPr bwMode="auto">
        <a:xfrm>
          <a:off x="5778500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701" name="Line 3">
          <a:extLst>
            <a:ext uri="{FF2B5EF4-FFF2-40B4-BE49-F238E27FC236}">
              <a16:creationId xmlns:a16="http://schemas.microsoft.com/office/drawing/2014/main" id="{A9D40FDA-2D0F-4A95-9054-B83E5E5896CE}"/>
            </a:ext>
          </a:extLst>
        </xdr:cNvPr>
        <xdr:cNvSpPr>
          <a:spLocks noChangeShapeType="1"/>
        </xdr:cNvSpPr>
      </xdr:nvSpPr>
      <xdr:spPr bwMode="auto">
        <a:xfrm>
          <a:off x="5778500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702" name="Line 1">
          <a:extLst>
            <a:ext uri="{FF2B5EF4-FFF2-40B4-BE49-F238E27FC236}">
              <a16:creationId xmlns:a16="http://schemas.microsoft.com/office/drawing/2014/main" id="{A85E68E6-15FB-4F23-9E19-0B5AD7D6D51F}"/>
            </a:ext>
          </a:extLst>
        </xdr:cNvPr>
        <xdr:cNvSpPr>
          <a:spLocks noChangeShapeType="1"/>
        </xdr:cNvSpPr>
      </xdr:nvSpPr>
      <xdr:spPr bwMode="auto">
        <a:xfrm>
          <a:off x="5778500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703" name="Line 4">
          <a:extLst>
            <a:ext uri="{FF2B5EF4-FFF2-40B4-BE49-F238E27FC236}">
              <a16:creationId xmlns:a16="http://schemas.microsoft.com/office/drawing/2014/main" id="{ABBF4265-9ED7-414D-B67D-ACD5F37AB360}"/>
            </a:ext>
          </a:extLst>
        </xdr:cNvPr>
        <xdr:cNvSpPr>
          <a:spLocks noChangeShapeType="1"/>
        </xdr:cNvSpPr>
      </xdr:nvSpPr>
      <xdr:spPr bwMode="auto">
        <a:xfrm>
          <a:off x="5778500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704" name="Line 5">
          <a:extLst>
            <a:ext uri="{FF2B5EF4-FFF2-40B4-BE49-F238E27FC236}">
              <a16:creationId xmlns:a16="http://schemas.microsoft.com/office/drawing/2014/main" id="{6B57EDE4-3A13-4462-BFFF-CF337F31BBC3}"/>
            </a:ext>
          </a:extLst>
        </xdr:cNvPr>
        <xdr:cNvSpPr>
          <a:spLocks noChangeShapeType="1"/>
        </xdr:cNvSpPr>
      </xdr:nvSpPr>
      <xdr:spPr bwMode="auto">
        <a:xfrm>
          <a:off x="5778500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705" name="Line 2">
          <a:extLst>
            <a:ext uri="{FF2B5EF4-FFF2-40B4-BE49-F238E27FC236}">
              <a16:creationId xmlns:a16="http://schemas.microsoft.com/office/drawing/2014/main" id="{86B91240-8A5A-4F11-9657-F74A7BDBDBF8}"/>
            </a:ext>
          </a:extLst>
        </xdr:cNvPr>
        <xdr:cNvSpPr>
          <a:spLocks noChangeShapeType="1"/>
        </xdr:cNvSpPr>
      </xdr:nvSpPr>
      <xdr:spPr bwMode="auto">
        <a:xfrm>
          <a:off x="5778500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706" name="Line 3">
          <a:extLst>
            <a:ext uri="{FF2B5EF4-FFF2-40B4-BE49-F238E27FC236}">
              <a16:creationId xmlns:a16="http://schemas.microsoft.com/office/drawing/2014/main" id="{AF3C3305-1E07-410B-929D-3AC3CF1DF011}"/>
            </a:ext>
          </a:extLst>
        </xdr:cNvPr>
        <xdr:cNvSpPr>
          <a:spLocks noChangeShapeType="1"/>
        </xdr:cNvSpPr>
      </xdr:nvSpPr>
      <xdr:spPr bwMode="auto">
        <a:xfrm>
          <a:off x="5778500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707" name="Line 1">
          <a:extLst>
            <a:ext uri="{FF2B5EF4-FFF2-40B4-BE49-F238E27FC236}">
              <a16:creationId xmlns:a16="http://schemas.microsoft.com/office/drawing/2014/main" id="{0FC48BE6-6F69-40B7-A560-3E08549B9D67}"/>
            </a:ext>
          </a:extLst>
        </xdr:cNvPr>
        <xdr:cNvSpPr>
          <a:spLocks noChangeShapeType="1"/>
        </xdr:cNvSpPr>
      </xdr:nvSpPr>
      <xdr:spPr bwMode="auto">
        <a:xfrm>
          <a:off x="5778500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708" name="Line 4">
          <a:extLst>
            <a:ext uri="{FF2B5EF4-FFF2-40B4-BE49-F238E27FC236}">
              <a16:creationId xmlns:a16="http://schemas.microsoft.com/office/drawing/2014/main" id="{6DE9F497-52BD-4AC6-BBFB-F9BBFFFC585B}"/>
            </a:ext>
          </a:extLst>
        </xdr:cNvPr>
        <xdr:cNvSpPr>
          <a:spLocks noChangeShapeType="1"/>
        </xdr:cNvSpPr>
      </xdr:nvSpPr>
      <xdr:spPr bwMode="auto">
        <a:xfrm>
          <a:off x="5778500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709" name="Line 5">
          <a:extLst>
            <a:ext uri="{FF2B5EF4-FFF2-40B4-BE49-F238E27FC236}">
              <a16:creationId xmlns:a16="http://schemas.microsoft.com/office/drawing/2014/main" id="{C5496AE7-56AE-4A11-8FD5-153CA5D64EF7}"/>
            </a:ext>
          </a:extLst>
        </xdr:cNvPr>
        <xdr:cNvSpPr>
          <a:spLocks noChangeShapeType="1"/>
        </xdr:cNvSpPr>
      </xdr:nvSpPr>
      <xdr:spPr bwMode="auto">
        <a:xfrm>
          <a:off x="5778500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710" name="Line 2">
          <a:extLst>
            <a:ext uri="{FF2B5EF4-FFF2-40B4-BE49-F238E27FC236}">
              <a16:creationId xmlns:a16="http://schemas.microsoft.com/office/drawing/2014/main" id="{BA472833-CCDD-4AB1-AE94-BC20CC466D07}"/>
            </a:ext>
          </a:extLst>
        </xdr:cNvPr>
        <xdr:cNvSpPr>
          <a:spLocks noChangeShapeType="1"/>
        </xdr:cNvSpPr>
      </xdr:nvSpPr>
      <xdr:spPr bwMode="auto">
        <a:xfrm>
          <a:off x="5778500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711" name="Line 3">
          <a:extLst>
            <a:ext uri="{FF2B5EF4-FFF2-40B4-BE49-F238E27FC236}">
              <a16:creationId xmlns:a16="http://schemas.microsoft.com/office/drawing/2014/main" id="{D711D7A6-C8BA-4C1F-BB18-F3D70C3007C1}"/>
            </a:ext>
          </a:extLst>
        </xdr:cNvPr>
        <xdr:cNvSpPr>
          <a:spLocks noChangeShapeType="1"/>
        </xdr:cNvSpPr>
      </xdr:nvSpPr>
      <xdr:spPr bwMode="auto">
        <a:xfrm>
          <a:off x="5778500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712" name="Line 1">
          <a:extLst>
            <a:ext uri="{FF2B5EF4-FFF2-40B4-BE49-F238E27FC236}">
              <a16:creationId xmlns:a16="http://schemas.microsoft.com/office/drawing/2014/main" id="{0DF9FFA5-400D-4742-8B2E-D2472B6512B1}"/>
            </a:ext>
          </a:extLst>
        </xdr:cNvPr>
        <xdr:cNvSpPr>
          <a:spLocks noChangeShapeType="1"/>
        </xdr:cNvSpPr>
      </xdr:nvSpPr>
      <xdr:spPr bwMode="auto">
        <a:xfrm>
          <a:off x="5778500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713" name="Line 4">
          <a:extLst>
            <a:ext uri="{FF2B5EF4-FFF2-40B4-BE49-F238E27FC236}">
              <a16:creationId xmlns:a16="http://schemas.microsoft.com/office/drawing/2014/main" id="{4D0072F0-3D69-4C2C-B384-27721F772BE6}"/>
            </a:ext>
          </a:extLst>
        </xdr:cNvPr>
        <xdr:cNvSpPr>
          <a:spLocks noChangeShapeType="1"/>
        </xdr:cNvSpPr>
      </xdr:nvSpPr>
      <xdr:spPr bwMode="auto">
        <a:xfrm>
          <a:off x="5778500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714" name="Line 5">
          <a:extLst>
            <a:ext uri="{FF2B5EF4-FFF2-40B4-BE49-F238E27FC236}">
              <a16:creationId xmlns:a16="http://schemas.microsoft.com/office/drawing/2014/main" id="{CE36CB16-DB4A-4574-849A-54F04DD1E6C1}"/>
            </a:ext>
          </a:extLst>
        </xdr:cNvPr>
        <xdr:cNvSpPr>
          <a:spLocks noChangeShapeType="1"/>
        </xdr:cNvSpPr>
      </xdr:nvSpPr>
      <xdr:spPr bwMode="auto">
        <a:xfrm>
          <a:off x="5778500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715" name="Line 2">
          <a:extLst>
            <a:ext uri="{FF2B5EF4-FFF2-40B4-BE49-F238E27FC236}">
              <a16:creationId xmlns:a16="http://schemas.microsoft.com/office/drawing/2014/main" id="{60DC5290-67D8-48E7-89C7-F874355A70F7}"/>
            </a:ext>
          </a:extLst>
        </xdr:cNvPr>
        <xdr:cNvSpPr>
          <a:spLocks noChangeShapeType="1"/>
        </xdr:cNvSpPr>
      </xdr:nvSpPr>
      <xdr:spPr bwMode="auto">
        <a:xfrm>
          <a:off x="5778500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716" name="Line 3">
          <a:extLst>
            <a:ext uri="{FF2B5EF4-FFF2-40B4-BE49-F238E27FC236}">
              <a16:creationId xmlns:a16="http://schemas.microsoft.com/office/drawing/2014/main" id="{D42DAE48-6E6E-48B5-8872-536ABEA9A9AD}"/>
            </a:ext>
          </a:extLst>
        </xdr:cNvPr>
        <xdr:cNvSpPr>
          <a:spLocks noChangeShapeType="1"/>
        </xdr:cNvSpPr>
      </xdr:nvSpPr>
      <xdr:spPr bwMode="auto">
        <a:xfrm>
          <a:off x="5778500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717" name="Line 1">
          <a:extLst>
            <a:ext uri="{FF2B5EF4-FFF2-40B4-BE49-F238E27FC236}">
              <a16:creationId xmlns:a16="http://schemas.microsoft.com/office/drawing/2014/main" id="{F0D3DAEE-14E9-4C57-AC28-092D85D5857E}"/>
            </a:ext>
          </a:extLst>
        </xdr:cNvPr>
        <xdr:cNvSpPr>
          <a:spLocks noChangeShapeType="1"/>
        </xdr:cNvSpPr>
      </xdr:nvSpPr>
      <xdr:spPr bwMode="auto">
        <a:xfrm>
          <a:off x="5778500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718" name="Line 4">
          <a:extLst>
            <a:ext uri="{FF2B5EF4-FFF2-40B4-BE49-F238E27FC236}">
              <a16:creationId xmlns:a16="http://schemas.microsoft.com/office/drawing/2014/main" id="{DD1209B5-3FD4-4569-908A-6283660DA141}"/>
            </a:ext>
          </a:extLst>
        </xdr:cNvPr>
        <xdr:cNvSpPr>
          <a:spLocks noChangeShapeType="1"/>
        </xdr:cNvSpPr>
      </xdr:nvSpPr>
      <xdr:spPr bwMode="auto">
        <a:xfrm>
          <a:off x="5778500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719" name="Line 5">
          <a:extLst>
            <a:ext uri="{FF2B5EF4-FFF2-40B4-BE49-F238E27FC236}">
              <a16:creationId xmlns:a16="http://schemas.microsoft.com/office/drawing/2014/main" id="{5FF105F4-88F8-4151-A1D9-9F7EE6C9E3CA}"/>
            </a:ext>
          </a:extLst>
        </xdr:cNvPr>
        <xdr:cNvSpPr>
          <a:spLocks noChangeShapeType="1"/>
        </xdr:cNvSpPr>
      </xdr:nvSpPr>
      <xdr:spPr bwMode="auto">
        <a:xfrm>
          <a:off x="5778500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720" name="Line 2">
          <a:extLst>
            <a:ext uri="{FF2B5EF4-FFF2-40B4-BE49-F238E27FC236}">
              <a16:creationId xmlns:a16="http://schemas.microsoft.com/office/drawing/2014/main" id="{B071E2D0-4F4E-4BF2-8FE3-66CDD78420EA}"/>
            </a:ext>
          </a:extLst>
        </xdr:cNvPr>
        <xdr:cNvSpPr>
          <a:spLocks noChangeShapeType="1"/>
        </xdr:cNvSpPr>
      </xdr:nvSpPr>
      <xdr:spPr bwMode="auto">
        <a:xfrm>
          <a:off x="5778500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721" name="Line 3">
          <a:extLst>
            <a:ext uri="{FF2B5EF4-FFF2-40B4-BE49-F238E27FC236}">
              <a16:creationId xmlns:a16="http://schemas.microsoft.com/office/drawing/2014/main" id="{26F9B8F7-F516-451B-B488-74C544FD2C7B}"/>
            </a:ext>
          </a:extLst>
        </xdr:cNvPr>
        <xdr:cNvSpPr>
          <a:spLocks noChangeShapeType="1"/>
        </xdr:cNvSpPr>
      </xdr:nvSpPr>
      <xdr:spPr bwMode="auto">
        <a:xfrm>
          <a:off x="5778500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722" name="Line 1">
          <a:extLst>
            <a:ext uri="{FF2B5EF4-FFF2-40B4-BE49-F238E27FC236}">
              <a16:creationId xmlns:a16="http://schemas.microsoft.com/office/drawing/2014/main" id="{E54B4AE8-646B-4E76-A22B-9D3F44C09736}"/>
            </a:ext>
          </a:extLst>
        </xdr:cNvPr>
        <xdr:cNvSpPr>
          <a:spLocks noChangeShapeType="1"/>
        </xdr:cNvSpPr>
      </xdr:nvSpPr>
      <xdr:spPr bwMode="auto">
        <a:xfrm>
          <a:off x="5778500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723" name="Line 4">
          <a:extLst>
            <a:ext uri="{FF2B5EF4-FFF2-40B4-BE49-F238E27FC236}">
              <a16:creationId xmlns:a16="http://schemas.microsoft.com/office/drawing/2014/main" id="{14855F9C-E240-41A7-8D80-DA5DA2279914}"/>
            </a:ext>
          </a:extLst>
        </xdr:cNvPr>
        <xdr:cNvSpPr>
          <a:spLocks noChangeShapeType="1"/>
        </xdr:cNvSpPr>
      </xdr:nvSpPr>
      <xdr:spPr bwMode="auto">
        <a:xfrm>
          <a:off x="5778500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724" name="Line 5">
          <a:extLst>
            <a:ext uri="{FF2B5EF4-FFF2-40B4-BE49-F238E27FC236}">
              <a16:creationId xmlns:a16="http://schemas.microsoft.com/office/drawing/2014/main" id="{B3B09E9E-CCAF-47E2-B07E-6A4DBDF1A282}"/>
            </a:ext>
          </a:extLst>
        </xdr:cNvPr>
        <xdr:cNvSpPr>
          <a:spLocks noChangeShapeType="1"/>
        </xdr:cNvSpPr>
      </xdr:nvSpPr>
      <xdr:spPr bwMode="auto">
        <a:xfrm>
          <a:off x="5778500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725" name="Line 2">
          <a:extLst>
            <a:ext uri="{FF2B5EF4-FFF2-40B4-BE49-F238E27FC236}">
              <a16:creationId xmlns:a16="http://schemas.microsoft.com/office/drawing/2014/main" id="{0311C265-4E39-42C8-B2BE-9D08EC8C8553}"/>
            </a:ext>
          </a:extLst>
        </xdr:cNvPr>
        <xdr:cNvSpPr>
          <a:spLocks noChangeShapeType="1"/>
        </xdr:cNvSpPr>
      </xdr:nvSpPr>
      <xdr:spPr bwMode="auto">
        <a:xfrm>
          <a:off x="5778500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726" name="Line 3">
          <a:extLst>
            <a:ext uri="{FF2B5EF4-FFF2-40B4-BE49-F238E27FC236}">
              <a16:creationId xmlns:a16="http://schemas.microsoft.com/office/drawing/2014/main" id="{D053B8E7-627C-4BCF-B757-65CBC873E8C2}"/>
            </a:ext>
          </a:extLst>
        </xdr:cNvPr>
        <xdr:cNvSpPr>
          <a:spLocks noChangeShapeType="1"/>
        </xdr:cNvSpPr>
      </xdr:nvSpPr>
      <xdr:spPr bwMode="auto">
        <a:xfrm>
          <a:off x="5778500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727" name="Line 1">
          <a:extLst>
            <a:ext uri="{FF2B5EF4-FFF2-40B4-BE49-F238E27FC236}">
              <a16:creationId xmlns:a16="http://schemas.microsoft.com/office/drawing/2014/main" id="{540C8CCE-118B-48E8-8EA1-6FD12BCFA054}"/>
            </a:ext>
          </a:extLst>
        </xdr:cNvPr>
        <xdr:cNvSpPr>
          <a:spLocks noChangeShapeType="1"/>
        </xdr:cNvSpPr>
      </xdr:nvSpPr>
      <xdr:spPr bwMode="auto">
        <a:xfrm>
          <a:off x="5778500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728" name="Line 4">
          <a:extLst>
            <a:ext uri="{FF2B5EF4-FFF2-40B4-BE49-F238E27FC236}">
              <a16:creationId xmlns:a16="http://schemas.microsoft.com/office/drawing/2014/main" id="{7DF55E3E-898C-434F-BA67-BC79CB236DCA}"/>
            </a:ext>
          </a:extLst>
        </xdr:cNvPr>
        <xdr:cNvSpPr>
          <a:spLocks noChangeShapeType="1"/>
        </xdr:cNvSpPr>
      </xdr:nvSpPr>
      <xdr:spPr bwMode="auto">
        <a:xfrm>
          <a:off x="5778500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729" name="Line 5">
          <a:extLst>
            <a:ext uri="{FF2B5EF4-FFF2-40B4-BE49-F238E27FC236}">
              <a16:creationId xmlns:a16="http://schemas.microsoft.com/office/drawing/2014/main" id="{55ADB7AE-FFD6-4BE7-9BF6-B4FA8550AE6B}"/>
            </a:ext>
          </a:extLst>
        </xdr:cNvPr>
        <xdr:cNvSpPr>
          <a:spLocks noChangeShapeType="1"/>
        </xdr:cNvSpPr>
      </xdr:nvSpPr>
      <xdr:spPr bwMode="auto">
        <a:xfrm>
          <a:off x="5778500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730" name="Line 2">
          <a:extLst>
            <a:ext uri="{FF2B5EF4-FFF2-40B4-BE49-F238E27FC236}">
              <a16:creationId xmlns:a16="http://schemas.microsoft.com/office/drawing/2014/main" id="{1C9291F1-B08A-452B-AA87-194D01B11382}"/>
            </a:ext>
          </a:extLst>
        </xdr:cNvPr>
        <xdr:cNvSpPr>
          <a:spLocks noChangeShapeType="1"/>
        </xdr:cNvSpPr>
      </xdr:nvSpPr>
      <xdr:spPr bwMode="auto">
        <a:xfrm>
          <a:off x="5778500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731" name="Line 3">
          <a:extLst>
            <a:ext uri="{FF2B5EF4-FFF2-40B4-BE49-F238E27FC236}">
              <a16:creationId xmlns:a16="http://schemas.microsoft.com/office/drawing/2014/main" id="{DE4C41F2-F7DF-4442-A4A1-678EB41B01B8}"/>
            </a:ext>
          </a:extLst>
        </xdr:cNvPr>
        <xdr:cNvSpPr>
          <a:spLocks noChangeShapeType="1"/>
        </xdr:cNvSpPr>
      </xdr:nvSpPr>
      <xdr:spPr bwMode="auto">
        <a:xfrm>
          <a:off x="5778500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732" name="Line 1">
          <a:extLst>
            <a:ext uri="{FF2B5EF4-FFF2-40B4-BE49-F238E27FC236}">
              <a16:creationId xmlns:a16="http://schemas.microsoft.com/office/drawing/2014/main" id="{2DFAD7DF-45A9-40BD-9D5A-C671F1D6930D}"/>
            </a:ext>
          </a:extLst>
        </xdr:cNvPr>
        <xdr:cNvSpPr>
          <a:spLocks noChangeShapeType="1"/>
        </xdr:cNvSpPr>
      </xdr:nvSpPr>
      <xdr:spPr bwMode="auto">
        <a:xfrm>
          <a:off x="5778500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733" name="Line 4">
          <a:extLst>
            <a:ext uri="{FF2B5EF4-FFF2-40B4-BE49-F238E27FC236}">
              <a16:creationId xmlns:a16="http://schemas.microsoft.com/office/drawing/2014/main" id="{CB0B4CE2-5B3F-4663-9D12-92FA3348CAC3}"/>
            </a:ext>
          </a:extLst>
        </xdr:cNvPr>
        <xdr:cNvSpPr>
          <a:spLocks noChangeShapeType="1"/>
        </xdr:cNvSpPr>
      </xdr:nvSpPr>
      <xdr:spPr bwMode="auto">
        <a:xfrm>
          <a:off x="5778500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734" name="Line 5">
          <a:extLst>
            <a:ext uri="{FF2B5EF4-FFF2-40B4-BE49-F238E27FC236}">
              <a16:creationId xmlns:a16="http://schemas.microsoft.com/office/drawing/2014/main" id="{C9F1E2B3-880B-4B93-8D46-7275547B4C33}"/>
            </a:ext>
          </a:extLst>
        </xdr:cNvPr>
        <xdr:cNvSpPr>
          <a:spLocks noChangeShapeType="1"/>
        </xdr:cNvSpPr>
      </xdr:nvSpPr>
      <xdr:spPr bwMode="auto">
        <a:xfrm>
          <a:off x="5778500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735" name="Line 2">
          <a:extLst>
            <a:ext uri="{FF2B5EF4-FFF2-40B4-BE49-F238E27FC236}">
              <a16:creationId xmlns:a16="http://schemas.microsoft.com/office/drawing/2014/main" id="{6EA4B657-BE76-47F1-8A14-8715BF4B9A64}"/>
            </a:ext>
          </a:extLst>
        </xdr:cNvPr>
        <xdr:cNvSpPr>
          <a:spLocks noChangeShapeType="1"/>
        </xdr:cNvSpPr>
      </xdr:nvSpPr>
      <xdr:spPr bwMode="auto">
        <a:xfrm>
          <a:off x="5778500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736" name="Line 3">
          <a:extLst>
            <a:ext uri="{FF2B5EF4-FFF2-40B4-BE49-F238E27FC236}">
              <a16:creationId xmlns:a16="http://schemas.microsoft.com/office/drawing/2014/main" id="{3B2AB55E-8527-46FE-9159-B5072E44A222}"/>
            </a:ext>
          </a:extLst>
        </xdr:cNvPr>
        <xdr:cNvSpPr>
          <a:spLocks noChangeShapeType="1"/>
        </xdr:cNvSpPr>
      </xdr:nvSpPr>
      <xdr:spPr bwMode="auto">
        <a:xfrm>
          <a:off x="5778500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737" name="Line 1">
          <a:extLst>
            <a:ext uri="{FF2B5EF4-FFF2-40B4-BE49-F238E27FC236}">
              <a16:creationId xmlns:a16="http://schemas.microsoft.com/office/drawing/2014/main" id="{B0427589-42EA-4806-B996-66CBA01396CC}"/>
            </a:ext>
          </a:extLst>
        </xdr:cNvPr>
        <xdr:cNvSpPr>
          <a:spLocks noChangeShapeType="1"/>
        </xdr:cNvSpPr>
      </xdr:nvSpPr>
      <xdr:spPr bwMode="auto">
        <a:xfrm>
          <a:off x="5778500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738" name="Line 4">
          <a:extLst>
            <a:ext uri="{FF2B5EF4-FFF2-40B4-BE49-F238E27FC236}">
              <a16:creationId xmlns:a16="http://schemas.microsoft.com/office/drawing/2014/main" id="{C4DEB72A-75F4-43D1-83F8-664467D6876B}"/>
            </a:ext>
          </a:extLst>
        </xdr:cNvPr>
        <xdr:cNvSpPr>
          <a:spLocks noChangeShapeType="1"/>
        </xdr:cNvSpPr>
      </xdr:nvSpPr>
      <xdr:spPr bwMode="auto">
        <a:xfrm>
          <a:off x="5778500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739" name="Line 5">
          <a:extLst>
            <a:ext uri="{FF2B5EF4-FFF2-40B4-BE49-F238E27FC236}">
              <a16:creationId xmlns:a16="http://schemas.microsoft.com/office/drawing/2014/main" id="{F8F4B360-A06F-43A5-953B-19874282ADC0}"/>
            </a:ext>
          </a:extLst>
        </xdr:cNvPr>
        <xdr:cNvSpPr>
          <a:spLocks noChangeShapeType="1"/>
        </xdr:cNvSpPr>
      </xdr:nvSpPr>
      <xdr:spPr bwMode="auto">
        <a:xfrm>
          <a:off x="5778500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740" name="Line 2">
          <a:extLst>
            <a:ext uri="{FF2B5EF4-FFF2-40B4-BE49-F238E27FC236}">
              <a16:creationId xmlns:a16="http://schemas.microsoft.com/office/drawing/2014/main" id="{33E8023E-E3E0-4129-A1BB-A28998941063}"/>
            </a:ext>
          </a:extLst>
        </xdr:cNvPr>
        <xdr:cNvSpPr>
          <a:spLocks noChangeShapeType="1"/>
        </xdr:cNvSpPr>
      </xdr:nvSpPr>
      <xdr:spPr bwMode="auto">
        <a:xfrm>
          <a:off x="5778500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741" name="Line 3">
          <a:extLst>
            <a:ext uri="{FF2B5EF4-FFF2-40B4-BE49-F238E27FC236}">
              <a16:creationId xmlns:a16="http://schemas.microsoft.com/office/drawing/2014/main" id="{A7B2BDD3-327F-4B4B-89D2-6720A32440D5}"/>
            </a:ext>
          </a:extLst>
        </xdr:cNvPr>
        <xdr:cNvSpPr>
          <a:spLocks noChangeShapeType="1"/>
        </xdr:cNvSpPr>
      </xdr:nvSpPr>
      <xdr:spPr bwMode="auto">
        <a:xfrm>
          <a:off x="5778500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742" name="Line 1">
          <a:extLst>
            <a:ext uri="{FF2B5EF4-FFF2-40B4-BE49-F238E27FC236}">
              <a16:creationId xmlns:a16="http://schemas.microsoft.com/office/drawing/2014/main" id="{3BFB3EEB-1287-4BBC-A35A-9F8502BDC9B4}"/>
            </a:ext>
          </a:extLst>
        </xdr:cNvPr>
        <xdr:cNvSpPr>
          <a:spLocks noChangeShapeType="1"/>
        </xdr:cNvSpPr>
      </xdr:nvSpPr>
      <xdr:spPr bwMode="auto">
        <a:xfrm>
          <a:off x="5778500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743" name="Line 4">
          <a:extLst>
            <a:ext uri="{FF2B5EF4-FFF2-40B4-BE49-F238E27FC236}">
              <a16:creationId xmlns:a16="http://schemas.microsoft.com/office/drawing/2014/main" id="{CE4E890A-BC5E-43E8-8841-5077AD7D7F41}"/>
            </a:ext>
          </a:extLst>
        </xdr:cNvPr>
        <xdr:cNvSpPr>
          <a:spLocks noChangeShapeType="1"/>
        </xdr:cNvSpPr>
      </xdr:nvSpPr>
      <xdr:spPr bwMode="auto">
        <a:xfrm>
          <a:off x="5778500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744" name="Line 5">
          <a:extLst>
            <a:ext uri="{FF2B5EF4-FFF2-40B4-BE49-F238E27FC236}">
              <a16:creationId xmlns:a16="http://schemas.microsoft.com/office/drawing/2014/main" id="{C53F01A0-D36B-4204-BFE7-8E81D6AE017B}"/>
            </a:ext>
          </a:extLst>
        </xdr:cNvPr>
        <xdr:cNvSpPr>
          <a:spLocks noChangeShapeType="1"/>
        </xdr:cNvSpPr>
      </xdr:nvSpPr>
      <xdr:spPr bwMode="auto">
        <a:xfrm>
          <a:off x="5778500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745" name="Line 2">
          <a:extLst>
            <a:ext uri="{FF2B5EF4-FFF2-40B4-BE49-F238E27FC236}">
              <a16:creationId xmlns:a16="http://schemas.microsoft.com/office/drawing/2014/main" id="{81E5D6A0-9767-46FF-AA46-D18B18108E78}"/>
            </a:ext>
          </a:extLst>
        </xdr:cNvPr>
        <xdr:cNvSpPr>
          <a:spLocks noChangeShapeType="1"/>
        </xdr:cNvSpPr>
      </xdr:nvSpPr>
      <xdr:spPr bwMode="auto">
        <a:xfrm>
          <a:off x="5778500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746" name="Line 3">
          <a:extLst>
            <a:ext uri="{FF2B5EF4-FFF2-40B4-BE49-F238E27FC236}">
              <a16:creationId xmlns:a16="http://schemas.microsoft.com/office/drawing/2014/main" id="{154D40D8-7A39-44E0-9257-E3B1314DA929}"/>
            </a:ext>
          </a:extLst>
        </xdr:cNvPr>
        <xdr:cNvSpPr>
          <a:spLocks noChangeShapeType="1"/>
        </xdr:cNvSpPr>
      </xdr:nvSpPr>
      <xdr:spPr bwMode="auto">
        <a:xfrm>
          <a:off x="5778500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747" name="Line 1">
          <a:extLst>
            <a:ext uri="{FF2B5EF4-FFF2-40B4-BE49-F238E27FC236}">
              <a16:creationId xmlns:a16="http://schemas.microsoft.com/office/drawing/2014/main" id="{646C0C95-B8F0-4E04-88FB-469D1185D0BF}"/>
            </a:ext>
          </a:extLst>
        </xdr:cNvPr>
        <xdr:cNvSpPr>
          <a:spLocks noChangeShapeType="1"/>
        </xdr:cNvSpPr>
      </xdr:nvSpPr>
      <xdr:spPr bwMode="auto">
        <a:xfrm>
          <a:off x="5778500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748" name="Line 4">
          <a:extLst>
            <a:ext uri="{FF2B5EF4-FFF2-40B4-BE49-F238E27FC236}">
              <a16:creationId xmlns:a16="http://schemas.microsoft.com/office/drawing/2014/main" id="{83667A42-746B-4FFC-89A6-14E01F08A3C4}"/>
            </a:ext>
          </a:extLst>
        </xdr:cNvPr>
        <xdr:cNvSpPr>
          <a:spLocks noChangeShapeType="1"/>
        </xdr:cNvSpPr>
      </xdr:nvSpPr>
      <xdr:spPr bwMode="auto">
        <a:xfrm>
          <a:off x="5778500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749" name="Line 5">
          <a:extLst>
            <a:ext uri="{FF2B5EF4-FFF2-40B4-BE49-F238E27FC236}">
              <a16:creationId xmlns:a16="http://schemas.microsoft.com/office/drawing/2014/main" id="{057A4336-7C20-4FE2-8A7A-0C1CEA94D138}"/>
            </a:ext>
          </a:extLst>
        </xdr:cNvPr>
        <xdr:cNvSpPr>
          <a:spLocks noChangeShapeType="1"/>
        </xdr:cNvSpPr>
      </xdr:nvSpPr>
      <xdr:spPr bwMode="auto">
        <a:xfrm>
          <a:off x="5778500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750" name="Line 2">
          <a:extLst>
            <a:ext uri="{FF2B5EF4-FFF2-40B4-BE49-F238E27FC236}">
              <a16:creationId xmlns:a16="http://schemas.microsoft.com/office/drawing/2014/main" id="{B69439F3-E801-4A40-A061-154B924C205E}"/>
            </a:ext>
          </a:extLst>
        </xdr:cNvPr>
        <xdr:cNvSpPr>
          <a:spLocks noChangeShapeType="1"/>
        </xdr:cNvSpPr>
      </xdr:nvSpPr>
      <xdr:spPr bwMode="auto">
        <a:xfrm>
          <a:off x="5778500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751" name="Line 3">
          <a:extLst>
            <a:ext uri="{FF2B5EF4-FFF2-40B4-BE49-F238E27FC236}">
              <a16:creationId xmlns:a16="http://schemas.microsoft.com/office/drawing/2014/main" id="{9AD24A7D-C87C-4686-87E0-FBC4C89B687B}"/>
            </a:ext>
          </a:extLst>
        </xdr:cNvPr>
        <xdr:cNvSpPr>
          <a:spLocks noChangeShapeType="1"/>
        </xdr:cNvSpPr>
      </xdr:nvSpPr>
      <xdr:spPr bwMode="auto">
        <a:xfrm>
          <a:off x="5778500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752" name="Line 1">
          <a:extLst>
            <a:ext uri="{FF2B5EF4-FFF2-40B4-BE49-F238E27FC236}">
              <a16:creationId xmlns:a16="http://schemas.microsoft.com/office/drawing/2014/main" id="{361412B5-9327-4690-848B-21379526261C}"/>
            </a:ext>
          </a:extLst>
        </xdr:cNvPr>
        <xdr:cNvSpPr>
          <a:spLocks noChangeShapeType="1"/>
        </xdr:cNvSpPr>
      </xdr:nvSpPr>
      <xdr:spPr bwMode="auto">
        <a:xfrm>
          <a:off x="5778500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753" name="Line 4">
          <a:extLst>
            <a:ext uri="{FF2B5EF4-FFF2-40B4-BE49-F238E27FC236}">
              <a16:creationId xmlns:a16="http://schemas.microsoft.com/office/drawing/2014/main" id="{25C16DF4-EB1D-404E-8848-08F80157E496}"/>
            </a:ext>
          </a:extLst>
        </xdr:cNvPr>
        <xdr:cNvSpPr>
          <a:spLocks noChangeShapeType="1"/>
        </xdr:cNvSpPr>
      </xdr:nvSpPr>
      <xdr:spPr bwMode="auto">
        <a:xfrm>
          <a:off x="5778500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754" name="Line 5">
          <a:extLst>
            <a:ext uri="{FF2B5EF4-FFF2-40B4-BE49-F238E27FC236}">
              <a16:creationId xmlns:a16="http://schemas.microsoft.com/office/drawing/2014/main" id="{DAA377C4-59AE-4BF1-887F-4C392823FAB3}"/>
            </a:ext>
          </a:extLst>
        </xdr:cNvPr>
        <xdr:cNvSpPr>
          <a:spLocks noChangeShapeType="1"/>
        </xdr:cNvSpPr>
      </xdr:nvSpPr>
      <xdr:spPr bwMode="auto">
        <a:xfrm>
          <a:off x="5778500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755" name="Line 2">
          <a:extLst>
            <a:ext uri="{FF2B5EF4-FFF2-40B4-BE49-F238E27FC236}">
              <a16:creationId xmlns:a16="http://schemas.microsoft.com/office/drawing/2014/main" id="{4C3FEA7D-B15F-46BA-A819-85970609D58D}"/>
            </a:ext>
          </a:extLst>
        </xdr:cNvPr>
        <xdr:cNvSpPr>
          <a:spLocks noChangeShapeType="1"/>
        </xdr:cNvSpPr>
      </xdr:nvSpPr>
      <xdr:spPr bwMode="auto">
        <a:xfrm>
          <a:off x="5778500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756" name="Line 3">
          <a:extLst>
            <a:ext uri="{FF2B5EF4-FFF2-40B4-BE49-F238E27FC236}">
              <a16:creationId xmlns:a16="http://schemas.microsoft.com/office/drawing/2014/main" id="{5D99ACA6-1621-4BF6-BE3C-00C548E767C7}"/>
            </a:ext>
          </a:extLst>
        </xdr:cNvPr>
        <xdr:cNvSpPr>
          <a:spLocks noChangeShapeType="1"/>
        </xdr:cNvSpPr>
      </xdr:nvSpPr>
      <xdr:spPr bwMode="auto">
        <a:xfrm>
          <a:off x="5778500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757" name="Line 1">
          <a:extLst>
            <a:ext uri="{FF2B5EF4-FFF2-40B4-BE49-F238E27FC236}">
              <a16:creationId xmlns:a16="http://schemas.microsoft.com/office/drawing/2014/main" id="{40285E27-B09A-4D0E-B301-48AAC2645204}"/>
            </a:ext>
          </a:extLst>
        </xdr:cNvPr>
        <xdr:cNvSpPr>
          <a:spLocks noChangeShapeType="1"/>
        </xdr:cNvSpPr>
      </xdr:nvSpPr>
      <xdr:spPr bwMode="auto">
        <a:xfrm>
          <a:off x="5778500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758" name="Line 4">
          <a:extLst>
            <a:ext uri="{FF2B5EF4-FFF2-40B4-BE49-F238E27FC236}">
              <a16:creationId xmlns:a16="http://schemas.microsoft.com/office/drawing/2014/main" id="{A19EC2B9-7CC6-4F30-B36A-FC3BF30557DC}"/>
            </a:ext>
          </a:extLst>
        </xdr:cNvPr>
        <xdr:cNvSpPr>
          <a:spLocks noChangeShapeType="1"/>
        </xdr:cNvSpPr>
      </xdr:nvSpPr>
      <xdr:spPr bwMode="auto">
        <a:xfrm>
          <a:off x="5778500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759" name="Line 5">
          <a:extLst>
            <a:ext uri="{FF2B5EF4-FFF2-40B4-BE49-F238E27FC236}">
              <a16:creationId xmlns:a16="http://schemas.microsoft.com/office/drawing/2014/main" id="{F6F8C38A-F288-4080-ADBB-BC1A8CEB0D77}"/>
            </a:ext>
          </a:extLst>
        </xdr:cNvPr>
        <xdr:cNvSpPr>
          <a:spLocks noChangeShapeType="1"/>
        </xdr:cNvSpPr>
      </xdr:nvSpPr>
      <xdr:spPr bwMode="auto">
        <a:xfrm>
          <a:off x="5778500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760" name="Line 2">
          <a:extLst>
            <a:ext uri="{FF2B5EF4-FFF2-40B4-BE49-F238E27FC236}">
              <a16:creationId xmlns:a16="http://schemas.microsoft.com/office/drawing/2014/main" id="{3F179512-FB43-41DE-A8E6-82CCA0AC53FE}"/>
            </a:ext>
          </a:extLst>
        </xdr:cNvPr>
        <xdr:cNvSpPr>
          <a:spLocks noChangeShapeType="1"/>
        </xdr:cNvSpPr>
      </xdr:nvSpPr>
      <xdr:spPr bwMode="auto">
        <a:xfrm>
          <a:off x="5778500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761" name="Line 3">
          <a:extLst>
            <a:ext uri="{FF2B5EF4-FFF2-40B4-BE49-F238E27FC236}">
              <a16:creationId xmlns:a16="http://schemas.microsoft.com/office/drawing/2014/main" id="{772BD10E-B943-4ECE-8539-31D5CA0E9639}"/>
            </a:ext>
          </a:extLst>
        </xdr:cNvPr>
        <xdr:cNvSpPr>
          <a:spLocks noChangeShapeType="1"/>
        </xdr:cNvSpPr>
      </xdr:nvSpPr>
      <xdr:spPr bwMode="auto">
        <a:xfrm>
          <a:off x="5778500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762" name="Line 1">
          <a:extLst>
            <a:ext uri="{FF2B5EF4-FFF2-40B4-BE49-F238E27FC236}">
              <a16:creationId xmlns:a16="http://schemas.microsoft.com/office/drawing/2014/main" id="{B25F42A0-55C1-4D40-83B9-01A887F079F2}"/>
            </a:ext>
          </a:extLst>
        </xdr:cNvPr>
        <xdr:cNvSpPr>
          <a:spLocks noChangeShapeType="1"/>
        </xdr:cNvSpPr>
      </xdr:nvSpPr>
      <xdr:spPr bwMode="auto">
        <a:xfrm>
          <a:off x="5778500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763" name="Line 4">
          <a:extLst>
            <a:ext uri="{FF2B5EF4-FFF2-40B4-BE49-F238E27FC236}">
              <a16:creationId xmlns:a16="http://schemas.microsoft.com/office/drawing/2014/main" id="{260A2579-6CAC-468C-AA57-7372BBAA914E}"/>
            </a:ext>
          </a:extLst>
        </xdr:cNvPr>
        <xdr:cNvSpPr>
          <a:spLocks noChangeShapeType="1"/>
        </xdr:cNvSpPr>
      </xdr:nvSpPr>
      <xdr:spPr bwMode="auto">
        <a:xfrm>
          <a:off x="5778500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764" name="Line 5">
          <a:extLst>
            <a:ext uri="{FF2B5EF4-FFF2-40B4-BE49-F238E27FC236}">
              <a16:creationId xmlns:a16="http://schemas.microsoft.com/office/drawing/2014/main" id="{0074DDA5-641F-456E-96EB-DF8CAB1B3732}"/>
            </a:ext>
          </a:extLst>
        </xdr:cNvPr>
        <xdr:cNvSpPr>
          <a:spLocks noChangeShapeType="1"/>
        </xdr:cNvSpPr>
      </xdr:nvSpPr>
      <xdr:spPr bwMode="auto">
        <a:xfrm>
          <a:off x="5778500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765" name="Line 2">
          <a:extLst>
            <a:ext uri="{FF2B5EF4-FFF2-40B4-BE49-F238E27FC236}">
              <a16:creationId xmlns:a16="http://schemas.microsoft.com/office/drawing/2014/main" id="{22C109B3-D057-4442-9B1F-9AF66BDB9618}"/>
            </a:ext>
          </a:extLst>
        </xdr:cNvPr>
        <xdr:cNvSpPr>
          <a:spLocks noChangeShapeType="1"/>
        </xdr:cNvSpPr>
      </xdr:nvSpPr>
      <xdr:spPr bwMode="auto">
        <a:xfrm>
          <a:off x="5778500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766" name="Line 3">
          <a:extLst>
            <a:ext uri="{FF2B5EF4-FFF2-40B4-BE49-F238E27FC236}">
              <a16:creationId xmlns:a16="http://schemas.microsoft.com/office/drawing/2014/main" id="{21EF1608-DAE3-4457-834E-305D5A09762D}"/>
            </a:ext>
          </a:extLst>
        </xdr:cNvPr>
        <xdr:cNvSpPr>
          <a:spLocks noChangeShapeType="1"/>
        </xdr:cNvSpPr>
      </xdr:nvSpPr>
      <xdr:spPr bwMode="auto">
        <a:xfrm>
          <a:off x="5778500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767" name="Line 1">
          <a:extLst>
            <a:ext uri="{FF2B5EF4-FFF2-40B4-BE49-F238E27FC236}">
              <a16:creationId xmlns:a16="http://schemas.microsoft.com/office/drawing/2014/main" id="{ABF7A905-729A-48D7-B44C-B15F6E533BB7}"/>
            </a:ext>
          </a:extLst>
        </xdr:cNvPr>
        <xdr:cNvSpPr>
          <a:spLocks noChangeShapeType="1"/>
        </xdr:cNvSpPr>
      </xdr:nvSpPr>
      <xdr:spPr bwMode="auto">
        <a:xfrm>
          <a:off x="5778500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768" name="Line 4">
          <a:extLst>
            <a:ext uri="{FF2B5EF4-FFF2-40B4-BE49-F238E27FC236}">
              <a16:creationId xmlns:a16="http://schemas.microsoft.com/office/drawing/2014/main" id="{C1908B2E-F9E3-4872-AED8-4E882AD66DC7}"/>
            </a:ext>
          </a:extLst>
        </xdr:cNvPr>
        <xdr:cNvSpPr>
          <a:spLocks noChangeShapeType="1"/>
        </xdr:cNvSpPr>
      </xdr:nvSpPr>
      <xdr:spPr bwMode="auto">
        <a:xfrm>
          <a:off x="5778500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769" name="Line 5">
          <a:extLst>
            <a:ext uri="{FF2B5EF4-FFF2-40B4-BE49-F238E27FC236}">
              <a16:creationId xmlns:a16="http://schemas.microsoft.com/office/drawing/2014/main" id="{C7F3E12A-903D-42D1-855E-8C3E457414C0}"/>
            </a:ext>
          </a:extLst>
        </xdr:cNvPr>
        <xdr:cNvSpPr>
          <a:spLocks noChangeShapeType="1"/>
        </xdr:cNvSpPr>
      </xdr:nvSpPr>
      <xdr:spPr bwMode="auto">
        <a:xfrm>
          <a:off x="5778500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770" name="Line 2">
          <a:extLst>
            <a:ext uri="{FF2B5EF4-FFF2-40B4-BE49-F238E27FC236}">
              <a16:creationId xmlns:a16="http://schemas.microsoft.com/office/drawing/2014/main" id="{1D021B5F-D3E9-457F-BCF4-C05F618BB783}"/>
            </a:ext>
          </a:extLst>
        </xdr:cNvPr>
        <xdr:cNvSpPr>
          <a:spLocks noChangeShapeType="1"/>
        </xdr:cNvSpPr>
      </xdr:nvSpPr>
      <xdr:spPr bwMode="auto">
        <a:xfrm>
          <a:off x="5778500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771" name="Line 3">
          <a:extLst>
            <a:ext uri="{FF2B5EF4-FFF2-40B4-BE49-F238E27FC236}">
              <a16:creationId xmlns:a16="http://schemas.microsoft.com/office/drawing/2014/main" id="{43C181A5-7941-4F30-99D2-6D44F1E255E8}"/>
            </a:ext>
          </a:extLst>
        </xdr:cNvPr>
        <xdr:cNvSpPr>
          <a:spLocks noChangeShapeType="1"/>
        </xdr:cNvSpPr>
      </xdr:nvSpPr>
      <xdr:spPr bwMode="auto">
        <a:xfrm>
          <a:off x="5778500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772" name="Line 1">
          <a:extLst>
            <a:ext uri="{FF2B5EF4-FFF2-40B4-BE49-F238E27FC236}">
              <a16:creationId xmlns:a16="http://schemas.microsoft.com/office/drawing/2014/main" id="{20A1F9A6-6972-4284-8FB2-748EC8399B89}"/>
            </a:ext>
          </a:extLst>
        </xdr:cNvPr>
        <xdr:cNvSpPr>
          <a:spLocks noChangeShapeType="1"/>
        </xdr:cNvSpPr>
      </xdr:nvSpPr>
      <xdr:spPr bwMode="auto">
        <a:xfrm>
          <a:off x="5778500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773" name="Line 4">
          <a:extLst>
            <a:ext uri="{FF2B5EF4-FFF2-40B4-BE49-F238E27FC236}">
              <a16:creationId xmlns:a16="http://schemas.microsoft.com/office/drawing/2014/main" id="{25134C51-905A-4D52-8D8E-2285977410AE}"/>
            </a:ext>
          </a:extLst>
        </xdr:cNvPr>
        <xdr:cNvSpPr>
          <a:spLocks noChangeShapeType="1"/>
        </xdr:cNvSpPr>
      </xdr:nvSpPr>
      <xdr:spPr bwMode="auto">
        <a:xfrm>
          <a:off x="5778500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774" name="Line 5">
          <a:extLst>
            <a:ext uri="{FF2B5EF4-FFF2-40B4-BE49-F238E27FC236}">
              <a16:creationId xmlns:a16="http://schemas.microsoft.com/office/drawing/2014/main" id="{C9C1418E-D1C1-439C-BE4A-B3017427FDBC}"/>
            </a:ext>
          </a:extLst>
        </xdr:cNvPr>
        <xdr:cNvSpPr>
          <a:spLocks noChangeShapeType="1"/>
        </xdr:cNvSpPr>
      </xdr:nvSpPr>
      <xdr:spPr bwMode="auto">
        <a:xfrm>
          <a:off x="5778500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775" name="Line 2">
          <a:extLst>
            <a:ext uri="{FF2B5EF4-FFF2-40B4-BE49-F238E27FC236}">
              <a16:creationId xmlns:a16="http://schemas.microsoft.com/office/drawing/2014/main" id="{2B6B0557-143C-4000-A968-222A6F8D9187}"/>
            </a:ext>
          </a:extLst>
        </xdr:cNvPr>
        <xdr:cNvSpPr>
          <a:spLocks noChangeShapeType="1"/>
        </xdr:cNvSpPr>
      </xdr:nvSpPr>
      <xdr:spPr bwMode="auto">
        <a:xfrm>
          <a:off x="5778500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776" name="Line 3">
          <a:extLst>
            <a:ext uri="{FF2B5EF4-FFF2-40B4-BE49-F238E27FC236}">
              <a16:creationId xmlns:a16="http://schemas.microsoft.com/office/drawing/2014/main" id="{90A2F27B-C918-4717-83CE-1B144CC2F19D}"/>
            </a:ext>
          </a:extLst>
        </xdr:cNvPr>
        <xdr:cNvSpPr>
          <a:spLocks noChangeShapeType="1"/>
        </xdr:cNvSpPr>
      </xdr:nvSpPr>
      <xdr:spPr bwMode="auto">
        <a:xfrm>
          <a:off x="5778500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777" name="Line 1">
          <a:extLst>
            <a:ext uri="{FF2B5EF4-FFF2-40B4-BE49-F238E27FC236}">
              <a16:creationId xmlns:a16="http://schemas.microsoft.com/office/drawing/2014/main" id="{75114FA1-F7D7-4764-AB29-D430D4645010}"/>
            </a:ext>
          </a:extLst>
        </xdr:cNvPr>
        <xdr:cNvSpPr>
          <a:spLocks noChangeShapeType="1"/>
        </xdr:cNvSpPr>
      </xdr:nvSpPr>
      <xdr:spPr bwMode="auto">
        <a:xfrm>
          <a:off x="5778500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778" name="Line 4">
          <a:extLst>
            <a:ext uri="{FF2B5EF4-FFF2-40B4-BE49-F238E27FC236}">
              <a16:creationId xmlns:a16="http://schemas.microsoft.com/office/drawing/2014/main" id="{BC409895-A9F9-4EA3-A33D-ADDA3EB40109}"/>
            </a:ext>
          </a:extLst>
        </xdr:cNvPr>
        <xdr:cNvSpPr>
          <a:spLocks noChangeShapeType="1"/>
        </xdr:cNvSpPr>
      </xdr:nvSpPr>
      <xdr:spPr bwMode="auto">
        <a:xfrm>
          <a:off x="5778500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779" name="Line 5">
          <a:extLst>
            <a:ext uri="{FF2B5EF4-FFF2-40B4-BE49-F238E27FC236}">
              <a16:creationId xmlns:a16="http://schemas.microsoft.com/office/drawing/2014/main" id="{2F2545DD-00CF-43D1-93F2-BE93FDD6FDB3}"/>
            </a:ext>
          </a:extLst>
        </xdr:cNvPr>
        <xdr:cNvSpPr>
          <a:spLocks noChangeShapeType="1"/>
        </xdr:cNvSpPr>
      </xdr:nvSpPr>
      <xdr:spPr bwMode="auto">
        <a:xfrm>
          <a:off x="5778500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780" name="Line 2">
          <a:extLst>
            <a:ext uri="{FF2B5EF4-FFF2-40B4-BE49-F238E27FC236}">
              <a16:creationId xmlns:a16="http://schemas.microsoft.com/office/drawing/2014/main" id="{8310EF85-6FCD-45AE-8726-C55E77A478B5}"/>
            </a:ext>
          </a:extLst>
        </xdr:cNvPr>
        <xdr:cNvSpPr>
          <a:spLocks noChangeShapeType="1"/>
        </xdr:cNvSpPr>
      </xdr:nvSpPr>
      <xdr:spPr bwMode="auto">
        <a:xfrm>
          <a:off x="5778500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781" name="Line 3">
          <a:extLst>
            <a:ext uri="{FF2B5EF4-FFF2-40B4-BE49-F238E27FC236}">
              <a16:creationId xmlns:a16="http://schemas.microsoft.com/office/drawing/2014/main" id="{B9CFBBB5-FD88-4EA3-ACC7-4D6E31AE7A0E}"/>
            </a:ext>
          </a:extLst>
        </xdr:cNvPr>
        <xdr:cNvSpPr>
          <a:spLocks noChangeShapeType="1"/>
        </xdr:cNvSpPr>
      </xdr:nvSpPr>
      <xdr:spPr bwMode="auto">
        <a:xfrm>
          <a:off x="5778500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782" name="Line 1">
          <a:extLst>
            <a:ext uri="{FF2B5EF4-FFF2-40B4-BE49-F238E27FC236}">
              <a16:creationId xmlns:a16="http://schemas.microsoft.com/office/drawing/2014/main" id="{323A080A-88BE-4BEA-8DCD-C3B36EDB0B27}"/>
            </a:ext>
          </a:extLst>
        </xdr:cNvPr>
        <xdr:cNvSpPr>
          <a:spLocks noChangeShapeType="1"/>
        </xdr:cNvSpPr>
      </xdr:nvSpPr>
      <xdr:spPr bwMode="auto">
        <a:xfrm>
          <a:off x="5778500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783" name="Line 4">
          <a:extLst>
            <a:ext uri="{FF2B5EF4-FFF2-40B4-BE49-F238E27FC236}">
              <a16:creationId xmlns:a16="http://schemas.microsoft.com/office/drawing/2014/main" id="{DB556DC1-A2EF-429C-B51A-3A7C747BF4F7}"/>
            </a:ext>
          </a:extLst>
        </xdr:cNvPr>
        <xdr:cNvSpPr>
          <a:spLocks noChangeShapeType="1"/>
        </xdr:cNvSpPr>
      </xdr:nvSpPr>
      <xdr:spPr bwMode="auto">
        <a:xfrm>
          <a:off x="5778500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784" name="Line 5">
          <a:extLst>
            <a:ext uri="{FF2B5EF4-FFF2-40B4-BE49-F238E27FC236}">
              <a16:creationId xmlns:a16="http://schemas.microsoft.com/office/drawing/2014/main" id="{4180AE14-1159-45B3-9249-A1E549100D12}"/>
            </a:ext>
          </a:extLst>
        </xdr:cNvPr>
        <xdr:cNvSpPr>
          <a:spLocks noChangeShapeType="1"/>
        </xdr:cNvSpPr>
      </xdr:nvSpPr>
      <xdr:spPr bwMode="auto">
        <a:xfrm>
          <a:off x="5778500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785" name="Line 2">
          <a:extLst>
            <a:ext uri="{FF2B5EF4-FFF2-40B4-BE49-F238E27FC236}">
              <a16:creationId xmlns:a16="http://schemas.microsoft.com/office/drawing/2014/main" id="{1DCF4FB2-02D4-44AA-885F-CFD2377EDFB4}"/>
            </a:ext>
          </a:extLst>
        </xdr:cNvPr>
        <xdr:cNvSpPr>
          <a:spLocks noChangeShapeType="1"/>
        </xdr:cNvSpPr>
      </xdr:nvSpPr>
      <xdr:spPr bwMode="auto">
        <a:xfrm>
          <a:off x="5778500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786" name="Line 3">
          <a:extLst>
            <a:ext uri="{FF2B5EF4-FFF2-40B4-BE49-F238E27FC236}">
              <a16:creationId xmlns:a16="http://schemas.microsoft.com/office/drawing/2014/main" id="{E3D48E9E-EFA4-41C3-A003-F1E5F416A540}"/>
            </a:ext>
          </a:extLst>
        </xdr:cNvPr>
        <xdr:cNvSpPr>
          <a:spLocks noChangeShapeType="1"/>
        </xdr:cNvSpPr>
      </xdr:nvSpPr>
      <xdr:spPr bwMode="auto">
        <a:xfrm>
          <a:off x="5778500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787" name="Line 1">
          <a:extLst>
            <a:ext uri="{FF2B5EF4-FFF2-40B4-BE49-F238E27FC236}">
              <a16:creationId xmlns:a16="http://schemas.microsoft.com/office/drawing/2014/main" id="{2583C543-46A1-417F-91EE-FAC207A60410}"/>
            </a:ext>
          </a:extLst>
        </xdr:cNvPr>
        <xdr:cNvSpPr>
          <a:spLocks noChangeShapeType="1"/>
        </xdr:cNvSpPr>
      </xdr:nvSpPr>
      <xdr:spPr bwMode="auto">
        <a:xfrm>
          <a:off x="5778500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788" name="Line 4">
          <a:extLst>
            <a:ext uri="{FF2B5EF4-FFF2-40B4-BE49-F238E27FC236}">
              <a16:creationId xmlns:a16="http://schemas.microsoft.com/office/drawing/2014/main" id="{7A517D2C-0EC3-4A6B-9E0C-E94517774BA5}"/>
            </a:ext>
          </a:extLst>
        </xdr:cNvPr>
        <xdr:cNvSpPr>
          <a:spLocks noChangeShapeType="1"/>
        </xdr:cNvSpPr>
      </xdr:nvSpPr>
      <xdr:spPr bwMode="auto">
        <a:xfrm>
          <a:off x="5778500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789" name="Line 5">
          <a:extLst>
            <a:ext uri="{FF2B5EF4-FFF2-40B4-BE49-F238E27FC236}">
              <a16:creationId xmlns:a16="http://schemas.microsoft.com/office/drawing/2014/main" id="{6EF8CC47-B991-4101-B24B-5A1AB4B5FE09}"/>
            </a:ext>
          </a:extLst>
        </xdr:cNvPr>
        <xdr:cNvSpPr>
          <a:spLocks noChangeShapeType="1"/>
        </xdr:cNvSpPr>
      </xdr:nvSpPr>
      <xdr:spPr bwMode="auto">
        <a:xfrm>
          <a:off x="5778500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790" name="Line 2">
          <a:extLst>
            <a:ext uri="{FF2B5EF4-FFF2-40B4-BE49-F238E27FC236}">
              <a16:creationId xmlns:a16="http://schemas.microsoft.com/office/drawing/2014/main" id="{94DC529A-6821-475F-A1FB-452CDB74C701}"/>
            </a:ext>
          </a:extLst>
        </xdr:cNvPr>
        <xdr:cNvSpPr>
          <a:spLocks noChangeShapeType="1"/>
        </xdr:cNvSpPr>
      </xdr:nvSpPr>
      <xdr:spPr bwMode="auto">
        <a:xfrm>
          <a:off x="5778500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791" name="Line 3">
          <a:extLst>
            <a:ext uri="{FF2B5EF4-FFF2-40B4-BE49-F238E27FC236}">
              <a16:creationId xmlns:a16="http://schemas.microsoft.com/office/drawing/2014/main" id="{BE2848A4-FF62-4528-9222-FE42B0FBD75F}"/>
            </a:ext>
          </a:extLst>
        </xdr:cNvPr>
        <xdr:cNvSpPr>
          <a:spLocks noChangeShapeType="1"/>
        </xdr:cNvSpPr>
      </xdr:nvSpPr>
      <xdr:spPr bwMode="auto">
        <a:xfrm>
          <a:off x="5778500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792" name="Line 1">
          <a:extLst>
            <a:ext uri="{FF2B5EF4-FFF2-40B4-BE49-F238E27FC236}">
              <a16:creationId xmlns:a16="http://schemas.microsoft.com/office/drawing/2014/main" id="{D71E3DDD-104E-481A-81F3-8183C56332FB}"/>
            </a:ext>
          </a:extLst>
        </xdr:cNvPr>
        <xdr:cNvSpPr>
          <a:spLocks noChangeShapeType="1"/>
        </xdr:cNvSpPr>
      </xdr:nvSpPr>
      <xdr:spPr bwMode="auto">
        <a:xfrm>
          <a:off x="5778500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793" name="Line 4">
          <a:extLst>
            <a:ext uri="{FF2B5EF4-FFF2-40B4-BE49-F238E27FC236}">
              <a16:creationId xmlns:a16="http://schemas.microsoft.com/office/drawing/2014/main" id="{190DE9D5-FB1A-4FA5-848C-77354D2EB76D}"/>
            </a:ext>
          </a:extLst>
        </xdr:cNvPr>
        <xdr:cNvSpPr>
          <a:spLocks noChangeShapeType="1"/>
        </xdr:cNvSpPr>
      </xdr:nvSpPr>
      <xdr:spPr bwMode="auto">
        <a:xfrm>
          <a:off x="5778500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794" name="Line 5">
          <a:extLst>
            <a:ext uri="{FF2B5EF4-FFF2-40B4-BE49-F238E27FC236}">
              <a16:creationId xmlns:a16="http://schemas.microsoft.com/office/drawing/2014/main" id="{46DF1224-50F6-497E-A461-C108BA1AA2B5}"/>
            </a:ext>
          </a:extLst>
        </xdr:cNvPr>
        <xdr:cNvSpPr>
          <a:spLocks noChangeShapeType="1"/>
        </xdr:cNvSpPr>
      </xdr:nvSpPr>
      <xdr:spPr bwMode="auto">
        <a:xfrm>
          <a:off x="5778500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795" name="Line 2">
          <a:extLst>
            <a:ext uri="{FF2B5EF4-FFF2-40B4-BE49-F238E27FC236}">
              <a16:creationId xmlns:a16="http://schemas.microsoft.com/office/drawing/2014/main" id="{96E23ECC-F9A9-4A17-839B-91D673174189}"/>
            </a:ext>
          </a:extLst>
        </xdr:cNvPr>
        <xdr:cNvSpPr>
          <a:spLocks noChangeShapeType="1"/>
        </xdr:cNvSpPr>
      </xdr:nvSpPr>
      <xdr:spPr bwMode="auto">
        <a:xfrm>
          <a:off x="5778500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796" name="Line 3">
          <a:extLst>
            <a:ext uri="{FF2B5EF4-FFF2-40B4-BE49-F238E27FC236}">
              <a16:creationId xmlns:a16="http://schemas.microsoft.com/office/drawing/2014/main" id="{6EE9A145-3ABA-4BF9-A700-C1A4F227D6CF}"/>
            </a:ext>
          </a:extLst>
        </xdr:cNvPr>
        <xdr:cNvSpPr>
          <a:spLocks noChangeShapeType="1"/>
        </xdr:cNvSpPr>
      </xdr:nvSpPr>
      <xdr:spPr bwMode="auto">
        <a:xfrm>
          <a:off x="5778500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797" name="Line 1">
          <a:extLst>
            <a:ext uri="{FF2B5EF4-FFF2-40B4-BE49-F238E27FC236}">
              <a16:creationId xmlns:a16="http://schemas.microsoft.com/office/drawing/2014/main" id="{0A70FADC-1573-4950-8D45-C42C446F9942}"/>
            </a:ext>
          </a:extLst>
        </xdr:cNvPr>
        <xdr:cNvSpPr>
          <a:spLocks noChangeShapeType="1"/>
        </xdr:cNvSpPr>
      </xdr:nvSpPr>
      <xdr:spPr bwMode="auto">
        <a:xfrm>
          <a:off x="5778500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798" name="Line 4">
          <a:extLst>
            <a:ext uri="{FF2B5EF4-FFF2-40B4-BE49-F238E27FC236}">
              <a16:creationId xmlns:a16="http://schemas.microsoft.com/office/drawing/2014/main" id="{2CEC3713-2415-432B-9C43-ACB02B5C0562}"/>
            </a:ext>
          </a:extLst>
        </xdr:cNvPr>
        <xdr:cNvSpPr>
          <a:spLocks noChangeShapeType="1"/>
        </xdr:cNvSpPr>
      </xdr:nvSpPr>
      <xdr:spPr bwMode="auto">
        <a:xfrm>
          <a:off x="5778500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799" name="Line 5">
          <a:extLst>
            <a:ext uri="{FF2B5EF4-FFF2-40B4-BE49-F238E27FC236}">
              <a16:creationId xmlns:a16="http://schemas.microsoft.com/office/drawing/2014/main" id="{2197F19A-9A19-4656-9CC9-2D7A57DE25BB}"/>
            </a:ext>
          </a:extLst>
        </xdr:cNvPr>
        <xdr:cNvSpPr>
          <a:spLocks noChangeShapeType="1"/>
        </xdr:cNvSpPr>
      </xdr:nvSpPr>
      <xdr:spPr bwMode="auto">
        <a:xfrm>
          <a:off x="5778500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800" name="Line 2">
          <a:extLst>
            <a:ext uri="{FF2B5EF4-FFF2-40B4-BE49-F238E27FC236}">
              <a16:creationId xmlns:a16="http://schemas.microsoft.com/office/drawing/2014/main" id="{7EE6D7A0-4DAF-4D91-96B3-1937DAB69094}"/>
            </a:ext>
          </a:extLst>
        </xdr:cNvPr>
        <xdr:cNvSpPr>
          <a:spLocks noChangeShapeType="1"/>
        </xdr:cNvSpPr>
      </xdr:nvSpPr>
      <xdr:spPr bwMode="auto">
        <a:xfrm>
          <a:off x="5778500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801" name="Line 3">
          <a:extLst>
            <a:ext uri="{FF2B5EF4-FFF2-40B4-BE49-F238E27FC236}">
              <a16:creationId xmlns:a16="http://schemas.microsoft.com/office/drawing/2014/main" id="{5456D5AB-1BC1-40C1-9B46-578AB3A3BFAE}"/>
            </a:ext>
          </a:extLst>
        </xdr:cNvPr>
        <xdr:cNvSpPr>
          <a:spLocks noChangeShapeType="1"/>
        </xdr:cNvSpPr>
      </xdr:nvSpPr>
      <xdr:spPr bwMode="auto">
        <a:xfrm>
          <a:off x="5778500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802" name="Line 1">
          <a:extLst>
            <a:ext uri="{FF2B5EF4-FFF2-40B4-BE49-F238E27FC236}">
              <a16:creationId xmlns:a16="http://schemas.microsoft.com/office/drawing/2014/main" id="{5729FB50-E7BB-4BAF-86DE-FE47946C829D}"/>
            </a:ext>
          </a:extLst>
        </xdr:cNvPr>
        <xdr:cNvSpPr>
          <a:spLocks noChangeShapeType="1"/>
        </xdr:cNvSpPr>
      </xdr:nvSpPr>
      <xdr:spPr bwMode="auto">
        <a:xfrm>
          <a:off x="5778500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803" name="Line 4">
          <a:extLst>
            <a:ext uri="{FF2B5EF4-FFF2-40B4-BE49-F238E27FC236}">
              <a16:creationId xmlns:a16="http://schemas.microsoft.com/office/drawing/2014/main" id="{6B4BBD41-CDAC-4B38-B957-EB1A6BDED76C}"/>
            </a:ext>
          </a:extLst>
        </xdr:cNvPr>
        <xdr:cNvSpPr>
          <a:spLocks noChangeShapeType="1"/>
        </xdr:cNvSpPr>
      </xdr:nvSpPr>
      <xdr:spPr bwMode="auto">
        <a:xfrm>
          <a:off x="5778500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804" name="Line 5">
          <a:extLst>
            <a:ext uri="{FF2B5EF4-FFF2-40B4-BE49-F238E27FC236}">
              <a16:creationId xmlns:a16="http://schemas.microsoft.com/office/drawing/2014/main" id="{86F79BE3-CB20-48E2-A22B-FF0742B0F6E1}"/>
            </a:ext>
          </a:extLst>
        </xdr:cNvPr>
        <xdr:cNvSpPr>
          <a:spLocks noChangeShapeType="1"/>
        </xdr:cNvSpPr>
      </xdr:nvSpPr>
      <xdr:spPr bwMode="auto">
        <a:xfrm>
          <a:off x="5778500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805" name="Line 2">
          <a:extLst>
            <a:ext uri="{FF2B5EF4-FFF2-40B4-BE49-F238E27FC236}">
              <a16:creationId xmlns:a16="http://schemas.microsoft.com/office/drawing/2014/main" id="{82F0FA5C-8F6E-4E34-8CB0-8BB8C1338E67}"/>
            </a:ext>
          </a:extLst>
        </xdr:cNvPr>
        <xdr:cNvSpPr>
          <a:spLocks noChangeShapeType="1"/>
        </xdr:cNvSpPr>
      </xdr:nvSpPr>
      <xdr:spPr bwMode="auto">
        <a:xfrm>
          <a:off x="5778500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806" name="Line 3">
          <a:extLst>
            <a:ext uri="{FF2B5EF4-FFF2-40B4-BE49-F238E27FC236}">
              <a16:creationId xmlns:a16="http://schemas.microsoft.com/office/drawing/2014/main" id="{43CAC33F-9561-45E4-ADA6-DB63CC54DC12}"/>
            </a:ext>
          </a:extLst>
        </xdr:cNvPr>
        <xdr:cNvSpPr>
          <a:spLocks noChangeShapeType="1"/>
        </xdr:cNvSpPr>
      </xdr:nvSpPr>
      <xdr:spPr bwMode="auto">
        <a:xfrm>
          <a:off x="5778500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807" name="Line 1">
          <a:extLst>
            <a:ext uri="{FF2B5EF4-FFF2-40B4-BE49-F238E27FC236}">
              <a16:creationId xmlns:a16="http://schemas.microsoft.com/office/drawing/2014/main" id="{3DD36037-5504-4215-8378-89088C5BFE86}"/>
            </a:ext>
          </a:extLst>
        </xdr:cNvPr>
        <xdr:cNvSpPr>
          <a:spLocks noChangeShapeType="1"/>
        </xdr:cNvSpPr>
      </xdr:nvSpPr>
      <xdr:spPr bwMode="auto">
        <a:xfrm>
          <a:off x="5778500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808" name="Line 4">
          <a:extLst>
            <a:ext uri="{FF2B5EF4-FFF2-40B4-BE49-F238E27FC236}">
              <a16:creationId xmlns:a16="http://schemas.microsoft.com/office/drawing/2014/main" id="{119FD245-5320-452A-B07A-8E0078535A0C}"/>
            </a:ext>
          </a:extLst>
        </xdr:cNvPr>
        <xdr:cNvSpPr>
          <a:spLocks noChangeShapeType="1"/>
        </xdr:cNvSpPr>
      </xdr:nvSpPr>
      <xdr:spPr bwMode="auto">
        <a:xfrm>
          <a:off x="5778500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809" name="Line 5">
          <a:extLst>
            <a:ext uri="{FF2B5EF4-FFF2-40B4-BE49-F238E27FC236}">
              <a16:creationId xmlns:a16="http://schemas.microsoft.com/office/drawing/2014/main" id="{4067C422-5967-4B2D-B4F0-4169D1F5421B}"/>
            </a:ext>
          </a:extLst>
        </xdr:cNvPr>
        <xdr:cNvSpPr>
          <a:spLocks noChangeShapeType="1"/>
        </xdr:cNvSpPr>
      </xdr:nvSpPr>
      <xdr:spPr bwMode="auto">
        <a:xfrm>
          <a:off x="5778500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810" name="Line 2">
          <a:extLst>
            <a:ext uri="{FF2B5EF4-FFF2-40B4-BE49-F238E27FC236}">
              <a16:creationId xmlns:a16="http://schemas.microsoft.com/office/drawing/2014/main" id="{4B4D94FB-D363-4097-93E6-DAB0E74D023E}"/>
            </a:ext>
          </a:extLst>
        </xdr:cNvPr>
        <xdr:cNvSpPr>
          <a:spLocks noChangeShapeType="1"/>
        </xdr:cNvSpPr>
      </xdr:nvSpPr>
      <xdr:spPr bwMode="auto">
        <a:xfrm>
          <a:off x="5778500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811" name="Line 3">
          <a:extLst>
            <a:ext uri="{FF2B5EF4-FFF2-40B4-BE49-F238E27FC236}">
              <a16:creationId xmlns:a16="http://schemas.microsoft.com/office/drawing/2014/main" id="{113EF15B-7618-4574-B7E4-0E527D1831DA}"/>
            </a:ext>
          </a:extLst>
        </xdr:cNvPr>
        <xdr:cNvSpPr>
          <a:spLocks noChangeShapeType="1"/>
        </xdr:cNvSpPr>
      </xdr:nvSpPr>
      <xdr:spPr bwMode="auto">
        <a:xfrm>
          <a:off x="5778500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812" name="Line 1">
          <a:extLst>
            <a:ext uri="{FF2B5EF4-FFF2-40B4-BE49-F238E27FC236}">
              <a16:creationId xmlns:a16="http://schemas.microsoft.com/office/drawing/2014/main" id="{78D4CDB9-4A02-441A-81BF-818FF1BECAD4}"/>
            </a:ext>
          </a:extLst>
        </xdr:cNvPr>
        <xdr:cNvSpPr>
          <a:spLocks noChangeShapeType="1"/>
        </xdr:cNvSpPr>
      </xdr:nvSpPr>
      <xdr:spPr bwMode="auto">
        <a:xfrm>
          <a:off x="5778500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813" name="Line 4">
          <a:extLst>
            <a:ext uri="{FF2B5EF4-FFF2-40B4-BE49-F238E27FC236}">
              <a16:creationId xmlns:a16="http://schemas.microsoft.com/office/drawing/2014/main" id="{A87810C3-95C7-48B0-869C-F5807D7E2F74}"/>
            </a:ext>
          </a:extLst>
        </xdr:cNvPr>
        <xdr:cNvSpPr>
          <a:spLocks noChangeShapeType="1"/>
        </xdr:cNvSpPr>
      </xdr:nvSpPr>
      <xdr:spPr bwMode="auto">
        <a:xfrm>
          <a:off x="5778500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814" name="Line 5">
          <a:extLst>
            <a:ext uri="{FF2B5EF4-FFF2-40B4-BE49-F238E27FC236}">
              <a16:creationId xmlns:a16="http://schemas.microsoft.com/office/drawing/2014/main" id="{7BE21A87-4E66-43D9-B0B3-4C04FE58C0E8}"/>
            </a:ext>
          </a:extLst>
        </xdr:cNvPr>
        <xdr:cNvSpPr>
          <a:spLocks noChangeShapeType="1"/>
        </xdr:cNvSpPr>
      </xdr:nvSpPr>
      <xdr:spPr bwMode="auto">
        <a:xfrm>
          <a:off x="5778500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815" name="Line 2">
          <a:extLst>
            <a:ext uri="{FF2B5EF4-FFF2-40B4-BE49-F238E27FC236}">
              <a16:creationId xmlns:a16="http://schemas.microsoft.com/office/drawing/2014/main" id="{C2CA846A-FBD9-49E4-98AC-4F5C06365024}"/>
            </a:ext>
          </a:extLst>
        </xdr:cNvPr>
        <xdr:cNvSpPr>
          <a:spLocks noChangeShapeType="1"/>
        </xdr:cNvSpPr>
      </xdr:nvSpPr>
      <xdr:spPr bwMode="auto">
        <a:xfrm>
          <a:off x="5778500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816" name="Line 3">
          <a:extLst>
            <a:ext uri="{FF2B5EF4-FFF2-40B4-BE49-F238E27FC236}">
              <a16:creationId xmlns:a16="http://schemas.microsoft.com/office/drawing/2014/main" id="{27E6A0DA-FD37-4383-9CB2-78AC3952BCD5}"/>
            </a:ext>
          </a:extLst>
        </xdr:cNvPr>
        <xdr:cNvSpPr>
          <a:spLocks noChangeShapeType="1"/>
        </xdr:cNvSpPr>
      </xdr:nvSpPr>
      <xdr:spPr bwMode="auto">
        <a:xfrm>
          <a:off x="5778500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817" name="Line 1">
          <a:extLst>
            <a:ext uri="{FF2B5EF4-FFF2-40B4-BE49-F238E27FC236}">
              <a16:creationId xmlns:a16="http://schemas.microsoft.com/office/drawing/2014/main" id="{3EF548F7-E1F2-4EBA-B467-967F6BA4F460}"/>
            </a:ext>
          </a:extLst>
        </xdr:cNvPr>
        <xdr:cNvSpPr>
          <a:spLocks noChangeShapeType="1"/>
        </xdr:cNvSpPr>
      </xdr:nvSpPr>
      <xdr:spPr bwMode="auto">
        <a:xfrm>
          <a:off x="5778500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818" name="Line 4">
          <a:extLst>
            <a:ext uri="{FF2B5EF4-FFF2-40B4-BE49-F238E27FC236}">
              <a16:creationId xmlns:a16="http://schemas.microsoft.com/office/drawing/2014/main" id="{0A5F1B64-FA2B-4811-BC16-6DEF6BDD3184}"/>
            </a:ext>
          </a:extLst>
        </xdr:cNvPr>
        <xdr:cNvSpPr>
          <a:spLocks noChangeShapeType="1"/>
        </xdr:cNvSpPr>
      </xdr:nvSpPr>
      <xdr:spPr bwMode="auto">
        <a:xfrm>
          <a:off x="5778500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819" name="Line 5">
          <a:extLst>
            <a:ext uri="{FF2B5EF4-FFF2-40B4-BE49-F238E27FC236}">
              <a16:creationId xmlns:a16="http://schemas.microsoft.com/office/drawing/2014/main" id="{89D5DE12-902D-49B3-9AD5-F25ACBEF89FE}"/>
            </a:ext>
          </a:extLst>
        </xdr:cNvPr>
        <xdr:cNvSpPr>
          <a:spLocks noChangeShapeType="1"/>
        </xdr:cNvSpPr>
      </xdr:nvSpPr>
      <xdr:spPr bwMode="auto">
        <a:xfrm>
          <a:off x="5778500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820" name="Line 2">
          <a:extLst>
            <a:ext uri="{FF2B5EF4-FFF2-40B4-BE49-F238E27FC236}">
              <a16:creationId xmlns:a16="http://schemas.microsoft.com/office/drawing/2014/main" id="{99598C7E-0C14-4527-8F5B-CDF30BA8DB67}"/>
            </a:ext>
          </a:extLst>
        </xdr:cNvPr>
        <xdr:cNvSpPr>
          <a:spLocks noChangeShapeType="1"/>
        </xdr:cNvSpPr>
      </xdr:nvSpPr>
      <xdr:spPr bwMode="auto">
        <a:xfrm>
          <a:off x="5778500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821" name="Line 3">
          <a:extLst>
            <a:ext uri="{FF2B5EF4-FFF2-40B4-BE49-F238E27FC236}">
              <a16:creationId xmlns:a16="http://schemas.microsoft.com/office/drawing/2014/main" id="{5A44E6D2-5862-4B3F-A7AE-05A26785AEB3}"/>
            </a:ext>
          </a:extLst>
        </xdr:cNvPr>
        <xdr:cNvSpPr>
          <a:spLocks noChangeShapeType="1"/>
        </xdr:cNvSpPr>
      </xdr:nvSpPr>
      <xdr:spPr bwMode="auto">
        <a:xfrm>
          <a:off x="5778500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822" name="Line 1">
          <a:extLst>
            <a:ext uri="{FF2B5EF4-FFF2-40B4-BE49-F238E27FC236}">
              <a16:creationId xmlns:a16="http://schemas.microsoft.com/office/drawing/2014/main" id="{D99421F5-16E5-4DCE-BE61-C7A6BACC4FE6}"/>
            </a:ext>
          </a:extLst>
        </xdr:cNvPr>
        <xdr:cNvSpPr>
          <a:spLocks noChangeShapeType="1"/>
        </xdr:cNvSpPr>
      </xdr:nvSpPr>
      <xdr:spPr bwMode="auto">
        <a:xfrm>
          <a:off x="5778500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823" name="Line 4">
          <a:extLst>
            <a:ext uri="{FF2B5EF4-FFF2-40B4-BE49-F238E27FC236}">
              <a16:creationId xmlns:a16="http://schemas.microsoft.com/office/drawing/2014/main" id="{5C57303C-74E6-4FC8-B55C-46BDCCCF9564}"/>
            </a:ext>
          </a:extLst>
        </xdr:cNvPr>
        <xdr:cNvSpPr>
          <a:spLocks noChangeShapeType="1"/>
        </xdr:cNvSpPr>
      </xdr:nvSpPr>
      <xdr:spPr bwMode="auto">
        <a:xfrm>
          <a:off x="5778500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824" name="Line 5">
          <a:extLst>
            <a:ext uri="{FF2B5EF4-FFF2-40B4-BE49-F238E27FC236}">
              <a16:creationId xmlns:a16="http://schemas.microsoft.com/office/drawing/2014/main" id="{2D48F129-E527-4A9A-917B-DA9A0B2F3E0F}"/>
            </a:ext>
          </a:extLst>
        </xdr:cNvPr>
        <xdr:cNvSpPr>
          <a:spLocks noChangeShapeType="1"/>
        </xdr:cNvSpPr>
      </xdr:nvSpPr>
      <xdr:spPr bwMode="auto">
        <a:xfrm>
          <a:off x="5778500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825" name="Line 2">
          <a:extLst>
            <a:ext uri="{FF2B5EF4-FFF2-40B4-BE49-F238E27FC236}">
              <a16:creationId xmlns:a16="http://schemas.microsoft.com/office/drawing/2014/main" id="{F21471C8-D073-4101-BA32-E164230A9AA1}"/>
            </a:ext>
          </a:extLst>
        </xdr:cNvPr>
        <xdr:cNvSpPr>
          <a:spLocks noChangeShapeType="1"/>
        </xdr:cNvSpPr>
      </xdr:nvSpPr>
      <xdr:spPr bwMode="auto">
        <a:xfrm>
          <a:off x="5778500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826" name="Line 3">
          <a:extLst>
            <a:ext uri="{FF2B5EF4-FFF2-40B4-BE49-F238E27FC236}">
              <a16:creationId xmlns:a16="http://schemas.microsoft.com/office/drawing/2014/main" id="{D63C4F06-C1F8-46E4-B329-C23F40FF0ECF}"/>
            </a:ext>
          </a:extLst>
        </xdr:cNvPr>
        <xdr:cNvSpPr>
          <a:spLocks noChangeShapeType="1"/>
        </xdr:cNvSpPr>
      </xdr:nvSpPr>
      <xdr:spPr bwMode="auto">
        <a:xfrm>
          <a:off x="5778500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827" name="Line 1">
          <a:extLst>
            <a:ext uri="{FF2B5EF4-FFF2-40B4-BE49-F238E27FC236}">
              <a16:creationId xmlns:a16="http://schemas.microsoft.com/office/drawing/2014/main" id="{E786DD35-BC47-4AEA-8FAD-F7D678410199}"/>
            </a:ext>
          </a:extLst>
        </xdr:cNvPr>
        <xdr:cNvSpPr>
          <a:spLocks noChangeShapeType="1"/>
        </xdr:cNvSpPr>
      </xdr:nvSpPr>
      <xdr:spPr bwMode="auto">
        <a:xfrm>
          <a:off x="5778500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828" name="Line 4">
          <a:extLst>
            <a:ext uri="{FF2B5EF4-FFF2-40B4-BE49-F238E27FC236}">
              <a16:creationId xmlns:a16="http://schemas.microsoft.com/office/drawing/2014/main" id="{E5948C77-5776-426C-B339-621D66FA3F84}"/>
            </a:ext>
          </a:extLst>
        </xdr:cNvPr>
        <xdr:cNvSpPr>
          <a:spLocks noChangeShapeType="1"/>
        </xdr:cNvSpPr>
      </xdr:nvSpPr>
      <xdr:spPr bwMode="auto">
        <a:xfrm>
          <a:off x="5778500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829" name="Line 5">
          <a:extLst>
            <a:ext uri="{FF2B5EF4-FFF2-40B4-BE49-F238E27FC236}">
              <a16:creationId xmlns:a16="http://schemas.microsoft.com/office/drawing/2014/main" id="{4038C152-117C-47D6-A12A-14C14191B8B0}"/>
            </a:ext>
          </a:extLst>
        </xdr:cNvPr>
        <xdr:cNvSpPr>
          <a:spLocks noChangeShapeType="1"/>
        </xdr:cNvSpPr>
      </xdr:nvSpPr>
      <xdr:spPr bwMode="auto">
        <a:xfrm>
          <a:off x="5778500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830" name="Line 2">
          <a:extLst>
            <a:ext uri="{FF2B5EF4-FFF2-40B4-BE49-F238E27FC236}">
              <a16:creationId xmlns:a16="http://schemas.microsoft.com/office/drawing/2014/main" id="{3A670091-4994-4D14-8878-7A5FF848833D}"/>
            </a:ext>
          </a:extLst>
        </xdr:cNvPr>
        <xdr:cNvSpPr>
          <a:spLocks noChangeShapeType="1"/>
        </xdr:cNvSpPr>
      </xdr:nvSpPr>
      <xdr:spPr bwMode="auto">
        <a:xfrm>
          <a:off x="5778500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831" name="Line 3">
          <a:extLst>
            <a:ext uri="{FF2B5EF4-FFF2-40B4-BE49-F238E27FC236}">
              <a16:creationId xmlns:a16="http://schemas.microsoft.com/office/drawing/2014/main" id="{98A2C8F9-BAEC-427A-996A-9C1DF44F2A1F}"/>
            </a:ext>
          </a:extLst>
        </xdr:cNvPr>
        <xdr:cNvSpPr>
          <a:spLocks noChangeShapeType="1"/>
        </xdr:cNvSpPr>
      </xdr:nvSpPr>
      <xdr:spPr bwMode="auto">
        <a:xfrm>
          <a:off x="5778500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832" name="Line 1">
          <a:extLst>
            <a:ext uri="{FF2B5EF4-FFF2-40B4-BE49-F238E27FC236}">
              <a16:creationId xmlns:a16="http://schemas.microsoft.com/office/drawing/2014/main" id="{D8AC5E2F-FF4F-4E2C-AE0F-1DFEEA3F6019}"/>
            </a:ext>
          </a:extLst>
        </xdr:cNvPr>
        <xdr:cNvSpPr>
          <a:spLocks noChangeShapeType="1"/>
        </xdr:cNvSpPr>
      </xdr:nvSpPr>
      <xdr:spPr bwMode="auto">
        <a:xfrm>
          <a:off x="5778500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833" name="Line 4">
          <a:extLst>
            <a:ext uri="{FF2B5EF4-FFF2-40B4-BE49-F238E27FC236}">
              <a16:creationId xmlns:a16="http://schemas.microsoft.com/office/drawing/2014/main" id="{076DF773-87E2-446C-A942-1E35C46B3AAA}"/>
            </a:ext>
          </a:extLst>
        </xdr:cNvPr>
        <xdr:cNvSpPr>
          <a:spLocks noChangeShapeType="1"/>
        </xdr:cNvSpPr>
      </xdr:nvSpPr>
      <xdr:spPr bwMode="auto">
        <a:xfrm>
          <a:off x="5778500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834" name="Line 5">
          <a:extLst>
            <a:ext uri="{FF2B5EF4-FFF2-40B4-BE49-F238E27FC236}">
              <a16:creationId xmlns:a16="http://schemas.microsoft.com/office/drawing/2014/main" id="{97555845-65D8-4BF2-BFD3-E5846611ED1F}"/>
            </a:ext>
          </a:extLst>
        </xdr:cNvPr>
        <xdr:cNvSpPr>
          <a:spLocks noChangeShapeType="1"/>
        </xdr:cNvSpPr>
      </xdr:nvSpPr>
      <xdr:spPr bwMode="auto">
        <a:xfrm>
          <a:off x="5778500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835" name="Line 2">
          <a:extLst>
            <a:ext uri="{FF2B5EF4-FFF2-40B4-BE49-F238E27FC236}">
              <a16:creationId xmlns:a16="http://schemas.microsoft.com/office/drawing/2014/main" id="{DCFAEDE1-0D95-4680-B97D-93D969A9728F}"/>
            </a:ext>
          </a:extLst>
        </xdr:cNvPr>
        <xdr:cNvSpPr>
          <a:spLocks noChangeShapeType="1"/>
        </xdr:cNvSpPr>
      </xdr:nvSpPr>
      <xdr:spPr bwMode="auto">
        <a:xfrm>
          <a:off x="5778500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836" name="Line 3">
          <a:extLst>
            <a:ext uri="{FF2B5EF4-FFF2-40B4-BE49-F238E27FC236}">
              <a16:creationId xmlns:a16="http://schemas.microsoft.com/office/drawing/2014/main" id="{DECB53FE-54C7-4483-BAAC-3DDC213546F2}"/>
            </a:ext>
          </a:extLst>
        </xdr:cNvPr>
        <xdr:cNvSpPr>
          <a:spLocks noChangeShapeType="1"/>
        </xdr:cNvSpPr>
      </xdr:nvSpPr>
      <xdr:spPr bwMode="auto">
        <a:xfrm>
          <a:off x="5778500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837" name="Line 1">
          <a:extLst>
            <a:ext uri="{FF2B5EF4-FFF2-40B4-BE49-F238E27FC236}">
              <a16:creationId xmlns:a16="http://schemas.microsoft.com/office/drawing/2014/main" id="{62B0AACD-2787-4C96-B7C1-98B72AFB6C3A}"/>
            </a:ext>
          </a:extLst>
        </xdr:cNvPr>
        <xdr:cNvSpPr>
          <a:spLocks noChangeShapeType="1"/>
        </xdr:cNvSpPr>
      </xdr:nvSpPr>
      <xdr:spPr bwMode="auto">
        <a:xfrm>
          <a:off x="5778500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838" name="Line 4">
          <a:extLst>
            <a:ext uri="{FF2B5EF4-FFF2-40B4-BE49-F238E27FC236}">
              <a16:creationId xmlns:a16="http://schemas.microsoft.com/office/drawing/2014/main" id="{E1F99A60-523C-4C77-A9E6-738FCA3FAB75}"/>
            </a:ext>
          </a:extLst>
        </xdr:cNvPr>
        <xdr:cNvSpPr>
          <a:spLocks noChangeShapeType="1"/>
        </xdr:cNvSpPr>
      </xdr:nvSpPr>
      <xdr:spPr bwMode="auto">
        <a:xfrm>
          <a:off x="5778500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839" name="Line 5">
          <a:extLst>
            <a:ext uri="{FF2B5EF4-FFF2-40B4-BE49-F238E27FC236}">
              <a16:creationId xmlns:a16="http://schemas.microsoft.com/office/drawing/2014/main" id="{02A578F6-6532-4C2E-B35C-455268AF3341}"/>
            </a:ext>
          </a:extLst>
        </xdr:cNvPr>
        <xdr:cNvSpPr>
          <a:spLocks noChangeShapeType="1"/>
        </xdr:cNvSpPr>
      </xdr:nvSpPr>
      <xdr:spPr bwMode="auto">
        <a:xfrm>
          <a:off x="5778500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840" name="Line 2">
          <a:extLst>
            <a:ext uri="{FF2B5EF4-FFF2-40B4-BE49-F238E27FC236}">
              <a16:creationId xmlns:a16="http://schemas.microsoft.com/office/drawing/2014/main" id="{9C451AD8-FDCA-48EC-85CE-5E1FF9C20827}"/>
            </a:ext>
          </a:extLst>
        </xdr:cNvPr>
        <xdr:cNvSpPr>
          <a:spLocks noChangeShapeType="1"/>
        </xdr:cNvSpPr>
      </xdr:nvSpPr>
      <xdr:spPr bwMode="auto">
        <a:xfrm>
          <a:off x="5778500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841" name="Line 3">
          <a:extLst>
            <a:ext uri="{FF2B5EF4-FFF2-40B4-BE49-F238E27FC236}">
              <a16:creationId xmlns:a16="http://schemas.microsoft.com/office/drawing/2014/main" id="{D1183987-60C5-42CE-881E-E43D04E218F4}"/>
            </a:ext>
          </a:extLst>
        </xdr:cNvPr>
        <xdr:cNvSpPr>
          <a:spLocks noChangeShapeType="1"/>
        </xdr:cNvSpPr>
      </xdr:nvSpPr>
      <xdr:spPr bwMode="auto">
        <a:xfrm>
          <a:off x="5778500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842" name="Line 1">
          <a:extLst>
            <a:ext uri="{FF2B5EF4-FFF2-40B4-BE49-F238E27FC236}">
              <a16:creationId xmlns:a16="http://schemas.microsoft.com/office/drawing/2014/main" id="{1E0434E2-9E69-4567-B145-4F1BD897E275}"/>
            </a:ext>
          </a:extLst>
        </xdr:cNvPr>
        <xdr:cNvSpPr>
          <a:spLocks noChangeShapeType="1"/>
        </xdr:cNvSpPr>
      </xdr:nvSpPr>
      <xdr:spPr bwMode="auto">
        <a:xfrm>
          <a:off x="5778500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843" name="Line 4">
          <a:extLst>
            <a:ext uri="{FF2B5EF4-FFF2-40B4-BE49-F238E27FC236}">
              <a16:creationId xmlns:a16="http://schemas.microsoft.com/office/drawing/2014/main" id="{1033196D-AB90-48CF-B2E7-4D9D6577097F}"/>
            </a:ext>
          </a:extLst>
        </xdr:cNvPr>
        <xdr:cNvSpPr>
          <a:spLocks noChangeShapeType="1"/>
        </xdr:cNvSpPr>
      </xdr:nvSpPr>
      <xdr:spPr bwMode="auto">
        <a:xfrm>
          <a:off x="5778500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844" name="Line 5">
          <a:extLst>
            <a:ext uri="{FF2B5EF4-FFF2-40B4-BE49-F238E27FC236}">
              <a16:creationId xmlns:a16="http://schemas.microsoft.com/office/drawing/2014/main" id="{037C3A02-24A7-4D69-9938-FA6601445001}"/>
            </a:ext>
          </a:extLst>
        </xdr:cNvPr>
        <xdr:cNvSpPr>
          <a:spLocks noChangeShapeType="1"/>
        </xdr:cNvSpPr>
      </xdr:nvSpPr>
      <xdr:spPr bwMode="auto">
        <a:xfrm>
          <a:off x="5778500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845" name="Line 2">
          <a:extLst>
            <a:ext uri="{FF2B5EF4-FFF2-40B4-BE49-F238E27FC236}">
              <a16:creationId xmlns:a16="http://schemas.microsoft.com/office/drawing/2014/main" id="{2EC97F35-6BAC-48A3-B2AE-47F17682EF0D}"/>
            </a:ext>
          </a:extLst>
        </xdr:cNvPr>
        <xdr:cNvSpPr>
          <a:spLocks noChangeShapeType="1"/>
        </xdr:cNvSpPr>
      </xdr:nvSpPr>
      <xdr:spPr bwMode="auto">
        <a:xfrm>
          <a:off x="5778500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846" name="Line 3">
          <a:extLst>
            <a:ext uri="{FF2B5EF4-FFF2-40B4-BE49-F238E27FC236}">
              <a16:creationId xmlns:a16="http://schemas.microsoft.com/office/drawing/2014/main" id="{A082C5EA-640F-422E-8DC8-92A9A1A48CB4}"/>
            </a:ext>
          </a:extLst>
        </xdr:cNvPr>
        <xdr:cNvSpPr>
          <a:spLocks noChangeShapeType="1"/>
        </xdr:cNvSpPr>
      </xdr:nvSpPr>
      <xdr:spPr bwMode="auto">
        <a:xfrm>
          <a:off x="5778500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847" name="Line 1">
          <a:extLst>
            <a:ext uri="{FF2B5EF4-FFF2-40B4-BE49-F238E27FC236}">
              <a16:creationId xmlns:a16="http://schemas.microsoft.com/office/drawing/2014/main" id="{5F7CEF2F-58DC-4ADC-9D1E-139C5057B09E}"/>
            </a:ext>
          </a:extLst>
        </xdr:cNvPr>
        <xdr:cNvSpPr>
          <a:spLocks noChangeShapeType="1"/>
        </xdr:cNvSpPr>
      </xdr:nvSpPr>
      <xdr:spPr bwMode="auto">
        <a:xfrm>
          <a:off x="5778500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848" name="Line 4">
          <a:extLst>
            <a:ext uri="{FF2B5EF4-FFF2-40B4-BE49-F238E27FC236}">
              <a16:creationId xmlns:a16="http://schemas.microsoft.com/office/drawing/2014/main" id="{A173A035-2BF9-48B6-8FDC-4D4C9E62BFB3}"/>
            </a:ext>
          </a:extLst>
        </xdr:cNvPr>
        <xdr:cNvSpPr>
          <a:spLocks noChangeShapeType="1"/>
        </xdr:cNvSpPr>
      </xdr:nvSpPr>
      <xdr:spPr bwMode="auto">
        <a:xfrm>
          <a:off x="5778500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849" name="Line 5">
          <a:extLst>
            <a:ext uri="{FF2B5EF4-FFF2-40B4-BE49-F238E27FC236}">
              <a16:creationId xmlns:a16="http://schemas.microsoft.com/office/drawing/2014/main" id="{55DA803E-5404-453B-8DD8-238D9E072405}"/>
            </a:ext>
          </a:extLst>
        </xdr:cNvPr>
        <xdr:cNvSpPr>
          <a:spLocks noChangeShapeType="1"/>
        </xdr:cNvSpPr>
      </xdr:nvSpPr>
      <xdr:spPr bwMode="auto">
        <a:xfrm>
          <a:off x="5778500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850" name="Line 2">
          <a:extLst>
            <a:ext uri="{FF2B5EF4-FFF2-40B4-BE49-F238E27FC236}">
              <a16:creationId xmlns:a16="http://schemas.microsoft.com/office/drawing/2014/main" id="{DF2B7037-04BB-407E-AD0E-5EBB5DC9B60E}"/>
            </a:ext>
          </a:extLst>
        </xdr:cNvPr>
        <xdr:cNvSpPr>
          <a:spLocks noChangeShapeType="1"/>
        </xdr:cNvSpPr>
      </xdr:nvSpPr>
      <xdr:spPr bwMode="auto">
        <a:xfrm>
          <a:off x="5778500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851" name="Line 3">
          <a:extLst>
            <a:ext uri="{FF2B5EF4-FFF2-40B4-BE49-F238E27FC236}">
              <a16:creationId xmlns:a16="http://schemas.microsoft.com/office/drawing/2014/main" id="{B6031B84-EA06-40B4-BD99-E37562314024}"/>
            </a:ext>
          </a:extLst>
        </xdr:cNvPr>
        <xdr:cNvSpPr>
          <a:spLocks noChangeShapeType="1"/>
        </xdr:cNvSpPr>
      </xdr:nvSpPr>
      <xdr:spPr bwMode="auto">
        <a:xfrm>
          <a:off x="5778500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852" name="Line 1">
          <a:extLst>
            <a:ext uri="{FF2B5EF4-FFF2-40B4-BE49-F238E27FC236}">
              <a16:creationId xmlns:a16="http://schemas.microsoft.com/office/drawing/2014/main" id="{C80CFCC5-A939-41C7-9A9C-99208DFFA9D4}"/>
            </a:ext>
          </a:extLst>
        </xdr:cNvPr>
        <xdr:cNvSpPr>
          <a:spLocks noChangeShapeType="1"/>
        </xdr:cNvSpPr>
      </xdr:nvSpPr>
      <xdr:spPr bwMode="auto">
        <a:xfrm>
          <a:off x="5778500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853" name="Line 4">
          <a:extLst>
            <a:ext uri="{FF2B5EF4-FFF2-40B4-BE49-F238E27FC236}">
              <a16:creationId xmlns:a16="http://schemas.microsoft.com/office/drawing/2014/main" id="{7E74E782-8CE5-4C2C-B170-CA5DEBD632CE}"/>
            </a:ext>
          </a:extLst>
        </xdr:cNvPr>
        <xdr:cNvSpPr>
          <a:spLocks noChangeShapeType="1"/>
        </xdr:cNvSpPr>
      </xdr:nvSpPr>
      <xdr:spPr bwMode="auto">
        <a:xfrm>
          <a:off x="5778500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854" name="Line 5">
          <a:extLst>
            <a:ext uri="{FF2B5EF4-FFF2-40B4-BE49-F238E27FC236}">
              <a16:creationId xmlns:a16="http://schemas.microsoft.com/office/drawing/2014/main" id="{7DD64283-6233-4A58-9E81-505712DF1A8A}"/>
            </a:ext>
          </a:extLst>
        </xdr:cNvPr>
        <xdr:cNvSpPr>
          <a:spLocks noChangeShapeType="1"/>
        </xdr:cNvSpPr>
      </xdr:nvSpPr>
      <xdr:spPr bwMode="auto">
        <a:xfrm>
          <a:off x="5778500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855" name="Line 2">
          <a:extLst>
            <a:ext uri="{FF2B5EF4-FFF2-40B4-BE49-F238E27FC236}">
              <a16:creationId xmlns:a16="http://schemas.microsoft.com/office/drawing/2014/main" id="{90ECBDCA-9D14-48E4-97D2-6E18EA76F5CF}"/>
            </a:ext>
          </a:extLst>
        </xdr:cNvPr>
        <xdr:cNvSpPr>
          <a:spLocks noChangeShapeType="1"/>
        </xdr:cNvSpPr>
      </xdr:nvSpPr>
      <xdr:spPr bwMode="auto">
        <a:xfrm>
          <a:off x="5778500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856" name="Line 3">
          <a:extLst>
            <a:ext uri="{FF2B5EF4-FFF2-40B4-BE49-F238E27FC236}">
              <a16:creationId xmlns:a16="http://schemas.microsoft.com/office/drawing/2014/main" id="{401E726C-8E78-41F8-A31D-D9B482F6EA8F}"/>
            </a:ext>
          </a:extLst>
        </xdr:cNvPr>
        <xdr:cNvSpPr>
          <a:spLocks noChangeShapeType="1"/>
        </xdr:cNvSpPr>
      </xdr:nvSpPr>
      <xdr:spPr bwMode="auto">
        <a:xfrm>
          <a:off x="5778500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857" name="Line 1">
          <a:extLst>
            <a:ext uri="{FF2B5EF4-FFF2-40B4-BE49-F238E27FC236}">
              <a16:creationId xmlns:a16="http://schemas.microsoft.com/office/drawing/2014/main" id="{59CCC71B-79C8-4B09-8186-CA344481427B}"/>
            </a:ext>
          </a:extLst>
        </xdr:cNvPr>
        <xdr:cNvSpPr>
          <a:spLocks noChangeShapeType="1"/>
        </xdr:cNvSpPr>
      </xdr:nvSpPr>
      <xdr:spPr bwMode="auto">
        <a:xfrm>
          <a:off x="5778500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858" name="Line 4">
          <a:extLst>
            <a:ext uri="{FF2B5EF4-FFF2-40B4-BE49-F238E27FC236}">
              <a16:creationId xmlns:a16="http://schemas.microsoft.com/office/drawing/2014/main" id="{A3188431-BA8C-4CC8-8F8A-B2993038F649}"/>
            </a:ext>
          </a:extLst>
        </xdr:cNvPr>
        <xdr:cNvSpPr>
          <a:spLocks noChangeShapeType="1"/>
        </xdr:cNvSpPr>
      </xdr:nvSpPr>
      <xdr:spPr bwMode="auto">
        <a:xfrm>
          <a:off x="5778500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859" name="Line 5">
          <a:extLst>
            <a:ext uri="{FF2B5EF4-FFF2-40B4-BE49-F238E27FC236}">
              <a16:creationId xmlns:a16="http://schemas.microsoft.com/office/drawing/2014/main" id="{34418CA7-12D8-46EE-9561-8C62A202448A}"/>
            </a:ext>
          </a:extLst>
        </xdr:cNvPr>
        <xdr:cNvSpPr>
          <a:spLocks noChangeShapeType="1"/>
        </xdr:cNvSpPr>
      </xdr:nvSpPr>
      <xdr:spPr bwMode="auto">
        <a:xfrm>
          <a:off x="5778500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860" name="Line 2">
          <a:extLst>
            <a:ext uri="{FF2B5EF4-FFF2-40B4-BE49-F238E27FC236}">
              <a16:creationId xmlns:a16="http://schemas.microsoft.com/office/drawing/2014/main" id="{34B40B17-E2AD-4048-B350-7808D275104B}"/>
            </a:ext>
          </a:extLst>
        </xdr:cNvPr>
        <xdr:cNvSpPr>
          <a:spLocks noChangeShapeType="1"/>
        </xdr:cNvSpPr>
      </xdr:nvSpPr>
      <xdr:spPr bwMode="auto">
        <a:xfrm>
          <a:off x="5778500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861" name="Line 3">
          <a:extLst>
            <a:ext uri="{FF2B5EF4-FFF2-40B4-BE49-F238E27FC236}">
              <a16:creationId xmlns:a16="http://schemas.microsoft.com/office/drawing/2014/main" id="{106657DA-798B-4D44-A79D-7ACA9D81E347}"/>
            </a:ext>
          </a:extLst>
        </xdr:cNvPr>
        <xdr:cNvSpPr>
          <a:spLocks noChangeShapeType="1"/>
        </xdr:cNvSpPr>
      </xdr:nvSpPr>
      <xdr:spPr bwMode="auto">
        <a:xfrm>
          <a:off x="5778500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862" name="Line 1">
          <a:extLst>
            <a:ext uri="{FF2B5EF4-FFF2-40B4-BE49-F238E27FC236}">
              <a16:creationId xmlns:a16="http://schemas.microsoft.com/office/drawing/2014/main" id="{9E9ACCF0-5555-4D41-8972-40F990C5BAED}"/>
            </a:ext>
          </a:extLst>
        </xdr:cNvPr>
        <xdr:cNvSpPr>
          <a:spLocks noChangeShapeType="1"/>
        </xdr:cNvSpPr>
      </xdr:nvSpPr>
      <xdr:spPr bwMode="auto">
        <a:xfrm>
          <a:off x="5778500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863" name="Line 4">
          <a:extLst>
            <a:ext uri="{FF2B5EF4-FFF2-40B4-BE49-F238E27FC236}">
              <a16:creationId xmlns:a16="http://schemas.microsoft.com/office/drawing/2014/main" id="{66F8DBCC-D2C1-403E-88D8-224E6F6FDD31}"/>
            </a:ext>
          </a:extLst>
        </xdr:cNvPr>
        <xdr:cNvSpPr>
          <a:spLocks noChangeShapeType="1"/>
        </xdr:cNvSpPr>
      </xdr:nvSpPr>
      <xdr:spPr bwMode="auto">
        <a:xfrm>
          <a:off x="5778500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864" name="Line 5">
          <a:extLst>
            <a:ext uri="{FF2B5EF4-FFF2-40B4-BE49-F238E27FC236}">
              <a16:creationId xmlns:a16="http://schemas.microsoft.com/office/drawing/2014/main" id="{201727CA-5C0E-406E-A673-EC4F6C1B0988}"/>
            </a:ext>
          </a:extLst>
        </xdr:cNvPr>
        <xdr:cNvSpPr>
          <a:spLocks noChangeShapeType="1"/>
        </xdr:cNvSpPr>
      </xdr:nvSpPr>
      <xdr:spPr bwMode="auto">
        <a:xfrm>
          <a:off x="5778500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865" name="Line 2">
          <a:extLst>
            <a:ext uri="{FF2B5EF4-FFF2-40B4-BE49-F238E27FC236}">
              <a16:creationId xmlns:a16="http://schemas.microsoft.com/office/drawing/2014/main" id="{1DE04F29-6BEA-4F0D-8C1D-6FFF3D865810}"/>
            </a:ext>
          </a:extLst>
        </xdr:cNvPr>
        <xdr:cNvSpPr>
          <a:spLocks noChangeShapeType="1"/>
        </xdr:cNvSpPr>
      </xdr:nvSpPr>
      <xdr:spPr bwMode="auto">
        <a:xfrm>
          <a:off x="5778500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866" name="Line 3">
          <a:extLst>
            <a:ext uri="{FF2B5EF4-FFF2-40B4-BE49-F238E27FC236}">
              <a16:creationId xmlns:a16="http://schemas.microsoft.com/office/drawing/2014/main" id="{CABA164A-00A7-4A65-9A09-EDCB3E5D5224}"/>
            </a:ext>
          </a:extLst>
        </xdr:cNvPr>
        <xdr:cNvSpPr>
          <a:spLocks noChangeShapeType="1"/>
        </xdr:cNvSpPr>
      </xdr:nvSpPr>
      <xdr:spPr bwMode="auto">
        <a:xfrm>
          <a:off x="5778500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867" name="Line 1">
          <a:extLst>
            <a:ext uri="{FF2B5EF4-FFF2-40B4-BE49-F238E27FC236}">
              <a16:creationId xmlns:a16="http://schemas.microsoft.com/office/drawing/2014/main" id="{BC7A58FA-1673-4A7F-A6DE-87F5A04E2A43}"/>
            </a:ext>
          </a:extLst>
        </xdr:cNvPr>
        <xdr:cNvSpPr>
          <a:spLocks noChangeShapeType="1"/>
        </xdr:cNvSpPr>
      </xdr:nvSpPr>
      <xdr:spPr bwMode="auto">
        <a:xfrm>
          <a:off x="5778500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868" name="Line 4">
          <a:extLst>
            <a:ext uri="{FF2B5EF4-FFF2-40B4-BE49-F238E27FC236}">
              <a16:creationId xmlns:a16="http://schemas.microsoft.com/office/drawing/2014/main" id="{8C237FAF-AE81-4B2B-9E22-B5FC2A737C6D}"/>
            </a:ext>
          </a:extLst>
        </xdr:cNvPr>
        <xdr:cNvSpPr>
          <a:spLocks noChangeShapeType="1"/>
        </xdr:cNvSpPr>
      </xdr:nvSpPr>
      <xdr:spPr bwMode="auto">
        <a:xfrm>
          <a:off x="5778500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869" name="Line 5">
          <a:extLst>
            <a:ext uri="{FF2B5EF4-FFF2-40B4-BE49-F238E27FC236}">
              <a16:creationId xmlns:a16="http://schemas.microsoft.com/office/drawing/2014/main" id="{723A28B6-6988-4E92-8F83-735F2311DB2E}"/>
            </a:ext>
          </a:extLst>
        </xdr:cNvPr>
        <xdr:cNvSpPr>
          <a:spLocks noChangeShapeType="1"/>
        </xdr:cNvSpPr>
      </xdr:nvSpPr>
      <xdr:spPr bwMode="auto">
        <a:xfrm>
          <a:off x="5778500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870" name="Line 2">
          <a:extLst>
            <a:ext uri="{FF2B5EF4-FFF2-40B4-BE49-F238E27FC236}">
              <a16:creationId xmlns:a16="http://schemas.microsoft.com/office/drawing/2014/main" id="{782AC07A-2671-4031-B326-923BE1542066}"/>
            </a:ext>
          </a:extLst>
        </xdr:cNvPr>
        <xdr:cNvSpPr>
          <a:spLocks noChangeShapeType="1"/>
        </xdr:cNvSpPr>
      </xdr:nvSpPr>
      <xdr:spPr bwMode="auto">
        <a:xfrm>
          <a:off x="5778500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871" name="Line 3">
          <a:extLst>
            <a:ext uri="{FF2B5EF4-FFF2-40B4-BE49-F238E27FC236}">
              <a16:creationId xmlns:a16="http://schemas.microsoft.com/office/drawing/2014/main" id="{656F8E78-C680-4759-B845-08A4F2979960}"/>
            </a:ext>
          </a:extLst>
        </xdr:cNvPr>
        <xdr:cNvSpPr>
          <a:spLocks noChangeShapeType="1"/>
        </xdr:cNvSpPr>
      </xdr:nvSpPr>
      <xdr:spPr bwMode="auto">
        <a:xfrm>
          <a:off x="5778500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872" name="Line 1">
          <a:extLst>
            <a:ext uri="{FF2B5EF4-FFF2-40B4-BE49-F238E27FC236}">
              <a16:creationId xmlns:a16="http://schemas.microsoft.com/office/drawing/2014/main" id="{E0ABAA1A-55FC-4DAC-BEBA-5649276B6C77}"/>
            </a:ext>
          </a:extLst>
        </xdr:cNvPr>
        <xdr:cNvSpPr>
          <a:spLocks noChangeShapeType="1"/>
        </xdr:cNvSpPr>
      </xdr:nvSpPr>
      <xdr:spPr bwMode="auto">
        <a:xfrm>
          <a:off x="5778500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873" name="Line 4">
          <a:extLst>
            <a:ext uri="{FF2B5EF4-FFF2-40B4-BE49-F238E27FC236}">
              <a16:creationId xmlns:a16="http://schemas.microsoft.com/office/drawing/2014/main" id="{9D85BC22-CE7C-4539-8A9C-D2B3BD44369B}"/>
            </a:ext>
          </a:extLst>
        </xdr:cNvPr>
        <xdr:cNvSpPr>
          <a:spLocks noChangeShapeType="1"/>
        </xdr:cNvSpPr>
      </xdr:nvSpPr>
      <xdr:spPr bwMode="auto">
        <a:xfrm>
          <a:off x="5778500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874" name="Line 5">
          <a:extLst>
            <a:ext uri="{FF2B5EF4-FFF2-40B4-BE49-F238E27FC236}">
              <a16:creationId xmlns:a16="http://schemas.microsoft.com/office/drawing/2014/main" id="{C3B9A240-D3DE-4CBE-A844-B68046BE0805}"/>
            </a:ext>
          </a:extLst>
        </xdr:cNvPr>
        <xdr:cNvSpPr>
          <a:spLocks noChangeShapeType="1"/>
        </xdr:cNvSpPr>
      </xdr:nvSpPr>
      <xdr:spPr bwMode="auto">
        <a:xfrm>
          <a:off x="5778500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875" name="Line 2">
          <a:extLst>
            <a:ext uri="{FF2B5EF4-FFF2-40B4-BE49-F238E27FC236}">
              <a16:creationId xmlns:a16="http://schemas.microsoft.com/office/drawing/2014/main" id="{16689FAB-3651-4D1E-B702-6E8B2D9BEC85}"/>
            </a:ext>
          </a:extLst>
        </xdr:cNvPr>
        <xdr:cNvSpPr>
          <a:spLocks noChangeShapeType="1"/>
        </xdr:cNvSpPr>
      </xdr:nvSpPr>
      <xdr:spPr bwMode="auto">
        <a:xfrm>
          <a:off x="5778500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876" name="Line 3">
          <a:extLst>
            <a:ext uri="{FF2B5EF4-FFF2-40B4-BE49-F238E27FC236}">
              <a16:creationId xmlns:a16="http://schemas.microsoft.com/office/drawing/2014/main" id="{D7BFCD34-C4CF-4B6A-BB95-5D4084DE3ACE}"/>
            </a:ext>
          </a:extLst>
        </xdr:cNvPr>
        <xdr:cNvSpPr>
          <a:spLocks noChangeShapeType="1"/>
        </xdr:cNvSpPr>
      </xdr:nvSpPr>
      <xdr:spPr bwMode="auto">
        <a:xfrm>
          <a:off x="5778500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877" name="Line 1">
          <a:extLst>
            <a:ext uri="{FF2B5EF4-FFF2-40B4-BE49-F238E27FC236}">
              <a16:creationId xmlns:a16="http://schemas.microsoft.com/office/drawing/2014/main" id="{FB4F9209-D421-4572-A22F-F027837B7DDC}"/>
            </a:ext>
          </a:extLst>
        </xdr:cNvPr>
        <xdr:cNvSpPr>
          <a:spLocks noChangeShapeType="1"/>
        </xdr:cNvSpPr>
      </xdr:nvSpPr>
      <xdr:spPr bwMode="auto">
        <a:xfrm>
          <a:off x="5778500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878" name="Line 4">
          <a:extLst>
            <a:ext uri="{FF2B5EF4-FFF2-40B4-BE49-F238E27FC236}">
              <a16:creationId xmlns:a16="http://schemas.microsoft.com/office/drawing/2014/main" id="{6F09CEDE-A1D9-4345-8A90-55EAC47CF55B}"/>
            </a:ext>
          </a:extLst>
        </xdr:cNvPr>
        <xdr:cNvSpPr>
          <a:spLocks noChangeShapeType="1"/>
        </xdr:cNvSpPr>
      </xdr:nvSpPr>
      <xdr:spPr bwMode="auto">
        <a:xfrm>
          <a:off x="5778500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879" name="Line 5">
          <a:extLst>
            <a:ext uri="{FF2B5EF4-FFF2-40B4-BE49-F238E27FC236}">
              <a16:creationId xmlns:a16="http://schemas.microsoft.com/office/drawing/2014/main" id="{99F7AC95-C837-4D10-88AB-F60078389E1B}"/>
            </a:ext>
          </a:extLst>
        </xdr:cNvPr>
        <xdr:cNvSpPr>
          <a:spLocks noChangeShapeType="1"/>
        </xdr:cNvSpPr>
      </xdr:nvSpPr>
      <xdr:spPr bwMode="auto">
        <a:xfrm>
          <a:off x="5778500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880" name="Line 2">
          <a:extLst>
            <a:ext uri="{FF2B5EF4-FFF2-40B4-BE49-F238E27FC236}">
              <a16:creationId xmlns:a16="http://schemas.microsoft.com/office/drawing/2014/main" id="{49F344EB-5451-4ACD-8A9A-0A08C5B0962E}"/>
            </a:ext>
          </a:extLst>
        </xdr:cNvPr>
        <xdr:cNvSpPr>
          <a:spLocks noChangeShapeType="1"/>
        </xdr:cNvSpPr>
      </xdr:nvSpPr>
      <xdr:spPr bwMode="auto">
        <a:xfrm>
          <a:off x="5778500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881" name="Line 3">
          <a:extLst>
            <a:ext uri="{FF2B5EF4-FFF2-40B4-BE49-F238E27FC236}">
              <a16:creationId xmlns:a16="http://schemas.microsoft.com/office/drawing/2014/main" id="{F804D0BE-56C3-4774-BADF-68233D84750A}"/>
            </a:ext>
          </a:extLst>
        </xdr:cNvPr>
        <xdr:cNvSpPr>
          <a:spLocks noChangeShapeType="1"/>
        </xdr:cNvSpPr>
      </xdr:nvSpPr>
      <xdr:spPr bwMode="auto">
        <a:xfrm>
          <a:off x="5778500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882" name="Line 1">
          <a:extLst>
            <a:ext uri="{FF2B5EF4-FFF2-40B4-BE49-F238E27FC236}">
              <a16:creationId xmlns:a16="http://schemas.microsoft.com/office/drawing/2014/main" id="{DA047433-4F93-471D-82CE-F163A55375E9}"/>
            </a:ext>
          </a:extLst>
        </xdr:cNvPr>
        <xdr:cNvSpPr>
          <a:spLocks noChangeShapeType="1"/>
        </xdr:cNvSpPr>
      </xdr:nvSpPr>
      <xdr:spPr bwMode="auto">
        <a:xfrm>
          <a:off x="5778500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883" name="Line 4">
          <a:extLst>
            <a:ext uri="{FF2B5EF4-FFF2-40B4-BE49-F238E27FC236}">
              <a16:creationId xmlns:a16="http://schemas.microsoft.com/office/drawing/2014/main" id="{56FF524C-05E2-405E-BE3B-30AA50F5FC3A}"/>
            </a:ext>
          </a:extLst>
        </xdr:cNvPr>
        <xdr:cNvSpPr>
          <a:spLocks noChangeShapeType="1"/>
        </xdr:cNvSpPr>
      </xdr:nvSpPr>
      <xdr:spPr bwMode="auto">
        <a:xfrm>
          <a:off x="5778500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884" name="Line 5">
          <a:extLst>
            <a:ext uri="{FF2B5EF4-FFF2-40B4-BE49-F238E27FC236}">
              <a16:creationId xmlns:a16="http://schemas.microsoft.com/office/drawing/2014/main" id="{658A894C-3781-437A-AB55-1397C2F8DAE4}"/>
            </a:ext>
          </a:extLst>
        </xdr:cNvPr>
        <xdr:cNvSpPr>
          <a:spLocks noChangeShapeType="1"/>
        </xdr:cNvSpPr>
      </xdr:nvSpPr>
      <xdr:spPr bwMode="auto">
        <a:xfrm>
          <a:off x="5778500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885" name="Line 2">
          <a:extLst>
            <a:ext uri="{FF2B5EF4-FFF2-40B4-BE49-F238E27FC236}">
              <a16:creationId xmlns:a16="http://schemas.microsoft.com/office/drawing/2014/main" id="{0968C102-631A-4144-A503-35523D671DE8}"/>
            </a:ext>
          </a:extLst>
        </xdr:cNvPr>
        <xdr:cNvSpPr>
          <a:spLocks noChangeShapeType="1"/>
        </xdr:cNvSpPr>
      </xdr:nvSpPr>
      <xdr:spPr bwMode="auto">
        <a:xfrm>
          <a:off x="5778500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886" name="Line 3">
          <a:extLst>
            <a:ext uri="{FF2B5EF4-FFF2-40B4-BE49-F238E27FC236}">
              <a16:creationId xmlns:a16="http://schemas.microsoft.com/office/drawing/2014/main" id="{DAB374B3-8C36-4CB8-A67C-1A1CDA3FE339}"/>
            </a:ext>
          </a:extLst>
        </xdr:cNvPr>
        <xdr:cNvSpPr>
          <a:spLocks noChangeShapeType="1"/>
        </xdr:cNvSpPr>
      </xdr:nvSpPr>
      <xdr:spPr bwMode="auto">
        <a:xfrm>
          <a:off x="5778500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887" name="Line 1">
          <a:extLst>
            <a:ext uri="{FF2B5EF4-FFF2-40B4-BE49-F238E27FC236}">
              <a16:creationId xmlns:a16="http://schemas.microsoft.com/office/drawing/2014/main" id="{843A6EBB-12D3-4533-B729-C41C0EEE9FEA}"/>
            </a:ext>
          </a:extLst>
        </xdr:cNvPr>
        <xdr:cNvSpPr>
          <a:spLocks noChangeShapeType="1"/>
        </xdr:cNvSpPr>
      </xdr:nvSpPr>
      <xdr:spPr bwMode="auto">
        <a:xfrm>
          <a:off x="5778500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888" name="Line 4">
          <a:extLst>
            <a:ext uri="{FF2B5EF4-FFF2-40B4-BE49-F238E27FC236}">
              <a16:creationId xmlns:a16="http://schemas.microsoft.com/office/drawing/2014/main" id="{DD498C7A-E06A-4E85-8D6C-B3E54072121A}"/>
            </a:ext>
          </a:extLst>
        </xdr:cNvPr>
        <xdr:cNvSpPr>
          <a:spLocks noChangeShapeType="1"/>
        </xdr:cNvSpPr>
      </xdr:nvSpPr>
      <xdr:spPr bwMode="auto">
        <a:xfrm>
          <a:off x="5778500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889" name="Line 5">
          <a:extLst>
            <a:ext uri="{FF2B5EF4-FFF2-40B4-BE49-F238E27FC236}">
              <a16:creationId xmlns:a16="http://schemas.microsoft.com/office/drawing/2014/main" id="{78A3BC17-CF09-4FFF-9227-2FE4EEDEFCC7}"/>
            </a:ext>
          </a:extLst>
        </xdr:cNvPr>
        <xdr:cNvSpPr>
          <a:spLocks noChangeShapeType="1"/>
        </xdr:cNvSpPr>
      </xdr:nvSpPr>
      <xdr:spPr bwMode="auto">
        <a:xfrm>
          <a:off x="5778500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890" name="Line 2">
          <a:extLst>
            <a:ext uri="{FF2B5EF4-FFF2-40B4-BE49-F238E27FC236}">
              <a16:creationId xmlns:a16="http://schemas.microsoft.com/office/drawing/2014/main" id="{59433C6B-485F-4C7C-ACA5-2CC784D0B4F3}"/>
            </a:ext>
          </a:extLst>
        </xdr:cNvPr>
        <xdr:cNvSpPr>
          <a:spLocks noChangeShapeType="1"/>
        </xdr:cNvSpPr>
      </xdr:nvSpPr>
      <xdr:spPr bwMode="auto">
        <a:xfrm>
          <a:off x="5778500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891" name="Line 3">
          <a:extLst>
            <a:ext uri="{FF2B5EF4-FFF2-40B4-BE49-F238E27FC236}">
              <a16:creationId xmlns:a16="http://schemas.microsoft.com/office/drawing/2014/main" id="{2B630296-FE72-471E-BD0E-8E178B94E3F3}"/>
            </a:ext>
          </a:extLst>
        </xdr:cNvPr>
        <xdr:cNvSpPr>
          <a:spLocks noChangeShapeType="1"/>
        </xdr:cNvSpPr>
      </xdr:nvSpPr>
      <xdr:spPr bwMode="auto">
        <a:xfrm>
          <a:off x="5778500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892" name="Line 1">
          <a:extLst>
            <a:ext uri="{FF2B5EF4-FFF2-40B4-BE49-F238E27FC236}">
              <a16:creationId xmlns:a16="http://schemas.microsoft.com/office/drawing/2014/main" id="{D5A90912-C800-4392-B704-E4C74FC82F64}"/>
            </a:ext>
          </a:extLst>
        </xdr:cNvPr>
        <xdr:cNvSpPr>
          <a:spLocks noChangeShapeType="1"/>
        </xdr:cNvSpPr>
      </xdr:nvSpPr>
      <xdr:spPr bwMode="auto">
        <a:xfrm>
          <a:off x="5778500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893" name="Line 4">
          <a:extLst>
            <a:ext uri="{FF2B5EF4-FFF2-40B4-BE49-F238E27FC236}">
              <a16:creationId xmlns:a16="http://schemas.microsoft.com/office/drawing/2014/main" id="{D3DF4344-2ADE-4288-AAA5-025DB351BAFD}"/>
            </a:ext>
          </a:extLst>
        </xdr:cNvPr>
        <xdr:cNvSpPr>
          <a:spLocks noChangeShapeType="1"/>
        </xdr:cNvSpPr>
      </xdr:nvSpPr>
      <xdr:spPr bwMode="auto">
        <a:xfrm>
          <a:off x="5778500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894" name="Line 5">
          <a:extLst>
            <a:ext uri="{FF2B5EF4-FFF2-40B4-BE49-F238E27FC236}">
              <a16:creationId xmlns:a16="http://schemas.microsoft.com/office/drawing/2014/main" id="{30B479FE-082B-4047-8078-2BA50D1C7CC4}"/>
            </a:ext>
          </a:extLst>
        </xdr:cNvPr>
        <xdr:cNvSpPr>
          <a:spLocks noChangeShapeType="1"/>
        </xdr:cNvSpPr>
      </xdr:nvSpPr>
      <xdr:spPr bwMode="auto">
        <a:xfrm>
          <a:off x="5778500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895" name="Line 2">
          <a:extLst>
            <a:ext uri="{FF2B5EF4-FFF2-40B4-BE49-F238E27FC236}">
              <a16:creationId xmlns:a16="http://schemas.microsoft.com/office/drawing/2014/main" id="{1BF6476A-B2D0-4B27-838D-E69E80D7CF23}"/>
            </a:ext>
          </a:extLst>
        </xdr:cNvPr>
        <xdr:cNvSpPr>
          <a:spLocks noChangeShapeType="1"/>
        </xdr:cNvSpPr>
      </xdr:nvSpPr>
      <xdr:spPr bwMode="auto">
        <a:xfrm>
          <a:off x="5778500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896" name="Line 3">
          <a:extLst>
            <a:ext uri="{FF2B5EF4-FFF2-40B4-BE49-F238E27FC236}">
              <a16:creationId xmlns:a16="http://schemas.microsoft.com/office/drawing/2014/main" id="{8CDB9211-F6E7-4B48-8FB4-CABE16DA2DFD}"/>
            </a:ext>
          </a:extLst>
        </xdr:cNvPr>
        <xdr:cNvSpPr>
          <a:spLocks noChangeShapeType="1"/>
        </xdr:cNvSpPr>
      </xdr:nvSpPr>
      <xdr:spPr bwMode="auto">
        <a:xfrm>
          <a:off x="5778500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897" name="Line 1">
          <a:extLst>
            <a:ext uri="{FF2B5EF4-FFF2-40B4-BE49-F238E27FC236}">
              <a16:creationId xmlns:a16="http://schemas.microsoft.com/office/drawing/2014/main" id="{B6C428A6-D66B-43D7-AB94-A9263598E571}"/>
            </a:ext>
          </a:extLst>
        </xdr:cNvPr>
        <xdr:cNvSpPr>
          <a:spLocks noChangeShapeType="1"/>
        </xdr:cNvSpPr>
      </xdr:nvSpPr>
      <xdr:spPr bwMode="auto">
        <a:xfrm>
          <a:off x="5778500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898" name="Line 4">
          <a:extLst>
            <a:ext uri="{FF2B5EF4-FFF2-40B4-BE49-F238E27FC236}">
              <a16:creationId xmlns:a16="http://schemas.microsoft.com/office/drawing/2014/main" id="{16EA91AD-D629-4706-8634-FE9E65FA734A}"/>
            </a:ext>
          </a:extLst>
        </xdr:cNvPr>
        <xdr:cNvSpPr>
          <a:spLocks noChangeShapeType="1"/>
        </xdr:cNvSpPr>
      </xdr:nvSpPr>
      <xdr:spPr bwMode="auto">
        <a:xfrm>
          <a:off x="5778500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899" name="Line 5">
          <a:extLst>
            <a:ext uri="{FF2B5EF4-FFF2-40B4-BE49-F238E27FC236}">
              <a16:creationId xmlns:a16="http://schemas.microsoft.com/office/drawing/2014/main" id="{7A3EAFBF-26B7-4E1C-A8C2-7EC2DEE30239}"/>
            </a:ext>
          </a:extLst>
        </xdr:cNvPr>
        <xdr:cNvSpPr>
          <a:spLocks noChangeShapeType="1"/>
        </xdr:cNvSpPr>
      </xdr:nvSpPr>
      <xdr:spPr bwMode="auto">
        <a:xfrm>
          <a:off x="5778500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900" name="Line 2">
          <a:extLst>
            <a:ext uri="{FF2B5EF4-FFF2-40B4-BE49-F238E27FC236}">
              <a16:creationId xmlns:a16="http://schemas.microsoft.com/office/drawing/2014/main" id="{F15D36CC-EDF0-4CE4-BFEF-5A167CA79073}"/>
            </a:ext>
          </a:extLst>
        </xdr:cNvPr>
        <xdr:cNvSpPr>
          <a:spLocks noChangeShapeType="1"/>
        </xdr:cNvSpPr>
      </xdr:nvSpPr>
      <xdr:spPr bwMode="auto">
        <a:xfrm>
          <a:off x="5778500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901" name="Line 3">
          <a:extLst>
            <a:ext uri="{FF2B5EF4-FFF2-40B4-BE49-F238E27FC236}">
              <a16:creationId xmlns:a16="http://schemas.microsoft.com/office/drawing/2014/main" id="{27525F73-2A00-4719-B5F8-8A52E3D1E2E5}"/>
            </a:ext>
          </a:extLst>
        </xdr:cNvPr>
        <xdr:cNvSpPr>
          <a:spLocks noChangeShapeType="1"/>
        </xdr:cNvSpPr>
      </xdr:nvSpPr>
      <xdr:spPr bwMode="auto">
        <a:xfrm>
          <a:off x="5778500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902" name="Line 1">
          <a:extLst>
            <a:ext uri="{FF2B5EF4-FFF2-40B4-BE49-F238E27FC236}">
              <a16:creationId xmlns:a16="http://schemas.microsoft.com/office/drawing/2014/main" id="{140C1838-FFE1-45A0-B6E9-8CFC739DD9D8}"/>
            </a:ext>
          </a:extLst>
        </xdr:cNvPr>
        <xdr:cNvSpPr>
          <a:spLocks noChangeShapeType="1"/>
        </xdr:cNvSpPr>
      </xdr:nvSpPr>
      <xdr:spPr bwMode="auto">
        <a:xfrm>
          <a:off x="5778500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903" name="Line 4">
          <a:extLst>
            <a:ext uri="{FF2B5EF4-FFF2-40B4-BE49-F238E27FC236}">
              <a16:creationId xmlns:a16="http://schemas.microsoft.com/office/drawing/2014/main" id="{ED03A912-2B57-4599-B099-AB3E40EF4EFC}"/>
            </a:ext>
          </a:extLst>
        </xdr:cNvPr>
        <xdr:cNvSpPr>
          <a:spLocks noChangeShapeType="1"/>
        </xdr:cNvSpPr>
      </xdr:nvSpPr>
      <xdr:spPr bwMode="auto">
        <a:xfrm>
          <a:off x="5778500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904" name="Line 5">
          <a:extLst>
            <a:ext uri="{FF2B5EF4-FFF2-40B4-BE49-F238E27FC236}">
              <a16:creationId xmlns:a16="http://schemas.microsoft.com/office/drawing/2014/main" id="{069F6094-5CE4-4313-A0A3-1EC92DCF9B28}"/>
            </a:ext>
          </a:extLst>
        </xdr:cNvPr>
        <xdr:cNvSpPr>
          <a:spLocks noChangeShapeType="1"/>
        </xdr:cNvSpPr>
      </xdr:nvSpPr>
      <xdr:spPr bwMode="auto">
        <a:xfrm>
          <a:off x="5778500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905" name="Line 2">
          <a:extLst>
            <a:ext uri="{FF2B5EF4-FFF2-40B4-BE49-F238E27FC236}">
              <a16:creationId xmlns:a16="http://schemas.microsoft.com/office/drawing/2014/main" id="{DC0E46F8-C1D8-4FE6-8B7A-70306480061A}"/>
            </a:ext>
          </a:extLst>
        </xdr:cNvPr>
        <xdr:cNvSpPr>
          <a:spLocks noChangeShapeType="1"/>
        </xdr:cNvSpPr>
      </xdr:nvSpPr>
      <xdr:spPr bwMode="auto">
        <a:xfrm>
          <a:off x="5778500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906" name="Line 3">
          <a:extLst>
            <a:ext uri="{FF2B5EF4-FFF2-40B4-BE49-F238E27FC236}">
              <a16:creationId xmlns:a16="http://schemas.microsoft.com/office/drawing/2014/main" id="{E719516C-6125-45DD-8BFB-DD1DD24E4416}"/>
            </a:ext>
          </a:extLst>
        </xdr:cNvPr>
        <xdr:cNvSpPr>
          <a:spLocks noChangeShapeType="1"/>
        </xdr:cNvSpPr>
      </xdr:nvSpPr>
      <xdr:spPr bwMode="auto">
        <a:xfrm>
          <a:off x="5778500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907" name="Line 1">
          <a:extLst>
            <a:ext uri="{FF2B5EF4-FFF2-40B4-BE49-F238E27FC236}">
              <a16:creationId xmlns:a16="http://schemas.microsoft.com/office/drawing/2014/main" id="{8CF9F122-8CA5-4A5E-9089-367BC9463D56}"/>
            </a:ext>
          </a:extLst>
        </xdr:cNvPr>
        <xdr:cNvSpPr>
          <a:spLocks noChangeShapeType="1"/>
        </xdr:cNvSpPr>
      </xdr:nvSpPr>
      <xdr:spPr bwMode="auto">
        <a:xfrm>
          <a:off x="5778500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908" name="Line 4">
          <a:extLst>
            <a:ext uri="{FF2B5EF4-FFF2-40B4-BE49-F238E27FC236}">
              <a16:creationId xmlns:a16="http://schemas.microsoft.com/office/drawing/2014/main" id="{B4EA3120-26D7-43F6-92E1-B8267B419A88}"/>
            </a:ext>
          </a:extLst>
        </xdr:cNvPr>
        <xdr:cNvSpPr>
          <a:spLocks noChangeShapeType="1"/>
        </xdr:cNvSpPr>
      </xdr:nvSpPr>
      <xdr:spPr bwMode="auto">
        <a:xfrm>
          <a:off x="5778500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909" name="Line 5">
          <a:extLst>
            <a:ext uri="{FF2B5EF4-FFF2-40B4-BE49-F238E27FC236}">
              <a16:creationId xmlns:a16="http://schemas.microsoft.com/office/drawing/2014/main" id="{6F53D5CC-39EA-4B8C-AA1C-6445E8B25696}"/>
            </a:ext>
          </a:extLst>
        </xdr:cNvPr>
        <xdr:cNvSpPr>
          <a:spLocks noChangeShapeType="1"/>
        </xdr:cNvSpPr>
      </xdr:nvSpPr>
      <xdr:spPr bwMode="auto">
        <a:xfrm>
          <a:off x="5778500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910" name="Line 2">
          <a:extLst>
            <a:ext uri="{FF2B5EF4-FFF2-40B4-BE49-F238E27FC236}">
              <a16:creationId xmlns:a16="http://schemas.microsoft.com/office/drawing/2014/main" id="{F1F38EE5-9D37-4C75-8DE4-8554BA680F84}"/>
            </a:ext>
          </a:extLst>
        </xdr:cNvPr>
        <xdr:cNvSpPr>
          <a:spLocks noChangeShapeType="1"/>
        </xdr:cNvSpPr>
      </xdr:nvSpPr>
      <xdr:spPr bwMode="auto">
        <a:xfrm>
          <a:off x="5778500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911" name="Line 3">
          <a:extLst>
            <a:ext uri="{FF2B5EF4-FFF2-40B4-BE49-F238E27FC236}">
              <a16:creationId xmlns:a16="http://schemas.microsoft.com/office/drawing/2014/main" id="{09326D0C-6B77-4FE4-9FE7-6E5B6F6056E7}"/>
            </a:ext>
          </a:extLst>
        </xdr:cNvPr>
        <xdr:cNvSpPr>
          <a:spLocks noChangeShapeType="1"/>
        </xdr:cNvSpPr>
      </xdr:nvSpPr>
      <xdr:spPr bwMode="auto">
        <a:xfrm>
          <a:off x="5778500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912" name="Line 1">
          <a:extLst>
            <a:ext uri="{FF2B5EF4-FFF2-40B4-BE49-F238E27FC236}">
              <a16:creationId xmlns:a16="http://schemas.microsoft.com/office/drawing/2014/main" id="{0A1DB080-E272-4FA0-B525-9C3894199CF6}"/>
            </a:ext>
          </a:extLst>
        </xdr:cNvPr>
        <xdr:cNvSpPr>
          <a:spLocks noChangeShapeType="1"/>
        </xdr:cNvSpPr>
      </xdr:nvSpPr>
      <xdr:spPr bwMode="auto">
        <a:xfrm>
          <a:off x="5778500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913" name="Line 4">
          <a:extLst>
            <a:ext uri="{FF2B5EF4-FFF2-40B4-BE49-F238E27FC236}">
              <a16:creationId xmlns:a16="http://schemas.microsoft.com/office/drawing/2014/main" id="{ADCD7550-4577-43E5-A8EE-2C88D8AD862A}"/>
            </a:ext>
          </a:extLst>
        </xdr:cNvPr>
        <xdr:cNvSpPr>
          <a:spLocks noChangeShapeType="1"/>
        </xdr:cNvSpPr>
      </xdr:nvSpPr>
      <xdr:spPr bwMode="auto">
        <a:xfrm>
          <a:off x="5778500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914" name="Line 5">
          <a:extLst>
            <a:ext uri="{FF2B5EF4-FFF2-40B4-BE49-F238E27FC236}">
              <a16:creationId xmlns:a16="http://schemas.microsoft.com/office/drawing/2014/main" id="{374D066D-F6E6-4D88-8E44-B28FD6AC3BB8}"/>
            </a:ext>
          </a:extLst>
        </xdr:cNvPr>
        <xdr:cNvSpPr>
          <a:spLocks noChangeShapeType="1"/>
        </xdr:cNvSpPr>
      </xdr:nvSpPr>
      <xdr:spPr bwMode="auto">
        <a:xfrm>
          <a:off x="5778500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915" name="Line 2">
          <a:extLst>
            <a:ext uri="{FF2B5EF4-FFF2-40B4-BE49-F238E27FC236}">
              <a16:creationId xmlns:a16="http://schemas.microsoft.com/office/drawing/2014/main" id="{8A0FFDF0-6F95-4FD3-AF4B-D2229C19D939}"/>
            </a:ext>
          </a:extLst>
        </xdr:cNvPr>
        <xdr:cNvSpPr>
          <a:spLocks noChangeShapeType="1"/>
        </xdr:cNvSpPr>
      </xdr:nvSpPr>
      <xdr:spPr bwMode="auto">
        <a:xfrm>
          <a:off x="5778500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916" name="Line 3">
          <a:extLst>
            <a:ext uri="{FF2B5EF4-FFF2-40B4-BE49-F238E27FC236}">
              <a16:creationId xmlns:a16="http://schemas.microsoft.com/office/drawing/2014/main" id="{921BEB2C-689E-456F-B705-8A1D29AB7B59}"/>
            </a:ext>
          </a:extLst>
        </xdr:cNvPr>
        <xdr:cNvSpPr>
          <a:spLocks noChangeShapeType="1"/>
        </xdr:cNvSpPr>
      </xdr:nvSpPr>
      <xdr:spPr bwMode="auto">
        <a:xfrm>
          <a:off x="5778500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917" name="Line 1">
          <a:extLst>
            <a:ext uri="{FF2B5EF4-FFF2-40B4-BE49-F238E27FC236}">
              <a16:creationId xmlns:a16="http://schemas.microsoft.com/office/drawing/2014/main" id="{F92D0C57-2E1B-425F-9531-74402832B9C2}"/>
            </a:ext>
          </a:extLst>
        </xdr:cNvPr>
        <xdr:cNvSpPr>
          <a:spLocks noChangeShapeType="1"/>
        </xdr:cNvSpPr>
      </xdr:nvSpPr>
      <xdr:spPr bwMode="auto">
        <a:xfrm>
          <a:off x="5778500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918" name="Line 4">
          <a:extLst>
            <a:ext uri="{FF2B5EF4-FFF2-40B4-BE49-F238E27FC236}">
              <a16:creationId xmlns:a16="http://schemas.microsoft.com/office/drawing/2014/main" id="{7EFE1418-F9BC-44CF-9A9F-BED629281160}"/>
            </a:ext>
          </a:extLst>
        </xdr:cNvPr>
        <xdr:cNvSpPr>
          <a:spLocks noChangeShapeType="1"/>
        </xdr:cNvSpPr>
      </xdr:nvSpPr>
      <xdr:spPr bwMode="auto">
        <a:xfrm>
          <a:off x="5778500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919" name="Line 5">
          <a:extLst>
            <a:ext uri="{FF2B5EF4-FFF2-40B4-BE49-F238E27FC236}">
              <a16:creationId xmlns:a16="http://schemas.microsoft.com/office/drawing/2014/main" id="{6B123F33-980B-48FB-AB0A-3C76D92F12F8}"/>
            </a:ext>
          </a:extLst>
        </xdr:cNvPr>
        <xdr:cNvSpPr>
          <a:spLocks noChangeShapeType="1"/>
        </xdr:cNvSpPr>
      </xdr:nvSpPr>
      <xdr:spPr bwMode="auto">
        <a:xfrm>
          <a:off x="5778500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920" name="Line 2">
          <a:extLst>
            <a:ext uri="{FF2B5EF4-FFF2-40B4-BE49-F238E27FC236}">
              <a16:creationId xmlns:a16="http://schemas.microsoft.com/office/drawing/2014/main" id="{D9B8D87C-266F-475F-BA97-34B6CD7B9218}"/>
            </a:ext>
          </a:extLst>
        </xdr:cNvPr>
        <xdr:cNvSpPr>
          <a:spLocks noChangeShapeType="1"/>
        </xdr:cNvSpPr>
      </xdr:nvSpPr>
      <xdr:spPr bwMode="auto">
        <a:xfrm>
          <a:off x="5778500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921" name="Line 3">
          <a:extLst>
            <a:ext uri="{FF2B5EF4-FFF2-40B4-BE49-F238E27FC236}">
              <a16:creationId xmlns:a16="http://schemas.microsoft.com/office/drawing/2014/main" id="{C7842703-575B-4EA9-BC97-B19D93FC5E7B}"/>
            </a:ext>
          </a:extLst>
        </xdr:cNvPr>
        <xdr:cNvSpPr>
          <a:spLocks noChangeShapeType="1"/>
        </xdr:cNvSpPr>
      </xdr:nvSpPr>
      <xdr:spPr bwMode="auto">
        <a:xfrm>
          <a:off x="5778500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922" name="Line 1">
          <a:extLst>
            <a:ext uri="{FF2B5EF4-FFF2-40B4-BE49-F238E27FC236}">
              <a16:creationId xmlns:a16="http://schemas.microsoft.com/office/drawing/2014/main" id="{8CE3F278-40D3-4D3C-B32C-D9D058520089}"/>
            </a:ext>
          </a:extLst>
        </xdr:cNvPr>
        <xdr:cNvSpPr>
          <a:spLocks noChangeShapeType="1"/>
        </xdr:cNvSpPr>
      </xdr:nvSpPr>
      <xdr:spPr bwMode="auto">
        <a:xfrm>
          <a:off x="5778500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923" name="Line 4">
          <a:extLst>
            <a:ext uri="{FF2B5EF4-FFF2-40B4-BE49-F238E27FC236}">
              <a16:creationId xmlns:a16="http://schemas.microsoft.com/office/drawing/2014/main" id="{46462030-4317-4EC4-A0CE-9E5AFF4C7D26}"/>
            </a:ext>
          </a:extLst>
        </xdr:cNvPr>
        <xdr:cNvSpPr>
          <a:spLocks noChangeShapeType="1"/>
        </xdr:cNvSpPr>
      </xdr:nvSpPr>
      <xdr:spPr bwMode="auto">
        <a:xfrm>
          <a:off x="5778500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924" name="Line 5">
          <a:extLst>
            <a:ext uri="{FF2B5EF4-FFF2-40B4-BE49-F238E27FC236}">
              <a16:creationId xmlns:a16="http://schemas.microsoft.com/office/drawing/2014/main" id="{5A0B639E-40AD-40CF-BDB4-D16BA6EC93CF}"/>
            </a:ext>
          </a:extLst>
        </xdr:cNvPr>
        <xdr:cNvSpPr>
          <a:spLocks noChangeShapeType="1"/>
        </xdr:cNvSpPr>
      </xdr:nvSpPr>
      <xdr:spPr bwMode="auto">
        <a:xfrm>
          <a:off x="5778500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925" name="Line 2">
          <a:extLst>
            <a:ext uri="{FF2B5EF4-FFF2-40B4-BE49-F238E27FC236}">
              <a16:creationId xmlns:a16="http://schemas.microsoft.com/office/drawing/2014/main" id="{5E6011C1-B8E7-464F-AA04-100FEDDE4D50}"/>
            </a:ext>
          </a:extLst>
        </xdr:cNvPr>
        <xdr:cNvSpPr>
          <a:spLocks noChangeShapeType="1"/>
        </xdr:cNvSpPr>
      </xdr:nvSpPr>
      <xdr:spPr bwMode="auto">
        <a:xfrm>
          <a:off x="5778500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926" name="Line 3">
          <a:extLst>
            <a:ext uri="{FF2B5EF4-FFF2-40B4-BE49-F238E27FC236}">
              <a16:creationId xmlns:a16="http://schemas.microsoft.com/office/drawing/2014/main" id="{CB94D160-5798-48B3-AA8A-1DA847CDFB18}"/>
            </a:ext>
          </a:extLst>
        </xdr:cNvPr>
        <xdr:cNvSpPr>
          <a:spLocks noChangeShapeType="1"/>
        </xdr:cNvSpPr>
      </xdr:nvSpPr>
      <xdr:spPr bwMode="auto">
        <a:xfrm>
          <a:off x="5778500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927" name="Line 1">
          <a:extLst>
            <a:ext uri="{FF2B5EF4-FFF2-40B4-BE49-F238E27FC236}">
              <a16:creationId xmlns:a16="http://schemas.microsoft.com/office/drawing/2014/main" id="{E15E5583-6D7F-42C3-A95B-FBF5DC590FD0}"/>
            </a:ext>
          </a:extLst>
        </xdr:cNvPr>
        <xdr:cNvSpPr>
          <a:spLocks noChangeShapeType="1"/>
        </xdr:cNvSpPr>
      </xdr:nvSpPr>
      <xdr:spPr bwMode="auto">
        <a:xfrm>
          <a:off x="5778500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928" name="Line 4">
          <a:extLst>
            <a:ext uri="{FF2B5EF4-FFF2-40B4-BE49-F238E27FC236}">
              <a16:creationId xmlns:a16="http://schemas.microsoft.com/office/drawing/2014/main" id="{A5AD94A1-930F-462A-B686-30DD2039E41A}"/>
            </a:ext>
          </a:extLst>
        </xdr:cNvPr>
        <xdr:cNvSpPr>
          <a:spLocks noChangeShapeType="1"/>
        </xdr:cNvSpPr>
      </xdr:nvSpPr>
      <xdr:spPr bwMode="auto">
        <a:xfrm>
          <a:off x="5778500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929" name="Line 5">
          <a:extLst>
            <a:ext uri="{FF2B5EF4-FFF2-40B4-BE49-F238E27FC236}">
              <a16:creationId xmlns:a16="http://schemas.microsoft.com/office/drawing/2014/main" id="{3E0178A1-55C9-4D30-8E2D-0BFF03DDECB4}"/>
            </a:ext>
          </a:extLst>
        </xdr:cNvPr>
        <xdr:cNvSpPr>
          <a:spLocks noChangeShapeType="1"/>
        </xdr:cNvSpPr>
      </xdr:nvSpPr>
      <xdr:spPr bwMode="auto">
        <a:xfrm>
          <a:off x="5778500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930" name="Line 2">
          <a:extLst>
            <a:ext uri="{FF2B5EF4-FFF2-40B4-BE49-F238E27FC236}">
              <a16:creationId xmlns:a16="http://schemas.microsoft.com/office/drawing/2014/main" id="{4CDEFC0C-D879-49E9-B822-B230CCA800C1}"/>
            </a:ext>
          </a:extLst>
        </xdr:cNvPr>
        <xdr:cNvSpPr>
          <a:spLocks noChangeShapeType="1"/>
        </xdr:cNvSpPr>
      </xdr:nvSpPr>
      <xdr:spPr bwMode="auto">
        <a:xfrm>
          <a:off x="5778500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931" name="Line 3">
          <a:extLst>
            <a:ext uri="{FF2B5EF4-FFF2-40B4-BE49-F238E27FC236}">
              <a16:creationId xmlns:a16="http://schemas.microsoft.com/office/drawing/2014/main" id="{C9FC80CF-4539-4AA4-B0E9-89E723EB2654}"/>
            </a:ext>
          </a:extLst>
        </xdr:cNvPr>
        <xdr:cNvSpPr>
          <a:spLocks noChangeShapeType="1"/>
        </xdr:cNvSpPr>
      </xdr:nvSpPr>
      <xdr:spPr bwMode="auto">
        <a:xfrm>
          <a:off x="5778500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932" name="Line 1">
          <a:extLst>
            <a:ext uri="{FF2B5EF4-FFF2-40B4-BE49-F238E27FC236}">
              <a16:creationId xmlns:a16="http://schemas.microsoft.com/office/drawing/2014/main" id="{F68FA61F-025F-4FA9-BEDC-1E513F6B7DF5}"/>
            </a:ext>
          </a:extLst>
        </xdr:cNvPr>
        <xdr:cNvSpPr>
          <a:spLocks noChangeShapeType="1"/>
        </xdr:cNvSpPr>
      </xdr:nvSpPr>
      <xdr:spPr bwMode="auto">
        <a:xfrm>
          <a:off x="5778500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933" name="Line 4">
          <a:extLst>
            <a:ext uri="{FF2B5EF4-FFF2-40B4-BE49-F238E27FC236}">
              <a16:creationId xmlns:a16="http://schemas.microsoft.com/office/drawing/2014/main" id="{84DD14FB-8758-4FD3-AC1C-E9A30148882B}"/>
            </a:ext>
          </a:extLst>
        </xdr:cNvPr>
        <xdr:cNvSpPr>
          <a:spLocks noChangeShapeType="1"/>
        </xdr:cNvSpPr>
      </xdr:nvSpPr>
      <xdr:spPr bwMode="auto">
        <a:xfrm>
          <a:off x="5778500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934" name="Line 5">
          <a:extLst>
            <a:ext uri="{FF2B5EF4-FFF2-40B4-BE49-F238E27FC236}">
              <a16:creationId xmlns:a16="http://schemas.microsoft.com/office/drawing/2014/main" id="{F490DA20-FB43-41F2-ABBF-60BCBA59DA5F}"/>
            </a:ext>
          </a:extLst>
        </xdr:cNvPr>
        <xdr:cNvSpPr>
          <a:spLocks noChangeShapeType="1"/>
        </xdr:cNvSpPr>
      </xdr:nvSpPr>
      <xdr:spPr bwMode="auto">
        <a:xfrm>
          <a:off x="5778500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935" name="Line 2">
          <a:extLst>
            <a:ext uri="{FF2B5EF4-FFF2-40B4-BE49-F238E27FC236}">
              <a16:creationId xmlns:a16="http://schemas.microsoft.com/office/drawing/2014/main" id="{BC6274D4-26CA-4290-A7E4-0A78F052ED75}"/>
            </a:ext>
          </a:extLst>
        </xdr:cNvPr>
        <xdr:cNvSpPr>
          <a:spLocks noChangeShapeType="1"/>
        </xdr:cNvSpPr>
      </xdr:nvSpPr>
      <xdr:spPr bwMode="auto">
        <a:xfrm>
          <a:off x="5778500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936" name="Line 3">
          <a:extLst>
            <a:ext uri="{FF2B5EF4-FFF2-40B4-BE49-F238E27FC236}">
              <a16:creationId xmlns:a16="http://schemas.microsoft.com/office/drawing/2014/main" id="{34B8201D-0995-4FEB-B1BE-9739D1CBC56C}"/>
            </a:ext>
          </a:extLst>
        </xdr:cNvPr>
        <xdr:cNvSpPr>
          <a:spLocks noChangeShapeType="1"/>
        </xdr:cNvSpPr>
      </xdr:nvSpPr>
      <xdr:spPr bwMode="auto">
        <a:xfrm>
          <a:off x="5778500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937" name="Line 1">
          <a:extLst>
            <a:ext uri="{FF2B5EF4-FFF2-40B4-BE49-F238E27FC236}">
              <a16:creationId xmlns:a16="http://schemas.microsoft.com/office/drawing/2014/main" id="{58A8CC21-82B8-45A6-A929-6566FA5EC689}"/>
            </a:ext>
          </a:extLst>
        </xdr:cNvPr>
        <xdr:cNvSpPr>
          <a:spLocks noChangeShapeType="1"/>
        </xdr:cNvSpPr>
      </xdr:nvSpPr>
      <xdr:spPr bwMode="auto">
        <a:xfrm>
          <a:off x="5778500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938" name="Line 4">
          <a:extLst>
            <a:ext uri="{FF2B5EF4-FFF2-40B4-BE49-F238E27FC236}">
              <a16:creationId xmlns:a16="http://schemas.microsoft.com/office/drawing/2014/main" id="{14212796-6ED0-4875-A502-1F46AE6EB73C}"/>
            </a:ext>
          </a:extLst>
        </xdr:cNvPr>
        <xdr:cNvSpPr>
          <a:spLocks noChangeShapeType="1"/>
        </xdr:cNvSpPr>
      </xdr:nvSpPr>
      <xdr:spPr bwMode="auto">
        <a:xfrm>
          <a:off x="5778500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939" name="Line 5">
          <a:extLst>
            <a:ext uri="{FF2B5EF4-FFF2-40B4-BE49-F238E27FC236}">
              <a16:creationId xmlns:a16="http://schemas.microsoft.com/office/drawing/2014/main" id="{9A4140C4-7848-4681-8450-3ED74280DA9A}"/>
            </a:ext>
          </a:extLst>
        </xdr:cNvPr>
        <xdr:cNvSpPr>
          <a:spLocks noChangeShapeType="1"/>
        </xdr:cNvSpPr>
      </xdr:nvSpPr>
      <xdr:spPr bwMode="auto">
        <a:xfrm>
          <a:off x="5778500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940" name="Line 2">
          <a:extLst>
            <a:ext uri="{FF2B5EF4-FFF2-40B4-BE49-F238E27FC236}">
              <a16:creationId xmlns:a16="http://schemas.microsoft.com/office/drawing/2014/main" id="{0D78C43B-7925-4EFC-8C7B-495F24309C73}"/>
            </a:ext>
          </a:extLst>
        </xdr:cNvPr>
        <xdr:cNvSpPr>
          <a:spLocks noChangeShapeType="1"/>
        </xdr:cNvSpPr>
      </xdr:nvSpPr>
      <xdr:spPr bwMode="auto">
        <a:xfrm>
          <a:off x="5778500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941" name="Line 3">
          <a:extLst>
            <a:ext uri="{FF2B5EF4-FFF2-40B4-BE49-F238E27FC236}">
              <a16:creationId xmlns:a16="http://schemas.microsoft.com/office/drawing/2014/main" id="{B4589849-3C3D-42DB-A8A3-32D15E165291}"/>
            </a:ext>
          </a:extLst>
        </xdr:cNvPr>
        <xdr:cNvSpPr>
          <a:spLocks noChangeShapeType="1"/>
        </xdr:cNvSpPr>
      </xdr:nvSpPr>
      <xdr:spPr bwMode="auto">
        <a:xfrm>
          <a:off x="5778500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942" name="Line 1">
          <a:extLst>
            <a:ext uri="{FF2B5EF4-FFF2-40B4-BE49-F238E27FC236}">
              <a16:creationId xmlns:a16="http://schemas.microsoft.com/office/drawing/2014/main" id="{7FD031D3-B9CA-49D7-8A80-B93D1DD759BA}"/>
            </a:ext>
          </a:extLst>
        </xdr:cNvPr>
        <xdr:cNvSpPr>
          <a:spLocks noChangeShapeType="1"/>
        </xdr:cNvSpPr>
      </xdr:nvSpPr>
      <xdr:spPr bwMode="auto">
        <a:xfrm>
          <a:off x="5778500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943" name="Line 4">
          <a:extLst>
            <a:ext uri="{FF2B5EF4-FFF2-40B4-BE49-F238E27FC236}">
              <a16:creationId xmlns:a16="http://schemas.microsoft.com/office/drawing/2014/main" id="{935735BC-9636-4E20-B89C-5EA8F0F763E3}"/>
            </a:ext>
          </a:extLst>
        </xdr:cNvPr>
        <xdr:cNvSpPr>
          <a:spLocks noChangeShapeType="1"/>
        </xdr:cNvSpPr>
      </xdr:nvSpPr>
      <xdr:spPr bwMode="auto">
        <a:xfrm>
          <a:off x="5778500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944" name="Line 5">
          <a:extLst>
            <a:ext uri="{FF2B5EF4-FFF2-40B4-BE49-F238E27FC236}">
              <a16:creationId xmlns:a16="http://schemas.microsoft.com/office/drawing/2014/main" id="{54EC5154-396F-400C-9959-58FEF252AB38}"/>
            </a:ext>
          </a:extLst>
        </xdr:cNvPr>
        <xdr:cNvSpPr>
          <a:spLocks noChangeShapeType="1"/>
        </xdr:cNvSpPr>
      </xdr:nvSpPr>
      <xdr:spPr bwMode="auto">
        <a:xfrm>
          <a:off x="5778500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945" name="Line 2">
          <a:extLst>
            <a:ext uri="{FF2B5EF4-FFF2-40B4-BE49-F238E27FC236}">
              <a16:creationId xmlns:a16="http://schemas.microsoft.com/office/drawing/2014/main" id="{ED35F3EA-B61E-42FE-BF9F-D8438D4E94BA}"/>
            </a:ext>
          </a:extLst>
        </xdr:cNvPr>
        <xdr:cNvSpPr>
          <a:spLocks noChangeShapeType="1"/>
        </xdr:cNvSpPr>
      </xdr:nvSpPr>
      <xdr:spPr bwMode="auto">
        <a:xfrm>
          <a:off x="5778500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946" name="Line 3">
          <a:extLst>
            <a:ext uri="{FF2B5EF4-FFF2-40B4-BE49-F238E27FC236}">
              <a16:creationId xmlns:a16="http://schemas.microsoft.com/office/drawing/2014/main" id="{353665FE-180A-4C06-9110-E5630ECA0126}"/>
            </a:ext>
          </a:extLst>
        </xdr:cNvPr>
        <xdr:cNvSpPr>
          <a:spLocks noChangeShapeType="1"/>
        </xdr:cNvSpPr>
      </xdr:nvSpPr>
      <xdr:spPr bwMode="auto">
        <a:xfrm>
          <a:off x="5778500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947" name="Line 1">
          <a:extLst>
            <a:ext uri="{FF2B5EF4-FFF2-40B4-BE49-F238E27FC236}">
              <a16:creationId xmlns:a16="http://schemas.microsoft.com/office/drawing/2014/main" id="{B9A77ACF-A86B-42BA-82F7-254CC6313747}"/>
            </a:ext>
          </a:extLst>
        </xdr:cNvPr>
        <xdr:cNvSpPr>
          <a:spLocks noChangeShapeType="1"/>
        </xdr:cNvSpPr>
      </xdr:nvSpPr>
      <xdr:spPr bwMode="auto">
        <a:xfrm>
          <a:off x="5778500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948" name="Line 4">
          <a:extLst>
            <a:ext uri="{FF2B5EF4-FFF2-40B4-BE49-F238E27FC236}">
              <a16:creationId xmlns:a16="http://schemas.microsoft.com/office/drawing/2014/main" id="{656C6D0C-834A-4BDF-A1E8-1E325E4BC805}"/>
            </a:ext>
          </a:extLst>
        </xdr:cNvPr>
        <xdr:cNvSpPr>
          <a:spLocks noChangeShapeType="1"/>
        </xdr:cNvSpPr>
      </xdr:nvSpPr>
      <xdr:spPr bwMode="auto">
        <a:xfrm>
          <a:off x="5778500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949" name="Line 5">
          <a:extLst>
            <a:ext uri="{FF2B5EF4-FFF2-40B4-BE49-F238E27FC236}">
              <a16:creationId xmlns:a16="http://schemas.microsoft.com/office/drawing/2014/main" id="{0B77A62A-4972-4877-9121-E8CF6A2FD021}"/>
            </a:ext>
          </a:extLst>
        </xdr:cNvPr>
        <xdr:cNvSpPr>
          <a:spLocks noChangeShapeType="1"/>
        </xdr:cNvSpPr>
      </xdr:nvSpPr>
      <xdr:spPr bwMode="auto">
        <a:xfrm>
          <a:off x="5778500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950" name="Line 2">
          <a:extLst>
            <a:ext uri="{FF2B5EF4-FFF2-40B4-BE49-F238E27FC236}">
              <a16:creationId xmlns:a16="http://schemas.microsoft.com/office/drawing/2014/main" id="{C3F2ED0E-C235-417C-A963-14846119650D}"/>
            </a:ext>
          </a:extLst>
        </xdr:cNvPr>
        <xdr:cNvSpPr>
          <a:spLocks noChangeShapeType="1"/>
        </xdr:cNvSpPr>
      </xdr:nvSpPr>
      <xdr:spPr bwMode="auto">
        <a:xfrm>
          <a:off x="5778500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951" name="Line 3">
          <a:extLst>
            <a:ext uri="{FF2B5EF4-FFF2-40B4-BE49-F238E27FC236}">
              <a16:creationId xmlns:a16="http://schemas.microsoft.com/office/drawing/2014/main" id="{1AAB1B5D-60BB-49F8-B971-F574F4DCE014}"/>
            </a:ext>
          </a:extLst>
        </xdr:cNvPr>
        <xdr:cNvSpPr>
          <a:spLocks noChangeShapeType="1"/>
        </xdr:cNvSpPr>
      </xdr:nvSpPr>
      <xdr:spPr bwMode="auto">
        <a:xfrm>
          <a:off x="5778500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952" name="Line 1">
          <a:extLst>
            <a:ext uri="{FF2B5EF4-FFF2-40B4-BE49-F238E27FC236}">
              <a16:creationId xmlns:a16="http://schemas.microsoft.com/office/drawing/2014/main" id="{A07CB231-4B4C-4728-BE05-F9340CA616FA}"/>
            </a:ext>
          </a:extLst>
        </xdr:cNvPr>
        <xdr:cNvSpPr>
          <a:spLocks noChangeShapeType="1"/>
        </xdr:cNvSpPr>
      </xdr:nvSpPr>
      <xdr:spPr bwMode="auto">
        <a:xfrm>
          <a:off x="5778500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953" name="Line 4">
          <a:extLst>
            <a:ext uri="{FF2B5EF4-FFF2-40B4-BE49-F238E27FC236}">
              <a16:creationId xmlns:a16="http://schemas.microsoft.com/office/drawing/2014/main" id="{C7EEFCDC-8FEA-441C-A995-EC8004ECED6F}"/>
            </a:ext>
          </a:extLst>
        </xdr:cNvPr>
        <xdr:cNvSpPr>
          <a:spLocks noChangeShapeType="1"/>
        </xdr:cNvSpPr>
      </xdr:nvSpPr>
      <xdr:spPr bwMode="auto">
        <a:xfrm>
          <a:off x="5778500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954" name="Line 5">
          <a:extLst>
            <a:ext uri="{FF2B5EF4-FFF2-40B4-BE49-F238E27FC236}">
              <a16:creationId xmlns:a16="http://schemas.microsoft.com/office/drawing/2014/main" id="{23346663-37B7-4924-9093-CD36C7A3DA0A}"/>
            </a:ext>
          </a:extLst>
        </xdr:cNvPr>
        <xdr:cNvSpPr>
          <a:spLocks noChangeShapeType="1"/>
        </xdr:cNvSpPr>
      </xdr:nvSpPr>
      <xdr:spPr bwMode="auto">
        <a:xfrm>
          <a:off x="5778500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955" name="Line 2">
          <a:extLst>
            <a:ext uri="{FF2B5EF4-FFF2-40B4-BE49-F238E27FC236}">
              <a16:creationId xmlns:a16="http://schemas.microsoft.com/office/drawing/2014/main" id="{63D86474-5381-4048-97F0-59FDA91F8565}"/>
            </a:ext>
          </a:extLst>
        </xdr:cNvPr>
        <xdr:cNvSpPr>
          <a:spLocks noChangeShapeType="1"/>
        </xdr:cNvSpPr>
      </xdr:nvSpPr>
      <xdr:spPr bwMode="auto">
        <a:xfrm>
          <a:off x="5778500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956" name="Line 3">
          <a:extLst>
            <a:ext uri="{FF2B5EF4-FFF2-40B4-BE49-F238E27FC236}">
              <a16:creationId xmlns:a16="http://schemas.microsoft.com/office/drawing/2014/main" id="{AA6804F5-21C3-45AE-9887-5B11D9E6CDF4}"/>
            </a:ext>
          </a:extLst>
        </xdr:cNvPr>
        <xdr:cNvSpPr>
          <a:spLocks noChangeShapeType="1"/>
        </xdr:cNvSpPr>
      </xdr:nvSpPr>
      <xdr:spPr bwMode="auto">
        <a:xfrm>
          <a:off x="5778500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957" name="Line 1">
          <a:extLst>
            <a:ext uri="{FF2B5EF4-FFF2-40B4-BE49-F238E27FC236}">
              <a16:creationId xmlns:a16="http://schemas.microsoft.com/office/drawing/2014/main" id="{EE5F14BD-C777-46EB-B292-CBAF7A187359}"/>
            </a:ext>
          </a:extLst>
        </xdr:cNvPr>
        <xdr:cNvSpPr>
          <a:spLocks noChangeShapeType="1"/>
        </xdr:cNvSpPr>
      </xdr:nvSpPr>
      <xdr:spPr bwMode="auto">
        <a:xfrm>
          <a:off x="5778500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958" name="Line 4">
          <a:extLst>
            <a:ext uri="{FF2B5EF4-FFF2-40B4-BE49-F238E27FC236}">
              <a16:creationId xmlns:a16="http://schemas.microsoft.com/office/drawing/2014/main" id="{7A561803-8205-44EC-95D3-B33C2A287C7B}"/>
            </a:ext>
          </a:extLst>
        </xdr:cNvPr>
        <xdr:cNvSpPr>
          <a:spLocks noChangeShapeType="1"/>
        </xdr:cNvSpPr>
      </xdr:nvSpPr>
      <xdr:spPr bwMode="auto">
        <a:xfrm>
          <a:off x="5778500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959" name="Line 5">
          <a:extLst>
            <a:ext uri="{FF2B5EF4-FFF2-40B4-BE49-F238E27FC236}">
              <a16:creationId xmlns:a16="http://schemas.microsoft.com/office/drawing/2014/main" id="{48F836C4-3364-48EB-ADA8-F601809D7879}"/>
            </a:ext>
          </a:extLst>
        </xdr:cNvPr>
        <xdr:cNvSpPr>
          <a:spLocks noChangeShapeType="1"/>
        </xdr:cNvSpPr>
      </xdr:nvSpPr>
      <xdr:spPr bwMode="auto">
        <a:xfrm>
          <a:off x="5778500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960" name="Line 2">
          <a:extLst>
            <a:ext uri="{FF2B5EF4-FFF2-40B4-BE49-F238E27FC236}">
              <a16:creationId xmlns:a16="http://schemas.microsoft.com/office/drawing/2014/main" id="{94F33007-33A4-4D07-808A-4DA07E68110E}"/>
            </a:ext>
          </a:extLst>
        </xdr:cNvPr>
        <xdr:cNvSpPr>
          <a:spLocks noChangeShapeType="1"/>
        </xdr:cNvSpPr>
      </xdr:nvSpPr>
      <xdr:spPr bwMode="auto">
        <a:xfrm>
          <a:off x="5778500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961" name="Line 3">
          <a:extLst>
            <a:ext uri="{FF2B5EF4-FFF2-40B4-BE49-F238E27FC236}">
              <a16:creationId xmlns:a16="http://schemas.microsoft.com/office/drawing/2014/main" id="{6F198B38-C7BE-44A9-8F3C-2A1B8C33E8DE}"/>
            </a:ext>
          </a:extLst>
        </xdr:cNvPr>
        <xdr:cNvSpPr>
          <a:spLocks noChangeShapeType="1"/>
        </xdr:cNvSpPr>
      </xdr:nvSpPr>
      <xdr:spPr bwMode="auto">
        <a:xfrm>
          <a:off x="5778500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962" name="Line 1">
          <a:extLst>
            <a:ext uri="{FF2B5EF4-FFF2-40B4-BE49-F238E27FC236}">
              <a16:creationId xmlns:a16="http://schemas.microsoft.com/office/drawing/2014/main" id="{940DCB86-4E2D-4F43-88F3-2175AA7BDC8F}"/>
            </a:ext>
          </a:extLst>
        </xdr:cNvPr>
        <xdr:cNvSpPr>
          <a:spLocks noChangeShapeType="1"/>
        </xdr:cNvSpPr>
      </xdr:nvSpPr>
      <xdr:spPr bwMode="auto">
        <a:xfrm>
          <a:off x="5778500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963" name="Line 4">
          <a:extLst>
            <a:ext uri="{FF2B5EF4-FFF2-40B4-BE49-F238E27FC236}">
              <a16:creationId xmlns:a16="http://schemas.microsoft.com/office/drawing/2014/main" id="{2A556BD7-3A82-48D3-A441-C790BC0AA0CF}"/>
            </a:ext>
          </a:extLst>
        </xdr:cNvPr>
        <xdr:cNvSpPr>
          <a:spLocks noChangeShapeType="1"/>
        </xdr:cNvSpPr>
      </xdr:nvSpPr>
      <xdr:spPr bwMode="auto">
        <a:xfrm>
          <a:off x="5778500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964" name="Line 5">
          <a:extLst>
            <a:ext uri="{FF2B5EF4-FFF2-40B4-BE49-F238E27FC236}">
              <a16:creationId xmlns:a16="http://schemas.microsoft.com/office/drawing/2014/main" id="{0F4E9301-CFB6-4191-AFD5-2BB954FA36AA}"/>
            </a:ext>
          </a:extLst>
        </xdr:cNvPr>
        <xdr:cNvSpPr>
          <a:spLocks noChangeShapeType="1"/>
        </xdr:cNvSpPr>
      </xdr:nvSpPr>
      <xdr:spPr bwMode="auto">
        <a:xfrm>
          <a:off x="5778500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965" name="Line 2">
          <a:extLst>
            <a:ext uri="{FF2B5EF4-FFF2-40B4-BE49-F238E27FC236}">
              <a16:creationId xmlns:a16="http://schemas.microsoft.com/office/drawing/2014/main" id="{E4C191C3-175B-41D7-9DFE-0967BB273EF3}"/>
            </a:ext>
          </a:extLst>
        </xdr:cNvPr>
        <xdr:cNvSpPr>
          <a:spLocks noChangeShapeType="1"/>
        </xdr:cNvSpPr>
      </xdr:nvSpPr>
      <xdr:spPr bwMode="auto">
        <a:xfrm>
          <a:off x="5778500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966" name="Line 3">
          <a:extLst>
            <a:ext uri="{FF2B5EF4-FFF2-40B4-BE49-F238E27FC236}">
              <a16:creationId xmlns:a16="http://schemas.microsoft.com/office/drawing/2014/main" id="{AFAEE97D-7ED1-4C69-9918-BE25DE9EFE01}"/>
            </a:ext>
          </a:extLst>
        </xdr:cNvPr>
        <xdr:cNvSpPr>
          <a:spLocks noChangeShapeType="1"/>
        </xdr:cNvSpPr>
      </xdr:nvSpPr>
      <xdr:spPr bwMode="auto">
        <a:xfrm>
          <a:off x="5778500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967" name="Line 1">
          <a:extLst>
            <a:ext uri="{FF2B5EF4-FFF2-40B4-BE49-F238E27FC236}">
              <a16:creationId xmlns:a16="http://schemas.microsoft.com/office/drawing/2014/main" id="{82B14600-F10C-4E39-AF0E-7F31DFC92C1F}"/>
            </a:ext>
          </a:extLst>
        </xdr:cNvPr>
        <xdr:cNvSpPr>
          <a:spLocks noChangeShapeType="1"/>
        </xdr:cNvSpPr>
      </xdr:nvSpPr>
      <xdr:spPr bwMode="auto">
        <a:xfrm>
          <a:off x="5778500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968" name="Line 4">
          <a:extLst>
            <a:ext uri="{FF2B5EF4-FFF2-40B4-BE49-F238E27FC236}">
              <a16:creationId xmlns:a16="http://schemas.microsoft.com/office/drawing/2014/main" id="{37060566-4C12-4F34-989A-A7758D35D09F}"/>
            </a:ext>
          </a:extLst>
        </xdr:cNvPr>
        <xdr:cNvSpPr>
          <a:spLocks noChangeShapeType="1"/>
        </xdr:cNvSpPr>
      </xdr:nvSpPr>
      <xdr:spPr bwMode="auto">
        <a:xfrm>
          <a:off x="5778500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969" name="Line 5">
          <a:extLst>
            <a:ext uri="{FF2B5EF4-FFF2-40B4-BE49-F238E27FC236}">
              <a16:creationId xmlns:a16="http://schemas.microsoft.com/office/drawing/2014/main" id="{26387B31-67DE-4F7F-90D0-C84DAE5D4A7B}"/>
            </a:ext>
          </a:extLst>
        </xdr:cNvPr>
        <xdr:cNvSpPr>
          <a:spLocks noChangeShapeType="1"/>
        </xdr:cNvSpPr>
      </xdr:nvSpPr>
      <xdr:spPr bwMode="auto">
        <a:xfrm>
          <a:off x="5778500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970" name="Line 2">
          <a:extLst>
            <a:ext uri="{FF2B5EF4-FFF2-40B4-BE49-F238E27FC236}">
              <a16:creationId xmlns:a16="http://schemas.microsoft.com/office/drawing/2014/main" id="{3D0CEA90-10C4-4037-9AFD-6778DBBDD34A}"/>
            </a:ext>
          </a:extLst>
        </xdr:cNvPr>
        <xdr:cNvSpPr>
          <a:spLocks noChangeShapeType="1"/>
        </xdr:cNvSpPr>
      </xdr:nvSpPr>
      <xdr:spPr bwMode="auto">
        <a:xfrm>
          <a:off x="5778500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971" name="Line 3">
          <a:extLst>
            <a:ext uri="{FF2B5EF4-FFF2-40B4-BE49-F238E27FC236}">
              <a16:creationId xmlns:a16="http://schemas.microsoft.com/office/drawing/2014/main" id="{8DCE99F0-CC26-4277-B107-03EF9EB5CD0B}"/>
            </a:ext>
          </a:extLst>
        </xdr:cNvPr>
        <xdr:cNvSpPr>
          <a:spLocks noChangeShapeType="1"/>
        </xdr:cNvSpPr>
      </xdr:nvSpPr>
      <xdr:spPr bwMode="auto">
        <a:xfrm>
          <a:off x="5778500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972" name="Line 1">
          <a:extLst>
            <a:ext uri="{FF2B5EF4-FFF2-40B4-BE49-F238E27FC236}">
              <a16:creationId xmlns:a16="http://schemas.microsoft.com/office/drawing/2014/main" id="{0C58961E-430B-478C-B2D1-2AF416181C2C}"/>
            </a:ext>
          </a:extLst>
        </xdr:cNvPr>
        <xdr:cNvSpPr>
          <a:spLocks noChangeShapeType="1"/>
        </xdr:cNvSpPr>
      </xdr:nvSpPr>
      <xdr:spPr bwMode="auto">
        <a:xfrm>
          <a:off x="5778500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973" name="Line 4">
          <a:extLst>
            <a:ext uri="{FF2B5EF4-FFF2-40B4-BE49-F238E27FC236}">
              <a16:creationId xmlns:a16="http://schemas.microsoft.com/office/drawing/2014/main" id="{78821F17-F22B-4B68-899C-BC7C3694CB67}"/>
            </a:ext>
          </a:extLst>
        </xdr:cNvPr>
        <xdr:cNvSpPr>
          <a:spLocks noChangeShapeType="1"/>
        </xdr:cNvSpPr>
      </xdr:nvSpPr>
      <xdr:spPr bwMode="auto">
        <a:xfrm>
          <a:off x="5778500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974" name="Line 5">
          <a:extLst>
            <a:ext uri="{FF2B5EF4-FFF2-40B4-BE49-F238E27FC236}">
              <a16:creationId xmlns:a16="http://schemas.microsoft.com/office/drawing/2014/main" id="{0D98A8D6-DDE8-401B-918C-2F061C4982DA}"/>
            </a:ext>
          </a:extLst>
        </xdr:cNvPr>
        <xdr:cNvSpPr>
          <a:spLocks noChangeShapeType="1"/>
        </xdr:cNvSpPr>
      </xdr:nvSpPr>
      <xdr:spPr bwMode="auto">
        <a:xfrm>
          <a:off x="5778500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975" name="Line 2">
          <a:extLst>
            <a:ext uri="{FF2B5EF4-FFF2-40B4-BE49-F238E27FC236}">
              <a16:creationId xmlns:a16="http://schemas.microsoft.com/office/drawing/2014/main" id="{4C9CBD72-81D4-4DD9-B431-9040FEC1BAF0}"/>
            </a:ext>
          </a:extLst>
        </xdr:cNvPr>
        <xdr:cNvSpPr>
          <a:spLocks noChangeShapeType="1"/>
        </xdr:cNvSpPr>
      </xdr:nvSpPr>
      <xdr:spPr bwMode="auto">
        <a:xfrm>
          <a:off x="5778500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976" name="Line 3">
          <a:extLst>
            <a:ext uri="{FF2B5EF4-FFF2-40B4-BE49-F238E27FC236}">
              <a16:creationId xmlns:a16="http://schemas.microsoft.com/office/drawing/2014/main" id="{186AAC8D-54DB-46CA-BB60-2FD15F0A3EA3}"/>
            </a:ext>
          </a:extLst>
        </xdr:cNvPr>
        <xdr:cNvSpPr>
          <a:spLocks noChangeShapeType="1"/>
        </xdr:cNvSpPr>
      </xdr:nvSpPr>
      <xdr:spPr bwMode="auto">
        <a:xfrm>
          <a:off x="5778500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977" name="Line 1">
          <a:extLst>
            <a:ext uri="{FF2B5EF4-FFF2-40B4-BE49-F238E27FC236}">
              <a16:creationId xmlns:a16="http://schemas.microsoft.com/office/drawing/2014/main" id="{B52CC0AF-07F3-4481-A59E-9ED59F9AF391}"/>
            </a:ext>
          </a:extLst>
        </xdr:cNvPr>
        <xdr:cNvSpPr>
          <a:spLocks noChangeShapeType="1"/>
        </xdr:cNvSpPr>
      </xdr:nvSpPr>
      <xdr:spPr bwMode="auto">
        <a:xfrm>
          <a:off x="5778500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</xdr:row>
      <xdr:rowOff>0</xdr:rowOff>
    </xdr:from>
    <xdr:to>
      <xdr:col>73</xdr:col>
      <xdr:colOff>9525</xdr:colOff>
      <xdr:row>7</xdr:row>
      <xdr:rowOff>9525</xdr:rowOff>
    </xdr:to>
    <xdr:sp macro="" textlink="">
      <xdr:nvSpPr>
        <xdr:cNvPr id="978" name="Line 4">
          <a:extLst>
            <a:ext uri="{FF2B5EF4-FFF2-40B4-BE49-F238E27FC236}">
              <a16:creationId xmlns:a16="http://schemas.microsoft.com/office/drawing/2014/main" id="{3F988612-58D6-41AC-8A29-EACC9974918A}"/>
            </a:ext>
          </a:extLst>
        </xdr:cNvPr>
        <xdr:cNvSpPr>
          <a:spLocks noChangeShapeType="1"/>
        </xdr:cNvSpPr>
      </xdr:nvSpPr>
      <xdr:spPr bwMode="auto">
        <a:xfrm>
          <a:off x="5853430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</xdr:row>
      <xdr:rowOff>0</xdr:rowOff>
    </xdr:from>
    <xdr:to>
      <xdr:col>73</xdr:col>
      <xdr:colOff>9525</xdr:colOff>
      <xdr:row>7</xdr:row>
      <xdr:rowOff>9525</xdr:rowOff>
    </xdr:to>
    <xdr:sp macro="" textlink="">
      <xdr:nvSpPr>
        <xdr:cNvPr id="979" name="Line 5">
          <a:extLst>
            <a:ext uri="{FF2B5EF4-FFF2-40B4-BE49-F238E27FC236}">
              <a16:creationId xmlns:a16="http://schemas.microsoft.com/office/drawing/2014/main" id="{75BB57D2-501C-446A-AE32-53D218F50F32}"/>
            </a:ext>
          </a:extLst>
        </xdr:cNvPr>
        <xdr:cNvSpPr>
          <a:spLocks noChangeShapeType="1"/>
        </xdr:cNvSpPr>
      </xdr:nvSpPr>
      <xdr:spPr bwMode="auto">
        <a:xfrm>
          <a:off x="5853430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</xdr:row>
      <xdr:rowOff>0</xdr:rowOff>
    </xdr:from>
    <xdr:to>
      <xdr:col>73</xdr:col>
      <xdr:colOff>9525</xdr:colOff>
      <xdr:row>7</xdr:row>
      <xdr:rowOff>9525</xdr:rowOff>
    </xdr:to>
    <xdr:sp macro="" textlink="">
      <xdr:nvSpPr>
        <xdr:cNvPr id="980" name="Line 2">
          <a:extLst>
            <a:ext uri="{FF2B5EF4-FFF2-40B4-BE49-F238E27FC236}">
              <a16:creationId xmlns:a16="http://schemas.microsoft.com/office/drawing/2014/main" id="{F108088A-A340-4732-838C-039CC1A1D069}"/>
            </a:ext>
          </a:extLst>
        </xdr:cNvPr>
        <xdr:cNvSpPr>
          <a:spLocks noChangeShapeType="1"/>
        </xdr:cNvSpPr>
      </xdr:nvSpPr>
      <xdr:spPr bwMode="auto">
        <a:xfrm>
          <a:off x="5853430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</xdr:row>
      <xdr:rowOff>0</xdr:rowOff>
    </xdr:from>
    <xdr:to>
      <xdr:col>73</xdr:col>
      <xdr:colOff>9525</xdr:colOff>
      <xdr:row>7</xdr:row>
      <xdr:rowOff>9525</xdr:rowOff>
    </xdr:to>
    <xdr:sp macro="" textlink="">
      <xdr:nvSpPr>
        <xdr:cNvPr id="981" name="Line 3">
          <a:extLst>
            <a:ext uri="{FF2B5EF4-FFF2-40B4-BE49-F238E27FC236}">
              <a16:creationId xmlns:a16="http://schemas.microsoft.com/office/drawing/2014/main" id="{818DD8DA-20EE-4E2C-9FBC-CB68909210F0}"/>
            </a:ext>
          </a:extLst>
        </xdr:cNvPr>
        <xdr:cNvSpPr>
          <a:spLocks noChangeShapeType="1"/>
        </xdr:cNvSpPr>
      </xdr:nvSpPr>
      <xdr:spPr bwMode="auto">
        <a:xfrm>
          <a:off x="5853430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</xdr:row>
      <xdr:rowOff>0</xdr:rowOff>
    </xdr:from>
    <xdr:to>
      <xdr:col>73</xdr:col>
      <xdr:colOff>9525</xdr:colOff>
      <xdr:row>7</xdr:row>
      <xdr:rowOff>9525</xdr:rowOff>
    </xdr:to>
    <xdr:sp macro="" textlink="">
      <xdr:nvSpPr>
        <xdr:cNvPr id="982" name="Line 1">
          <a:extLst>
            <a:ext uri="{FF2B5EF4-FFF2-40B4-BE49-F238E27FC236}">
              <a16:creationId xmlns:a16="http://schemas.microsoft.com/office/drawing/2014/main" id="{D98F034A-6C86-4A28-88F4-AAD9B8F4420B}"/>
            </a:ext>
          </a:extLst>
        </xdr:cNvPr>
        <xdr:cNvSpPr>
          <a:spLocks noChangeShapeType="1"/>
        </xdr:cNvSpPr>
      </xdr:nvSpPr>
      <xdr:spPr bwMode="auto">
        <a:xfrm>
          <a:off x="5853430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983" name="Line 4">
          <a:extLst>
            <a:ext uri="{FF2B5EF4-FFF2-40B4-BE49-F238E27FC236}">
              <a16:creationId xmlns:a16="http://schemas.microsoft.com/office/drawing/2014/main" id="{1DC2AD88-BA97-4376-B1CF-71F1412BFCCE}"/>
            </a:ext>
          </a:extLst>
        </xdr:cNvPr>
        <xdr:cNvSpPr>
          <a:spLocks noChangeShapeType="1"/>
        </xdr:cNvSpPr>
      </xdr:nvSpPr>
      <xdr:spPr bwMode="auto">
        <a:xfrm>
          <a:off x="5853430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984" name="Line 5">
          <a:extLst>
            <a:ext uri="{FF2B5EF4-FFF2-40B4-BE49-F238E27FC236}">
              <a16:creationId xmlns:a16="http://schemas.microsoft.com/office/drawing/2014/main" id="{5BFDA9F6-9923-4386-87DB-F8B3CD682C58}"/>
            </a:ext>
          </a:extLst>
        </xdr:cNvPr>
        <xdr:cNvSpPr>
          <a:spLocks noChangeShapeType="1"/>
        </xdr:cNvSpPr>
      </xdr:nvSpPr>
      <xdr:spPr bwMode="auto">
        <a:xfrm>
          <a:off x="5853430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985" name="Line 2">
          <a:extLst>
            <a:ext uri="{FF2B5EF4-FFF2-40B4-BE49-F238E27FC236}">
              <a16:creationId xmlns:a16="http://schemas.microsoft.com/office/drawing/2014/main" id="{A2B72F8D-5F09-47A5-BF9B-CDA80AEE415A}"/>
            </a:ext>
          </a:extLst>
        </xdr:cNvPr>
        <xdr:cNvSpPr>
          <a:spLocks noChangeShapeType="1"/>
        </xdr:cNvSpPr>
      </xdr:nvSpPr>
      <xdr:spPr bwMode="auto">
        <a:xfrm>
          <a:off x="5853430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986" name="Line 3">
          <a:extLst>
            <a:ext uri="{FF2B5EF4-FFF2-40B4-BE49-F238E27FC236}">
              <a16:creationId xmlns:a16="http://schemas.microsoft.com/office/drawing/2014/main" id="{4190FAC9-AE4F-4FFD-8299-C58801A7D9C7}"/>
            </a:ext>
          </a:extLst>
        </xdr:cNvPr>
        <xdr:cNvSpPr>
          <a:spLocks noChangeShapeType="1"/>
        </xdr:cNvSpPr>
      </xdr:nvSpPr>
      <xdr:spPr bwMode="auto">
        <a:xfrm>
          <a:off x="5853430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987" name="Line 1">
          <a:extLst>
            <a:ext uri="{FF2B5EF4-FFF2-40B4-BE49-F238E27FC236}">
              <a16:creationId xmlns:a16="http://schemas.microsoft.com/office/drawing/2014/main" id="{2964F503-264E-4FAE-8CA9-944B7F6C0196}"/>
            </a:ext>
          </a:extLst>
        </xdr:cNvPr>
        <xdr:cNvSpPr>
          <a:spLocks noChangeShapeType="1"/>
        </xdr:cNvSpPr>
      </xdr:nvSpPr>
      <xdr:spPr bwMode="auto">
        <a:xfrm>
          <a:off x="5853430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988" name="Line 4">
          <a:extLst>
            <a:ext uri="{FF2B5EF4-FFF2-40B4-BE49-F238E27FC236}">
              <a16:creationId xmlns:a16="http://schemas.microsoft.com/office/drawing/2014/main" id="{3433FF94-B4AE-449E-B284-728A8518737A}"/>
            </a:ext>
          </a:extLst>
        </xdr:cNvPr>
        <xdr:cNvSpPr>
          <a:spLocks noChangeShapeType="1"/>
        </xdr:cNvSpPr>
      </xdr:nvSpPr>
      <xdr:spPr bwMode="auto">
        <a:xfrm>
          <a:off x="5853430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989" name="Line 5">
          <a:extLst>
            <a:ext uri="{FF2B5EF4-FFF2-40B4-BE49-F238E27FC236}">
              <a16:creationId xmlns:a16="http://schemas.microsoft.com/office/drawing/2014/main" id="{B939EEE9-B5FB-45F6-96B8-D6DE85E4FD0B}"/>
            </a:ext>
          </a:extLst>
        </xdr:cNvPr>
        <xdr:cNvSpPr>
          <a:spLocks noChangeShapeType="1"/>
        </xdr:cNvSpPr>
      </xdr:nvSpPr>
      <xdr:spPr bwMode="auto">
        <a:xfrm>
          <a:off x="5853430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990" name="Line 2">
          <a:extLst>
            <a:ext uri="{FF2B5EF4-FFF2-40B4-BE49-F238E27FC236}">
              <a16:creationId xmlns:a16="http://schemas.microsoft.com/office/drawing/2014/main" id="{771F8F9A-F82C-48B9-8049-BC0BC46FCE8D}"/>
            </a:ext>
          </a:extLst>
        </xdr:cNvPr>
        <xdr:cNvSpPr>
          <a:spLocks noChangeShapeType="1"/>
        </xdr:cNvSpPr>
      </xdr:nvSpPr>
      <xdr:spPr bwMode="auto">
        <a:xfrm>
          <a:off x="5853430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991" name="Line 3">
          <a:extLst>
            <a:ext uri="{FF2B5EF4-FFF2-40B4-BE49-F238E27FC236}">
              <a16:creationId xmlns:a16="http://schemas.microsoft.com/office/drawing/2014/main" id="{4BA287A0-A382-4F1C-A28D-3BD08C85DA36}"/>
            </a:ext>
          </a:extLst>
        </xdr:cNvPr>
        <xdr:cNvSpPr>
          <a:spLocks noChangeShapeType="1"/>
        </xdr:cNvSpPr>
      </xdr:nvSpPr>
      <xdr:spPr bwMode="auto">
        <a:xfrm>
          <a:off x="5853430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992" name="Line 1">
          <a:extLst>
            <a:ext uri="{FF2B5EF4-FFF2-40B4-BE49-F238E27FC236}">
              <a16:creationId xmlns:a16="http://schemas.microsoft.com/office/drawing/2014/main" id="{7D53F932-9D75-40C7-AAD2-8CDB6FA3EA4C}"/>
            </a:ext>
          </a:extLst>
        </xdr:cNvPr>
        <xdr:cNvSpPr>
          <a:spLocks noChangeShapeType="1"/>
        </xdr:cNvSpPr>
      </xdr:nvSpPr>
      <xdr:spPr bwMode="auto">
        <a:xfrm>
          <a:off x="5853430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993" name="Line 4">
          <a:extLst>
            <a:ext uri="{FF2B5EF4-FFF2-40B4-BE49-F238E27FC236}">
              <a16:creationId xmlns:a16="http://schemas.microsoft.com/office/drawing/2014/main" id="{03B9E38F-2220-4A41-A24C-8673DAD1E64A}"/>
            </a:ext>
          </a:extLst>
        </xdr:cNvPr>
        <xdr:cNvSpPr>
          <a:spLocks noChangeShapeType="1"/>
        </xdr:cNvSpPr>
      </xdr:nvSpPr>
      <xdr:spPr bwMode="auto">
        <a:xfrm>
          <a:off x="5853430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994" name="Line 5">
          <a:extLst>
            <a:ext uri="{FF2B5EF4-FFF2-40B4-BE49-F238E27FC236}">
              <a16:creationId xmlns:a16="http://schemas.microsoft.com/office/drawing/2014/main" id="{6FA8F1CE-4235-41A6-8D09-A9CAA38927B2}"/>
            </a:ext>
          </a:extLst>
        </xdr:cNvPr>
        <xdr:cNvSpPr>
          <a:spLocks noChangeShapeType="1"/>
        </xdr:cNvSpPr>
      </xdr:nvSpPr>
      <xdr:spPr bwMode="auto">
        <a:xfrm>
          <a:off x="5853430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995" name="Line 2">
          <a:extLst>
            <a:ext uri="{FF2B5EF4-FFF2-40B4-BE49-F238E27FC236}">
              <a16:creationId xmlns:a16="http://schemas.microsoft.com/office/drawing/2014/main" id="{5F6BF95F-B419-4893-991C-6EE3FC1DAD09}"/>
            </a:ext>
          </a:extLst>
        </xdr:cNvPr>
        <xdr:cNvSpPr>
          <a:spLocks noChangeShapeType="1"/>
        </xdr:cNvSpPr>
      </xdr:nvSpPr>
      <xdr:spPr bwMode="auto">
        <a:xfrm>
          <a:off x="5853430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996" name="Line 3">
          <a:extLst>
            <a:ext uri="{FF2B5EF4-FFF2-40B4-BE49-F238E27FC236}">
              <a16:creationId xmlns:a16="http://schemas.microsoft.com/office/drawing/2014/main" id="{94B6B5F5-DFB6-44B3-BB39-D001F3A2645A}"/>
            </a:ext>
          </a:extLst>
        </xdr:cNvPr>
        <xdr:cNvSpPr>
          <a:spLocks noChangeShapeType="1"/>
        </xdr:cNvSpPr>
      </xdr:nvSpPr>
      <xdr:spPr bwMode="auto">
        <a:xfrm>
          <a:off x="5853430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997" name="Line 1">
          <a:extLst>
            <a:ext uri="{FF2B5EF4-FFF2-40B4-BE49-F238E27FC236}">
              <a16:creationId xmlns:a16="http://schemas.microsoft.com/office/drawing/2014/main" id="{786E292F-8011-4D94-8754-164BDD7B5D7A}"/>
            </a:ext>
          </a:extLst>
        </xdr:cNvPr>
        <xdr:cNvSpPr>
          <a:spLocks noChangeShapeType="1"/>
        </xdr:cNvSpPr>
      </xdr:nvSpPr>
      <xdr:spPr bwMode="auto">
        <a:xfrm>
          <a:off x="5853430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998" name="Line 4">
          <a:extLst>
            <a:ext uri="{FF2B5EF4-FFF2-40B4-BE49-F238E27FC236}">
              <a16:creationId xmlns:a16="http://schemas.microsoft.com/office/drawing/2014/main" id="{9AE01027-FF28-460E-BE1E-38F7F2179FA4}"/>
            </a:ext>
          </a:extLst>
        </xdr:cNvPr>
        <xdr:cNvSpPr>
          <a:spLocks noChangeShapeType="1"/>
        </xdr:cNvSpPr>
      </xdr:nvSpPr>
      <xdr:spPr bwMode="auto">
        <a:xfrm>
          <a:off x="5853430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999" name="Line 5">
          <a:extLst>
            <a:ext uri="{FF2B5EF4-FFF2-40B4-BE49-F238E27FC236}">
              <a16:creationId xmlns:a16="http://schemas.microsoft.com/office/drawing/2014/main" id="{E2E2017C-8AD2-4DA1-A0CB-A5A7C5DD1071}"/>
            </a:ext>
          </a:extLst>
        </xdr:cNvPr>
        <xdr:cNvSpPr>
          <a:spLocks noChangeShapeType="1"/>
        </xdr:cNvSpPr>
      </xdr:nvSpPr>
      <xdr:spPr bwMode="auto">
        <a:xfrm>
          <a:off x="5853430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1000" name="Line 2">
          <a:extLst>
            <a:ext uri="{FF2B5EF4-FFF2-40B4-BE49-F238E27FC236}">
              <a16:creationId xmlns:a16="http://schemas.microsoft.com/office/drawing/2014/main" id="{F3C182AA-E3A8-456B-AF6A-8FF1719CA265}"/>
            </a:ext>
          </a:extLst>
        </xdr:cNvPr>
        <xdr:cNvSpPr>
          <a:spLocks noChangeShapeType="1"/>
        </xdr:cNvSpPr>
      </xdr:nvSpPr>
      <xdr:spPr bwMode="auto">
        <a:xfrm>
          <a:off x="5853430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1001" name="Line 3">
          <a:extLst>
            <a:ext uri="{FF2B5EF4-FFF2-40B4-BE49-F238E27FC236}">
              <a16:creationId xmlns:a16="http://schemas.microsoft.com/office/drawing/2014/main" id="{1189F844-8E20-43C9-8B19-D477A89513FD}"/>
            </a:ext>
          </a:extLst>
        </xdr:cNvPr>
        <xdr:cNvSpPr>
          <a:spLocks noChangeShapeType="1"/>
        </xdr:cNvSpPr>
      </xdr:nvSpPr>
      <xdr:spPr bwMode="auto">
        <a:xfrm>
          <a:off x="5853430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1002" name="Line 1">
          <a:extLst>
            <a:ext uri="{FF2B5EF4-FFF2-40B4-BE49-F238E27FC236}">
              <a16:creationId xmlns:a16="http://schemas.microsoft.com/office/drawing/2014/main" id="{2D7B1768-B45D-4131-979B-3E9ECD99E658}"/>
            </a:ext>
          </a:extLst>
        </xdr:cNvPr>
        <xdr:cNvSpPr>
          <a:spLocks noChangeShapeType="1"/>
        </xdr:cNvSpPr>
      </xdr:nvSpPr>
      <xdr:spPr bwMode="auto">
        <a:xfrm>
          <a:off x="5853430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1003" name="Line 4">
          <a:extLst>
            <a:ext uri="{FF2B5EF4-FFF2-40B4-BE49-F238E27FC236}">
              <a16:creationId xmlns:a16="http://schemas.microsoft.com/office/drawing/2014/main" id="{CB04834B-9237-4666-8075-34CB06A6ED5D}"/>
            </a:ext>
          </a:extLst>
        </xdr:cNvPr>
        <xdr:cNvSpPr>
          <a:spLocks noChangeShapeType="1"/>
        </xdr:cNvSpPr>
      </xdr:nvSpPr>
      <xdr:spPr bwMode="auto">
        <a:xfrm>
          <a:off x="5853430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1004" name="Line 5">
          <a:extLst>
            <a:ext uri="{FF2B5EF4-FFF2-40B4-BE49-F238E27FC236}">
              <a16:creationId xmlns:a16="http://schemas.microsoft.com/office/drawing/2014/main" id="{EE3F9564-DC81-4761-8388-4CBA158003D2}"/>
            </a:ext>
          </a:extLst>
        </xdr:cNvPr>
        <xdr:cNvSpPr>
          <a:spLocks noChangeShapeType="1"/>
        </xdr:cNvSpPr>
      </xdr:nvSpPr>
      <xdr:spPr bwMode="auto">
        <a:xfrm>
          <a:off x="5853430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1005" name="Line 2">
          <a:extLst>
            <a:ext uri="{FF2B5EF4-FFF2-40B4-BE49-F238E27FC236}">
              <a16:creationId xmlns:a16="http://schemas.microsoft.com/office/drawing/2014/main" id="{A2A290D0-F4DA-4A8F-9411-A2E065B3E291}"/>
            </a:ext>
          </a:extLst>
        </xdr:cNvPr>
        <xdr:cNvSpPr>
          <a:spLocks noChangeShapeType="1"/>
        </xdr:cNvSpPr>
      </xdr:nvSpPr>
      <xdr:spPr bwMode="auto">
        <a:xfrm>
          <a:off x="5853430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1006" name="Line 3">
          <a:extLst>
            <a:ext uri="{FF2B5EF4-FFF2-40B4-BE49-F238E27FC236}">
              <a16:creationId xmlns:a16="http://schemas.microsoft.com/office/drawing/2014/main" id="{5B946789-24A3-4FAB-BBCE-BB926A363ADC}"/>
            </a:ext>
          </a:extLst>
        </xdr:cNvPr>
        <xdr:cNvSpPr>
          <a:spLocks noChangeShapeType="1"/>
        </xdr:cNvSpPr>
      </xdr:nvSpPr>
      <xdr:spPr bwMode="auto">
        <a:xfrm>
          <a:off x="5853430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1007" name="Line 1">
          <a:extLst>
            <a:ext uri="{FF2B5EF4-FFF2-40B4-BE49-F238E27FC236}">
              <a16:creationId xmlns:a16="http://schemas.microsoft.com/office/drawing/2014/main" id="{AEDC0311-F26A-4CEB-A20C-FDF800877606}"/>
            </a:ext>
          </a:extLst>
        </xdr:cNvPr>
        <xdr:cNvSpPr>
          <a:spLocks noChangeShapeType="1"/>
        </xdr:cNvSpPr>
      </xdr:nvSpPr>
      <xdr:spPr bwMode="auto">
        <a:xfrm>
          <a:off x="5853430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1008" name="Line 4">
          <a:extLst>
            <a:ext uri="{FF2B5EF4-FFF2-40B4-BE49-F238E27FC236}">
              <a16:creationId xmlns:a16="http://schemas.microsoft.com/office/drawing/2014/main" id="{1BEC1454-CEED-421A-8C7B-2ED1E98006E2}"/>
            </a:ext>
          </a:extLst>
        </xdr:cNvPr>
        <xdr:cNvSpPr>
          <a:spLocks noChangeShapeType="1"/>
        </xdr:cNvSpPr>
      </xdr:nvSpPr>
      <xdr:spPr bwMode="auto">
        <a:xfrm>
          <a:off x="5853430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1009" name="Line 5">
          <a:extLst>
            <a:ext uri="{FF2B5EF4-FFF2-40B4-BE49-F238E27FC236}">
              <a16:creationId xmlns:a16="http://schemas.microsoft.com/office/drawing/2014/main" id="{C65DD030-F268-4785-8E52-F5F4AF2E38C3}"/>
            </a:ext>
          </a:extLst>
        </xdr:cNvPr>
        <xdr:cNvSpPr>
          <a:spLocks noChangeShapeType="1"/>
        </xdr:cNvSpPr>
      </xdr:nvSpPr>
      <xdr:spPr bwMode="auto">
        <a:xfrm>
          <a:off x="5853430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1010" name="Line 2">
          <a:extLst>
            <a:ext uri="{FF2B5EF4-FFF2-40B4-BE49-F238E27FC236}">
              <a16:creationId xmlns:a16="http://schemas.microsoft.com/office/drawing/2014/main" id="{AE52F723-DB61-4329-9425-E391BA8184DC}"/>
            </a:ext>
          </a:extLst>
        </xdr:cNvPr>
        <xdr:cNvSpPr>
          <a:spLocks noChangeShapeType="1"/>
        </xdr:cNvSpPr>
      </xdr:nvSpPr>
      <xdr:spPr bwMode="auto">
        <a:xfrm>
          <a:off x="5853430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1011" name="Line 3">
          <a:extLst>
            <a:ext uri="{FF2B5EF4-FFF2-40B4-BE49-F238E27FC236}">
              <a16:creationId xmlns:a16="http://schemas.microsoft.com/office/drawing/2014/main" id="{129CACF2-776F-4DF3-99FB-20E3A6D60CB7}"/>
            </a:ext>
          </a:extLst>
        </xdr:cNvPr>
        <xdr:cNvSpPr>
          <a:spLocks noChangeShapeType="1"/>
        </xdr:cNvSpPr>
      </xdr:nvSpPr>
      <xdr:spPr bwMode="auto">
        <a:xfrm>
          <a:off x="5853430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1012" name="Line 1">
          <a:extLst>
            <a:ext uri="{FF2B5EF4-FFF2-40B4-BE49-F238E27FC236}">
              <a16:creationId xmlns:a16="http://schemas.microsoft.com/office/drawing/2014/main" id="{8A5F98D8-9168-4182-BD26-3467FE67B33A}"/>
            </a:ext>
          </a:extLst>
        </xdr:cNvPr>
        <xdr:cNvSpPr>
          <a:spLocks noChangeShapeType="1"/>
        </xdr:cNvSpPr>
      </xdr:nvSpPr>
      <xdr:spPr bwMode="auto">
        <a:xfrm>
          <a:off x="5853430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1013" name="Line 4">
          <a:extLst>
            <a:ext uri="{FF2B5EF4-FFF2-40B4-BE49-F238E27FC236}">
              <a16:creationId xmlns:a16="http://schemas.microsoft.com/office/drawing/2014/main" id="{93E9C92D-E3BE-4E41-858C-671BA3A61579}"/>
            </a:ext>
          </a:extLst>
        </xdr:cNvPr>
        <xdr:cNvSpPr>
          <a:spLocks noChangeShapeType="1"/>
        </xdr:cNvSpPr>
      </xdr:nvSpPr>
      <xdr:spPr bwMode="auto">
        <a:xfrm>
          <a:off x="5853430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1014" name="Line 5">
          <a:extLst>
            <a:ext uri="{FF2B5EF4-FFF2-40B4-BE49-F238E27FC236}">
              <a16:creationId xmlns:a16="http://schemas.microsoft.com/office/drawing/2014/main" id="{B7D1C055-7403-40EF-B1A7-89DC4A67A1DA}"/>
            </a:ext>
          </a:extLst>
        </xdr:cNvPr>
        <xdr:cNvSpPr>
          <a:spLocks noChangeShapeType="1"/>
        </xdr:cNvSpPr>
      </xdr:nvSpPr>
      <xdr:spPr bwMode="auto">
        <a:xfrm>
          <a:off x="5853430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1015" name="Line 2">
          <a:extLst>
            <a:ext uri="{FF2B5EF4-FFF2-40B4-BE49-F238E27FC236}">
              <a16:creationId xmlns:a16="http://schemas.microsoft.com/office/drawing/2014/main" id="{88809050-64D3-4ADB-B120-B067D4660FE0}"/>
            </a:ext>
          </a:extLst>
        </xdr:cNvPr>
        <xdr:cNvSpPr>
          <a:spLocks noChangeShapeType="1"/>
        </xdr:cNvSpPr>
      </xdr:nvSpPr>
      <xdr:spPr bwMode="auto">
        <a:xfrm>
          <a:off x="5853430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1016" name="Line 3">
          <a:extLst>
            <a:ext uri="{FF2B5EF4-FFF2-40B4-BE49-F238E27FC236}">
              <a16:creationId xmlns:a16="http://schemas.microsoft.com/office/drawing/2014/main" id="{C4FC1B9C-B43B-4F71-81F1-28ED2DEF9F92}"/>
            </a:ext>
          </a:extLst>
        </xdr:cNvPr>
        <xdr:cNvSpPr>
          <a:spLocks noChangeShapeType="1"/>
        </xdr:cNvSpPr>
      </xdr:nvSpPr>
      <xdr:spPr bwMode="auto">
        <a:xfrm>
          <a:off x="5853430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1017" name="Line 1">
          <a:extLst>
            <a:ext uri="{FF2B5EF4-FFF2-40B4-BE49-F238E27FC236}">
              <a16:creationId xmlns:a16="http://schemas.microsoft.com/office/drawing/2014/main" id="{EC32AC26-0721-4176-938A-16A2A5022D34}"/>
            </a:ext>
          </a:extLst>
        </xdr:cNvPr>
        <xdr:cNvSpPr>
          <a:spLocks noChangeShapeType="1"/>
        </xdr:cNvSpPr>
      </xdr:nvSpPr>
      <xdr:spPr bwMode="auto">
        <a:xfrm>
          <a:off x="5853430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1018" name="Line 4">
          <a:extLst>
            <a:ext uri="{FF2B5EF4-FFF2-40B4-BE49-F238E27FC236}">
              <a16:creationId xmlns:a16="http://schemas.microsoft.com/office/drawing/2014/main" id="{89FB21D8-6C0D-4C27-8E68-70B55E2AEB0D}"/>
            </a:ext>
          </a:extLst>
        </xdr:cNvPr>
        <xdr:cNvSpPr>
          <a:spLocks noChangeShapeType="1"/>
        </xdr:cNvSpPr>
      </xdr:nvSpPr>
      <xdr:spPr bwMode="auto">
        <a:xfrm>
          <a:off x="5853430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1019" name="Line 5">
          <a:extLst>
            <a:ext uri="{FF2B5EF4-FFF2-40B4-BE49-F238E27FC236}">
              <a16:creationId xmlns:a16="http://schemas.microsoft.com/office/drawing/2014/main" id="{27646291-569E-44D4-9F46-BBE3B32DB2C7}"/>
            </a:ext>
          </a:extLst>
        </xdr:cNvPr>
        <xdr:cNvSpPr>
          <a:spLocks noChangeShapeType="1"/>
        </xdr:cNvSpPr>
      </xdr:nvSpPr>
      <xdr:spPr bwMode="auto">
        <a:xfrm>
          <a:off x="5853430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1020" name="Line 2">
          <a:extLst>
            <a:ext uri="{FF2B5EF4-FFF2-40B4-BE49-F238E27FC236}">
              <a16:creationId xmlns:a16="http://schemas.microsoft.com/office/drawing/2014/main" id="{141895DE-287C-415A-A1E4-541E75B53C15}"/>
            </a:ext>
          </a:extLst>
        </xdr:cNvPr>
        <xdr:cNvSpPr>
          <a:spLocks noChangeShapeType="1"/>
        </xdr:cNvSpPr>
      </xdr:nvSpPr>
      <xdr:spPr bwMode="auto">
        <a:xfrm>
          <a:off x="5853430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1021" name="Line 3">
          <a:extLst>
            <a:ext uri="{FF2B5EF4-FFF2-40B4-BE49-F238E27FC236}">
              <a16:creationId xmlns:a16="http://schemas.microsoft.com/office/drawing/2014/main" id="{A5D2F461-92CD-43BB-A7BB-6C6BC266D6F8}"/>
            </a:ext>
          </a:extLst>
        </xdr:cNvPr>
        <xdr:cNvSpPr>
          <a:spLocks noChangeShapeType="1"/>
        </xdr:cNvSpPr>
      </xdr:nvSpPr>
      <xdr:spPr bwMode="auto">
        <a:xfrm>
          <a:off x="5853430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1022" name="Line 1">
          <a:extLst>
            <a:ext uri="{FF2B5EF4-FFF2-40B4-BE49-F238E27FC236}">
              <a16:creationId xmlns:a16="http://schemas.microsoft.com/office/drawing/2014/main" id="{09A3204E-FD2D-4BE3-A268-D610954D3AD7}"/>
            </a:ext>
          </a:extLst>
        </xdr:cNvPr>
        <xdr:cNvSpPr>
          <a:spLocks noChangeShapeType="1"/>
        </xdr:cNvSpPr>
      </xdr:nvSpPr>
      <xdr:spPr bwMode="auto">
        <a:xfrm>
          <a:off x="5853430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1023" name="Line 4">
          <a:extLst>
            <a:ext uri="{FF2B5EF4-FFF2-40B4-BE49-F238E27FC236}">
              <a16:creationId xmlns:a16="http://schemas.microsoft.com/office/drawing/2014/main" id="{95B88D77-C223-45B2-AA5F-3FD5484F0B78}"/>
            </a:ext>
          </a:extLst>
        </xdr:cNvPr>
        <xdr:cNvSpPr>
          <a:spLocks noChangeShapeType="1"/>
        </xdr:cNvSpPr>
      </xdr:nvSpPr>
      <xdr:spPr bwMode="auto">
        <a:xfrm>
          <a:off x="5853430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1024" name="Line 5">
          <a:extLst>
            <a:ext uri="{FF2B5EF4-FFF2-40B4-BE49-F238E27FC236}">
              <a16:creationId xmlns:a16="http://schemas.microsoft.com/office/drawing/2014/main" id="{8EAE8465-F0F3-423A-82D2-25293E83F351}"/>
            </a:ext>
          </a:extLst>
        </xdr:cNvPr>
        <xdr:cNvSpPr>
          <a:spLocks noChangeShapeType="1"/>
        </xdr:cNvSpPr>
      </xdr:nvSpPr>
      <xdr:spPr bwMode="auto">
        <a:xfrm>
          <a:off x="5853430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1025" name="Line 2">
          <a:extLst>
            <a:ext uri="{FF2B5EF4-FFF2-40B4-BE49-F238E27FC236}">
              <a16:creationId xmlns:a16="http://schemas.microsoft.com/office/drawing/2014/main" id="{CB5FBE3A-6B86-4E94-84F7-3C17D321B169}"/>
            </a:ext>
          </a:extLst>
        </xdr:cNvPr>
        <xdr:cNvSpPr>
          <a:spLocks noChangeShapeType="1"/>
        </xdr:cNvSpPr>
      </xdr:nvSpPr>
      <xdr:spPr bwMode="auto">
        <a:xfrm>
          <a:off x="5853430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1026" name="Line 3">
          <a:extLst>
            <a:ext uri="{FF2B5EF4-FFF2-40B4-BE49-F238E27FC236}">
              <a16:creationId xmlns:a16="http://schemas.microsoft.com/office/drawing/2014/main" id="{E206C911-439F-40EF-AB0B-CEF0A3D23746}"/>
            </a:ext>
          </a:extLst>
        </xdr:cNvPr>
        <xdr:cNvSpPr>
          <a:spLocks noChangeShapeType="1"/>
        </xdr:cNvSpPr>
      </xdr:nvSpPr>
      <xdr:spPr bwMode="auto">
        <a:xfrm>
          <a:off x="5853430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1027" name="Line 1">
          <a:extLst>
            <a:ext uri="{FF2B5EF4-FFF2-40B4-BE49-F238E27FC236}">
              <a16:creationId xmlns:a16="http://schemas.microsoft.com/office/drawing/2014/main" id="{C4B4B949-3ED1-4246-8AFB-CA4BC9E77EA6}"/>
            </a:ext>
          </a:extLst>
        </xdr:cNvPr>
        <xdr:cNvSpPr>
          <a:spLocks noChangeShapeType="1"/>
        </xdr:cNvSpPr>
      </xdr:nvSpPr>
      <xdr:spPr bwMode="auto">
        <a:xfrm>
          <a:off x="5853430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1028" name="Line 4">
          <a:extLst>
            <a:ext uri="{FF2B5EF4-FFF2-40B4-BE49-F238E27FC236}">
              <a16:creationId xmlns:a16="http://schemas.microsoft.com/office/drawing/2014/main" id="{47CF92CC-A839-4DCF-B8A7-5B1B9B150E3E}"/>
            </a:ext>
          </a:extLst>
        </xdr:cNvPr>
        <xdr:cNvSpPr>
          <a:spLocks noChangeShapeType="1"/>
        </xdr:cNvSpPr>
      </xdr:nvSpPr>
      <xdr:spPr bwMode="auto">
        <a:xfrm>
          <a:off x="5853430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1029" name="Line 5">
          <a:extLst>
            <a:ext uri="{FF2B5EF4-FFF2-40B4-BE49-F238E27FC236}">
              <a16:creationId xmlns:a16="http://schemas.microsoft.com/office/drawing/2014/main" id="{C84230A0-B824-47D8-A35A-525BBB790CE8}"/>
            </a:ext>
          </a:extLst>
        </xdr:cNvPr>
        <xdr:cNvSpPr>
          <a:spLocks noChangeShapeType="1"/>
        </xdr:cNvSpPr>
      </xdr:nvSpPr>
      <xdr:spPr bwMode="auto">
        <a:xfrm>
          <a:off x="5853430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1030" name="Line 2">
          <a:extLst>
            <a:ext uri="{FF2B5EF4-FFF2-40B4-BE49-F238E27FC236}">
              <a16:creationId xmlns:a16="http://schemas.microsoft.com/office/drawing/2014/main" id="{54B362B6-13CB-49C9-B28B-920B6141B20C}"/>
            </a:ext>
          </a:extLst>
        </xdr:cNvPr>
        <xdr:cNvSpPr>
          <a:spLocks noChangeShapeType="1"/>
        </xdr:cNvSpPr>
      </xdr:nvSpPr>
      <xdr:spPr bwMode="auto">
        <a:xfrm>
          <a:off x="5853430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1031" name="Line 3">
          <a:extLst>
            <a:ext uri="{FF2B5EF4-FFF2-40B4-BE49-F238E27FC236}">
              <a16:creationId xmlns:a16="http://schemas.microsoft.com/office/drawing/2014/main" id="{98F80653-78FA-465A-BD13-799CDB37DA47}"/>
            </a:ext>
          </a:extLst>
        </xdr:cNvPr>
        <xdr:cNvSpPr>
          <a:spLocks noChangeShapeType="1"/>
        </xdr:cNvSpPr>
      </xdr:nvSpPr>
      <xdr:spPr bwMode="auto">
        <a:xfrm>
          <a:off x="5853430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1032" name="Line 1">
          <a:extLst>
            <a:ext uri="{FF2B5EF4-FFF2-40B4-BE49-F238E27FC236}">
              <a16:creationId xmlns:a16="http://schemas.microsoft.com/office/drawing/2014/main" id="{B75D97DB-96BE-4304-9E29-280EC92BF0AD}"/>
            </a:ext>
          </a:extLst>
        </xdr:cNvPr>
        <xdr:cNvSpPr>
          <a:spLocks noChangeShapeType="1"/>
        </xdr:cNvSpPr>
      </xdr:nvSpPr>
      <xdr:spPr bwMode="auto">
        <a:xfrm>
          <a:off x="5853430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1033" name="Line 4">
          <a:extLst>
            <a:ext uri="{FF2B5EF4-FFF2-40B4-BE49-F238E27FC236}">
              <a16:creationId xmlns:a16="http://schemas.microsoft.com/office/drawing/2014/main" id="{8C47248C-974A-4A84-B65A-80E4EDCC42D7}"/>
            </a:ext>
          </a:extLst>
        </xdr:cNvPr>
        <xdr:cNvSpPr>
          <a:spLocks noChangeShapeType="1"/>
        </xdr:cNvSpPr>
      </xdr:nvSpPr>
      <xdr:spPr bwMode="auto">
        <a:xfrm>
          <a:off x="5853430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1034" name="Line 5">
          <a:extLst>
            <a:ext uri="{FF2B5EF4-FFF2-40B4-BE49-F238E27FC236}">
              <a16:creationId xmlns:a16="http://schemas.microsoft.com/office/drawing/2014/main" id="{81FB392E-708D-48F7-8637-0D25AD59590B}"/>
            </a:ext>
          </a:extLst>
        </xdr:cNvPr>
        <xdr:cNvSpPr>
          <a:spLocks noChangeShapeType="1"/>
        </xdr:cNvSpPr>
      </xdr:nvSpPr>
      <xdr:spPr bwMode="auto">
        <a:xfrm>
          <a:off x="5853430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1035" name="Line 2">
          <a:extLst>
            <a:ext uri="{FF2B5EF4-FFF2-40B4-BE49-F238E27FC236}">
              <a16:creationId xmlns:a16="http://schemas.microsoft.com/office/drawing/2014/main" id="{0577C0BA-32C0-4B02-998A-A079EC246142}"/>
            </a:ext>
          </a:extLst>
        </xdr:cNvPr>
        <xdr:cNvSpPr>
          <a:spLocks noChangeShapeType="1"/>
        </xdr:cNvSpPr>
      </xdr:nvSpPr>
      <xdr:spPr bwMode="auto">
        <a:xfrm>
          <a:off x="5853430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1036" name="Line 3">
          <a:extLst>
            <a:ext uri="{FF2B5EF4-FFF2-40B4-BE49-F238E27FC236}">
              <a16:creationId xmlns:a16="http://schemas.microsoft.com/office/drawing/2014/main" id="{AE454BFD-4C59-4104-87DB-53A565237818}"/>
            </a:ext>
          </a:extLst>
        </xdr:cNvPr>
        <xdr:cNvSpPr>
          <a:spLocks noChangeShapeType="1"/>
        </xdr:cNvSpPr>
      </xdr:nvSpPr>
      <xdr:spPr bwMode="auto">
        <a:xfrm>
          <a:off x="5853430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1037" name="Line 1">
          <a:extLst>
            <a:ext uri="{FF2B5EF4-FFF2-40B4-BE49-F238E27FC236}">
              <a16:creationId xmlns:a16="http://schemas.microsoft.com/office/drawing/2014/main" id="{C2CFB079-825B-40C2-A43F-81A428FCECEA}"/>
            </a:ext>
          </a:extLst>
        </xdr:cNvPr>
        <xdr:cNvSpPr>
          <a:spLocks noChangeShapeType="1"/>
        </xdr:cNvSpPr>
      </xdr:nvSpPr>
      <xdr:spPr bwMode="auto">
        <a:xfrm>
          <a:off x="5853430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1038" name="Line 4">
          <a:extLst>
            <a:ext uri="{FF2B5EF4-FFF2-40B4-BE49-F238E27FC236}">
              <a16:creationId xmlns:a16="http://schemas.microsoft.com/office/drawing/2014/main" id="{DD8E2F57-3897-4FBB-8C76-FAA1554F8695}"/>
            </a:ext>
          </a:extLst>
        </xdr:cNvPr>
        <xdr:cNvSpPr>
          <a:spLocks noChangeShapeType="1"/>
        </xdr:cNvSpPr>
      </xdr:nvSpPr>
      <xdr:spPr bwMode="auto">
        <a:xfrm>
          <a:off x="5853430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1039" name="Line 5">
          <a:extLst>
            <a:ext uri="{FF2B5EF4-FFF2-40B4-BE49-F238E27FC236}">
              <a16:creationId xmlns:a16="http://schemas.microsoft.com/office/drawing/2014/main" id="{D8A1DCA0-BB2F-495F-BCE0-3E4712CCB00B}"/>
            </a:ext>
          </a:extLst>
        </xdr:cNvPr>
        <xdr:cNvSpPr>
          <a:spLocks noChangeShapeType="1"/>
        </xdr:cNvSpPr>
      </xdr:nvSpPr>
      <xdr:spPr bwMode="auto">
        <a:xfrm>
          <a:off x="5853430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1040" name="Line 2">
          <a:extLst>
            <a:ext uri="{FF2B5EF4-FFF2-40B4-BE49-F238E27FC236}">
              <a16:creationId xmlns:a16="http://schemas.microsoft.com/office/drawing/2014/main" id="{95CA8627-CE4E-48B3-8324-39E143951FD3}"/>
            </a:ext>
          </a:extLst>
        </xdr:cNvPr>
        <xdr:cNvSpPr>
          <a:spLocks noChangeShapeType="1"/>
        </xdr:cNvSpPr>
      </xdr:nvSpPr>
      <xdr:spPr bwMode="auto">
        <a:xfrm>
          <a:off x="5853430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1041" name="Line 3">
          <a:extLst>
            <a:ext uri="{FF2B5EF4-FFF2-40B4-BE49-F238E27FC236}">
              <a16:creationId xmlns:a16="http://schemas.microsoft.com/office/drawing/2014/main" id="{EF9D97E3-0F37-419A-9319-8412A0FD534F}"/>
            </a:ext>
          </a:extLst>
        </xdr:cNvPr>
        <xdr:cNvSpPr>
          <a:spLocks noChangeShapeType="1"/>
        </xdr:cNvSpPr>
      </xdr:nvSpPr>
      <xdr:spPr bwMode="auto">
        <a:xfrm>
          <a:off x="5853430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1042" name="Line 1">
          <a:extLst>
            <a:ext uri="{FF2B5EF4-FFF2-40B4-BE49-F238E27FC236}">
              <a16:creationId xmlns:a16="http://schemas.microsoft.com/office/drawing/2014/main" id="{470A2BF5-7C0B-4698-8C46-AEF68CECF88E}"/>
            </a:ext>
          </a:extLst>
        </xdr:cNvPr>
        <xdr:cNvSpPr>
          <a:spLocks noChangeShapeType="1"/>
        </xdr:cNvSpPr>
      </xdr:nvSpPr>
      <xdr:spPr bwMode="auto">
        <a:xfrm>
          <a:off x="5853430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1043" name="Line 4">
          <a:extLst>
            <a:ext uri="{FF2B5EF4-FFF2-40B4-BE49-F238E27FC236}">
              <a16:creationId xmlns:a16="http://schemas.microsoft.com/office/drawing/2014/main" id="{1649ECE3-1726-4F1C-85F7-50F7214D6075}"/>
            </a:ext>
          </a:extLst>
        </xdr:cNvPr>
        <xdr:cNvSpPr>
          <a:spLocks noChangeShapeType="1"/>
        </xdr:cNvSpPr>
      </xdr:nvSpPr>
      <xdr:spPr bwMode="auto">
        <a:xfrm>
          <a:off x="5853430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1044" name="Line 5">
          <a:extLst>
            <a:ext uri="{FF2B5EF4-FFF2-40B4-BE49-F238E27FC236}">
              <a16:creationId xmlns:a16="http://schemas.microsoft.com/office/drawing/2014/main" id="{0CE1556A-6127-4510-A1F4-BF29AB0B22F0}"/>
            </a:ext>
          </a:extLst>
        </xdr:cNvPr>
        <xdr:cNvSpPr>
          <a:spLocks noChangeShapeType="1"/>
        </xdr:cNvSpPr>
      </xdr:nvSpPr>
      <xdr:spPr bwMode="auto">
        <a:xfrm>
          <a:off x="5853430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1045" name="Line 2">
          <a:extLst>
            <a:ext uri="{FF2B5EF4-FFF2-40B4-BE49-F238E27FC236}">
              <a16:creationId xmlns:a16="http://schemas.microsoft.com/office/drawing/2014/main" id="{B3533A0C-44EB-448F-8ACB-43BDACA175B1}"/>
            </a:ext>
          </a:extLst>
        </xdr:cNvPr>
        <xdr:cNvSpPr>
          <a:spLocks noChangeShapeType="1"/>
        </xdr:cNvSpPr>
      </xdr:nvSpPr>
      <xdr:spPr bwMode="auto">
        <a:xfrm>
          <a:off x="5853430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1046" name="Line 3">
          <a:extLst>
            <a:ext uri="{FF2B5EF4-FFF2-40B4-BE49-F238E27FC236}">
              <a16:creationId xmlns:a16="http://schemas.microsoft.com/office/drawing/2014/main" id="{5C7BF75C-27FC-4B7D-A319-DFEC5F1E446E}"/>
            </a:ext>
          </a:extLst>
        </xdr:cNvPr>
        <xdr:cNvSpPr>
          <a:spLocks noChangeShapeType="1"/>
        </xdr:cNvSpPr>
      </xdr:nvSpPr>
      <xdr:spPr bwMode="auto">
        <a:xfrm>
          <a:off x="5853430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1047" name="Line 1">
          <a:extLst>
            <a:ext uri="{FF2B5EF4-FFF2-40B4-BE49-F238E27FC236}">
              <a16:creationId xmlns:a16="http://schemas.microsoft.com/office/drawing/2014/main" id="{5C8C467E-B864-454C-9623-892B039587F8}"/>
            </a:ext>
          </a:extLst>
        </xdr:cNvPr>
        <xdr:cNvSpPr>
          <a:spLocks noChangeShapeType="1"/>
        </xdr:cNvSpPr>
      </xdr:nvSpPr>
      <xdr:spPr bwMode="auto">
        <a:xfrm>
          <a:off x="5853430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1048" name="Line 4">
          <a:extLst>
            <a:ext uri="{FF2B5EF4-FFF2-40B4-BE49-F238E27FC236}">
              <a16:creationId xmlns:a16="http://schemas.microsoft.com/office/drawing/2014/main" id="{CCE00A08-C543-4851-A82A-039608278E19}"/>
            </a:ext>
          </a:extLst>
        </xdr:cNvPr>
        <xdr:cNvSpPr>
          <a:spLocks noChangeShapeType="1"/>
        </xdr:cNvSpPr>
      </xdr:nvSpPr>
      <xdr:spPr bwMode="auto">
        <a:xfrm>
          <a:off x="5853430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1049" name="Line 5">
          <a:extLst>
            <a:ext uri="{FF2B5EF4-FFF2-40B4-BE49-F238E27FC236}">
              <a16:creationId xmlns:a16="http://schemas.microsoft.com/office/drawing/2014/main" id="{85D96F84-E22F-4B02-9646-00A460154507}"/>
            </a:ext>
          </a:extLst>
        </xdr:cNvPr>
        <xdr:cNvSpPr>
          <a:spLocks noChangeShapeType="1"/>
        </xdr:cNvSpPr>
      </xdr:nvSpPr>
      <xdr:spPr bwMode="auto">
        <a:xfrm>
          <a:off x="5853430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1050" name="Line 2">
          <a:extLst>
            <a:ext uri="{FF2B5EF4-FFF2-40B4-BE49-F238E27FC236}">
              <a16:creationId xmlns:a16="http://schemas.microsoft.com/office/drawing/2014/main" id="{5B897376-B071-4313-86B8-017598522107}"/>
            </a:ext>
          </a:extLst>
        </xdr:cNvPr>
        <xdr:cNvSpPr>
          <a:spLocks noChangeShapeType="1"/>
        </xdr:cNvSpPr>
      </xdr:nvSpPr>
      <xdr:spPr bwMode="auto">
        <a:xfrm>
          <a:off x="5853430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1051" name="Line 3">
          <a:extLst>
            <a:ext uri="{FF2B5EF4-FFF2-40B4-BE49-F238E27FC236}">
              <a16:creationId xmlns:a16="http://schemas.microsoft.com/office/drawing/2014/main" id="{8126EB25-C070-402F-B3C5-2403A6AB4381}"/>
            </a:ext>
          </a:extLst>
        </xdr:cNvPr>
        <xdr:cNvSpPr>
          <a:spLocks noChangeShapeType="1"/>
        </xdr:cNvSpPr>
      </xdr:nvSpPr>
      <xdr:spPr bwMode="auto">
        <a:xfrm>
          <a:off x="5853430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1052" name="Line 1">
          <a:extLst>
            <a:ext uri="{FF2B5EF4-FFF2-40B4-BE49-F238E27FC236}">
              <a16:creationId xmlns:a16="http://schemas.microsoft.com/office/drawing/2014/main" id="{0CA33841-5B31-441B-A075-C64263A0F9F2}"/>
            </a:ext>
          </a:extLst>
        </xdr:cNvPr>
        <xdr:cNvSpPr>
          <a:spLocks noChangeShapeType="1"/>
        </xdr:cNvSpPr>
      </xdr:nvSpPr>
      <xdr:spPr bwMode="auto">
        <a:xfrm>
          <a:off x="5853430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1053" name="Line 4">
          <a:extLst>
            <a:ext uri="{FF2B5EF4-FFF2-40B4-BE49-F238E27FC236}">
              <a16:creationId xmlns:a16="http://schemas.microsoft.com/office/drawing/2014/main" id="{D53A8602-6060-4B56-8B73-8139EE54F5B5}"/>
            </a:ext>
          </a:extLst>
        </xdr:cNvPr>
        <xdr:cNvSpPr>
          <a:spLocks noChangeShapeType="1"/>
        </xdr:cNvSpPr>
      </xdr:nvSpPr>
      <xdr:spPr bwMode="auto">
        <a:xfrm>
          <a:off x="5853430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1054" name="Line 5">
          <a:extLst>
            <a:ext uri="{FF2B5EF4-FFF2-40B4-BE49-F238E27FC236}">
              <a16:creationId xmlns:a16="http://schemas.microsoft.com/office/drawing/2014/main" id="{E8AFBBA0-D50E-4BCC-A590-A4BF344000BF}"/>
            </a:ext>
          </a:extLst>
        </xdr:cNvPr>
        <xdr:cNvSpPr>
          <a:spLocks noChangeShapeType="1"/>
        </xdr:cNvSpPr>
      </xdr:nvSpPr>
      <xdr:spPr bwMode="auto">
        <a:xfrm>
          <a:off x="5853430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1055" name="Line 2">
          <a:extLst>
            <a:ext uri="{FF2B5EF4-FFF2-40B4-BE49-F238E27FC236}">
              <a16:creationId xmlns:a16="http://schemas.microsoft.com/office/drawing/2014/main" id="{96395DFF-5555-476D-82A2-49BB326089DA}"/>
            </a:ext>
          </a:extLst>
        </xdr:cNvPr>
        <xdr:cNvSpPr>
          <a:spLocks noChangeShapeType="1"/>
        </xdr:cNvSpPr>
      </xdr:nvSpPr>
      <xdr:spPr bwMode="auto">
        <a:xfrm>
          <a:off x="5853430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1056" name="Line 3">
          <a:extLst>
            <a:ext uri="{FF2B5EF4-FFF2-40B4-BE49-F238E27FC236}">
              <a16:creationId xmlns:a16="http://schemas.microsoft.com/office/drawing/2014/main" id="{916100C5-B042-41CF-9022-92690672AA99}"/>
            </a:ext>
          </a:extLst>
        </xdr:cNvPr>
        <xdr:cNvSpPr>
          <a:spLocks noChangeShapeType="1"/>
        </xdr:cNvSpPr>
      </xdr:nvSpPr>
      <xdr:spPr bwMode="auto">
        <a:xfrm>
          <a:off x="5853430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1057" name="Line 1">
          <a:extLst>
            <a:ext uri="{FF2B5EF4-FFF2-40B4-BE49-F238E27FC236}">
              <a16:creationId xmlns:a16="http://schemas.microsoft.com/office/drawing/2014/main" id="{98D8D034-0E48-4ABE-9C8A-3CE40922E756}"/>
            </a:ext>
          </a:extLst>
        </xdr:cNvPr>
        <xdr:cNvSpPr>
          <a:spLocks noChangeShapeType="1"/>
        </xdr:cNvSpPr>
      </xdr:nvSpPr>
      <xdr:spPr bwMode="auto">
        <a:xfrm>
          <a:off x="5853430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1058" name="Line 4">
          <a:extLst>
            <a:ext uri="{FF2B5EF4-FFF2-40B4-BE49-F238E27FC236}">
              <a16:creationId xmlns:a16="http://schemas.microsoft.com/office/drawing/2014/main" id="{996835E0-1117-409D-908D-B3AD3037D0AA}"/>
            </a:ext>
          </a:extLst>
        </xdr:cNvPr>
        <xdr:cNvSpPr>
          <a:spLocks noChangeShapeType="1"/>
        </xdr:cNvSpPr>
      </xdr:nvSpPr>
      <xdr:spPr bwMode="auto">
        <a:xfrm>
          <a:off x="5853430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1059" name="Line 5">
          <a:extLst>
            <a:ext uri="{FF2B5EF4-FFF2-40B4-BE49-F238E27FC236}">
              <a16:creationId xmlns:a16="http://schemas.microsoft.com/office/drawing/2014/main" id="{E0DE9F96-0819-41C6-93F7-71CC30768714}"/>
            </a:ext>
          </a:extLst>
        </xdr:cNvPr>
        <xdr:cNvSpPr>
          <a:spLocks noChangeShapeType="1"/>
        </xdr:cNvSpPr>
      </xdr:nvSpPr>
      <xdr:spPr bwMode="auto">
        <a:xfrm>
          <a:off x="5853430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1060" name="Line 2">
          <a:extLst>
            <a:ext uri="{FF2B5EF4-FFF2-40B4-BE49-F238E27FC236}">
              <a16:creationId xmlns:a16="http://schemas.microsoft.com/office/drawing/2014/main" id="{37561A5D-2899-4B6B-8224-837676F3EE3B}"/>
            </a:ext>
          </a:extLst>
        </xdr:cNvPr>
        <xdr:cNvSpPr>
          <a:spLocks noChangeShapeType="1"/>
        </xdr:cNvSpPr>
      </xdr:nvSpPr>
      <xdr:spPr bwMode="auto">
        <a:xfrm>
          <a:off x="5853430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1061" name="Line 3">
          <a:extLst>
            <a:ext uri="{FF2B5EF4-FFF2-40B4-BE49-F238E27FC236}">
              <a16:creationId xmlns:a16="http://schemas.microsoft.com/office/drawing/2014/main" id="{737772A2-5DD2-44EB-8062-D21FF308E30C}"/>
            </a:ext>
          </a:extLst>
        </xdr:cNvPr>
        <xdr:cNvSpPr>
          <a:spLocks noChangeShapeType="1"/>
        </xdr:cNvSpPr>
      </xdr:nvSpPr>
      <xdr:spPr bwMode="auto">
        <a:xfrm>
          <a:off x="5853430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1062" name="Line 1">
          <a:extLst>
            <a:ext uri="{FF2B5EF4-FFF2-40B4-BE49-F238E27FC236}">
              <a16:creationId xmlns:a16="http://schemas.microsoft.com/office/drawing/2014/main" id="{88C6428E-491D-474A-8726-A99BD06FBCC4}"/>
            </a:ext>
          </a:extLst>
        </xdr:cNvPr>
        <xdr:cNvSpPr>
          <a:spLocks noChangeShapeType="1"/>
        </xdr:cNvSpPr>
      </xdr:nvSpPr>
      <xdr:spPr bwMode="auto">
        <a:xfrm>
          <a:off x="5853430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1063" name="Line 4">
          <a:extLst>
            <a:ext uri="{FF2B5EF4-FFF2-40B4-BE49-F238E27FC236}">
              <a16:creationId xmlns:a16="http://schemas.microsoft.com/office/drawing/2014/main" id="{E4C7DD22-1954-4DC6-9623-B174C2A6BDDE}"/>
            </a:ext>
          </a:extLst>
        </xdr:cNvPr>
        <xdr:cNvSpPr>
          <a:spLocks noChangeShapeType="1"/>
        </xdr:cNvSpPr>
      </xdr:nvSpPr>
      <xdr:spPr bwMode="auto">
        <a:xfrm>
          <a:off x="5853430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1064" name="Line 5">
          <a:extLst>
            <a:ext uri="{FF2B5EF4-FFF2-40B4-BE49-F238E27FC236}">
              <a16:creationId xmlns:a16="http://schemas.microsoft.com/office/drawing/2014/main" id="{0549E3D8-5F34-4D07-8B95-DCE320C3511F}"/>
            </a:ext>
          </a:extLst>
        </xdr:cNvPr>
        <xdr:cNvSpPr>
          <a:spLocks noChangeShapeType="1"/>
        </xdr:cNvSpPr>
      </xdr:nvSpPr>
      <xdr:spPr bwMode="auto">
        <a:xfrm>
          <a:off x="5853430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1065" name="Line 2">
          <a:extLst>
            <a:ext uri="{FF2B5EF4-FFF2-40B4-BE49-F238E27FC236}">
              <a16:creationId xmlns:a16="http://schemas.microsoft.com/office/drawing/2014/main" id="{9B25FBE8-2FBC-47D9-A823-8BB529B8730F}"/>
            </a:ext>
          </a:extLst>
        </xdr:cNvPr>
        <xdr:cNvSpPr>
          <a:spLocks noChangeShapeType="1"/>
        </xdr:cNvSpPr>
      </xdr:nvSpPr>
      <xdr:spPr bwMode="auto">
        <a:xfrm>
          <a:off x="5853430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1066" name="Line 3">
          <a:extLst>
            <a:ext uri="{FF2B5EF4-FFF2-40B4-BE49-F238E27FC236}">
              <a16:creationId xmlns:a16="http://schemas.microsoft.com/office/drawing/2014/main" id="{CF632928-AFA6-45B1-9478-9A2E7A31839A}"/>
            </a:ext>
          </a:extLst>
        </xdr:cNvPr>
        <xdr:cNvSpPr>
          <a:spLocks noChangeShapeType="1"/>
        </xdr:cNvSpPr>
      </xdr:nvSpPr>
      <xdr:spPr bwMode="auto">
        <a:xfrm>
          <a:off x="5853430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1067" name="Line 1">
          <a:extLst>
            <a:ext uri="{FF2B5EF4-FFF2-40B4-BE49-F238E27FC236}">
              <a16:creationId xmlns:a16="http://schemas.microsoft.com/office/drawing/2014/main" id="{F0CB2B10-7A64-4630-9BDC-FD44C772D5EC}"/>
            </a:ext>
          </a:extLst>
        </xdr:cNvPr>
        <xdr:cNvSpPr>
          <a:spLocks noChangeShapeType="1"/>
        </xdr:cNvSpPr>
      </xdr:nvSpPr>
      <xdr:spPr bwMode="auto">
        <a:xfrm>
          <a:off x="5853430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1068" name="Line 4">
          <a:extLst>
            <a:ext uri="{FF2B5EF4-FFF2-40B4-BE49-F238E27FC236}">
              <a16:creationId xmlns:a16="http://schemas.microsoft.com/office/drawing/2014/main" id="{8D85216D-57FF-4A75-B1A8-2C06C48E6C68}"/>
            </a:ext>
          </a:extLst>
        </xdr:cNvPr>
        <xdr:cNvSpPr>
          <a:spLocks noChangeShapeType="1"/>
        </xdr:cNvSpPr>
      </xdr:nvSpPr>
      <xdr:spPr bwMode="auto">
        <a:xfrm>
          <a:off x="5853430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1069" name="Line 5">
          <a:extLst>
            <a:ext uri="{FF2B5EF4-FFF2-40B4-BE49-F238E27FC236}">
              <a16:creationId xmlns:a16="http://schemas.microsoft.com/office/drawing/2014/main" id="{F2E0927E-B1C1-4247-A744-D73464CECC75}"/>
            </a:ext>
          </a:extLst>
        </xdr:cNvPr>
        <xdr:cNvSpPr>
          <a:spLocks noChangeShapeType="1"/>
        </xdr:cNvSpPr>
      </xdr:nvSpPr>
      <xdr:spPr bwMode="auto">
        <a:xfrm>
          <a:off x="5853430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1070" name="Line 2">
          <a:extLst>
            <a:ext uri="{FF2B5EF4-FFF2-40B4-BE49-F238E27FC236}">
              <a16:creationId xmlns:a16="http://schemas.microsoft.com/office/drawing/2014/main" id="{6A2A72D8-C3FD-4998-8556-8E9BCEAF7DB8}"/>
            </a:ext>
          </a:extLst>
        </xdr:cNvPr>
        <xdr:cNvSpPr>
          <a:spLocks noChangeShapeType="1"/>
        </xdr:cNvSpPr>
      </xdr:nvSpPr>
      <xdr:spPr bwMode="auto">
        <a:xfrm>
          <a:off x="5853430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1071" name="Line 3">
          <a:extLst>
            <a:ext uri="{FF2B5EF4-FFF2-40B4-BE49-F238E27FC236}">
              <a16:creationId xmlns:a16="http://schemas.microsoft.com/office/drawing/2014/main" id="{44409243-7741-4471-A79C-046B74E48BB8}"/>
            </a:ext>
          </a:extLst>
        </xdr:cNvPr>
        <xdr:cNvSpPr>
          <a:spLocks noChangeShapeType="1"/>
        </xdr:cNvSpPr>
      </xdr:nvSpPr>
      <xdr:spPr bwMode="auto">
        <a:xfrm>
          <a:off x="5853430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1072" name="Line 1">
          <a:extLst>
            <a:ext uri="{FF2B5EF4-FFF2-40B4-BE49-F238E27FC236}">
              <a16:creationId xmlns:a16="http://schemas.microsoft.com/office/drawing/2014/main" id="{C2BCBB91-119B-496F-9177-2FA8738553E0}"/>
            </a:ext>
          </a:extLst>
        </xdr:cNvPr>
        <xdr:cNvSpPr>
          <a:spLocks noChangeShapeType="1"/>
        </xdr:cNvSpPr>
      </xdr:nvSpPr>
      <xdr:spPr bwMode="auto">
        <a:xfrm>
          <a:off x="5853430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1073" name="Line 4">
          <a:extLst>
            <a:ext uri="{FF2B5EF4-FFF2-40B4-BE49-F238E27FC236}">
              <a16:creationId xmlns:a16="http://schemas.microsoft.com/office/drawing/2014/main" id="{5315660F-7E41-40D1-971B-F87B19C2C192}"/>
            </a:ext>
          </a:extLst>
        </xdr:cNvPr>
        <xdr:cNvSpPr>
          <a:spLocks noChangeShapeType="1"/>
        </xdr:cNvSpPr>
      </xdr:nvSpPr>
      <xdr:spPr bwMode="auto">
        <a:xfrm>
          <a:off x="5853430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1074" name="Line 5">
          <a:extLst>
            <a:ext uri="{FF2B5EF4-FFF2-40B4-BE49-F238E27FC236}">
              <a16:creationId xmlns:a16="http://schemas.microsoft.com/office/drawing/2014/main" id="{C5DAC7EE-7173-4FE0-AF6A-825C4E5497B3}"/>
            </a:ext>
          </a:extLst>
        </xdr:cNvPr>
        <xdr:cNvSpPr>
          <a:spLocks noChangeShapeType="1"/>
        </xdr:cNvSpPr>
      </xdr:nvSpPr>
      <xdr:spPr bwMode="auto">
        <a:xfrm>
          <a:off x="5853430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1075" name="Line 2">
          <a:extLst>
            <a:ext uri="{FF2B5EF4-FFF2-40B4-BE49-F238E27FC236}">
              <a16:creationId xmlns:a16="http://schemas.microsoft.com/office/drawing/2014/main" id="{ADE2048F-0C8C-4995-87F6-0C7D179A9D33}"/>
            </a:ext>
          </a:extLst>
        </xdr:cNvPr>
        <xdr:cNvSpPr>
          <a:spLocks noChangeShapeType="1"/>
        </xdr:cNvSpPr>
      </xdr:nvSpPr>
      <xdr:spPr bwMode="auto">
        <a:xfrm>
          <a:off x="5853430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1076" name="Line 3">
          <a:extLst>
            <a:ext uri="{FF2B5EF4-FFF2-40B4-BE49-F238E27FC236}">
              <a16:creationId xmlns:a16="http://schemas.microsoft.com/office/drawing/2014/main" id="{89AFC7D1-4F6F-4A78-86FC-7B1BC661C3BE}"/>
            </a:ext>
          </a:extLst>
        </xdr:cNvPr>
        <xdr:cNvSpPr>
          <a:spLocks noChangeShapeType="1"/>
        </xdr:cNvSpPr>
      </xdr:nvSpPr>
      <xdr:spPr bwMode="auto">
        <a:xfrm>
          <a:off x="5853430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1077" name="Line 1">
          <a:extLst>
            <a:ext uri="{FF2B5EF4-FFF2-40B4-BE49-F238E27FC236}">
              <a16:creationId xmlns:a16="http://schemas.microsoft.com/office/drawing/2014/main" id="{91A87196-96D7-4321-BEB9-1B252FAED52D}"/>
            </a:ext>
          </a:extLst>
        </xdr:cNvPr>
        <xdr:cNvSpPr>
          <a:spLocks noChangeShapeType="1"/>
        </xdr:cNvSpPr>
      </xdr:nvSpPr>
      <xdr:spPr bwMode="auto">
        <a:xfrm>
          <a:off x="5853430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1078" name="Line 4">
          <a:extLst>
            <a:ext uri="{FF2B5EF4-FFF2-40B4-BE49-F238E27FC236}">
              <a16:creationId xmlns:a16="http://schemas.microsoft.com/office/drawing/2014/main" id="{D2E53F88-2D92-4335-AF13-1814E9D06FA9}"/>
            </a:ext>
          </a:extLst>
        </xdr:cNvPr>
        <xdr:cNvSpPr>
          <a:spLocks noChangeShapeType="1"/>
        </xdr:cNvSpPr>
      </xdr:nvSpPr>
      <xdr:spPr bwMode="auto">
        <a:xfrm>
          <a:off x="5853430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1079" name="Line 5">
          <a:extLst>
            <a:ext uri="{FF2B5EF4-FFF2-40B4-BE49-F238E27FC236}">
              <a16:creationId xmlns:a16="http://schemas.microsoft.com/office/drawing/2014/main" id="{F9070B3D-2FD7-44D2-A395-115BD965C123}"/>
            </a:ext>
          </a:extLst>
        </xdr:cNvPr>
        <xdr:cNvSpPr>
          <a:spLocks noChangeShapeType="1"/>
        </xdr:cNvSpPr>
      </xdr:nvSpPr>
      <xdr:spPr bwMode="auto">
        <a:xfrm>
          <a:off x="5853430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1080" name="Line 2">
          <a:extLst>
            <a:ext uri="{FF2B5EF4-FFF2-40B4-BE49-F238E27FC236}">
              <a16:creationId xmlns:a16="http://schemas.microsoft.com/office/drawing/2014/main" id="{ED213E5F-8302-4542-BC5E-A39EEC9FCCFF}"/>
            </a:ext>
          </a:extLst>
        </xdr:cNvPr>
        <xdr:cNvSpPr>
          <a:spLocks noChangeShapeType="1"/>
        </xdr:cNvSpPr>
      </xdr:nvSpPr>
      <xdr:spPr bwMode="auto">
        <a:xfrm>
          <a:off x="5853430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1081" name="Line 3">
          <a:extLst>
            <a:ext uri="{FF2B5EF4-FFF2-40B4-BE49-F238E27FC236}">
              <a16:creationId xmlns:a16="http://schemas.microsoft.com/office/drawing/2014/main" id="{E6497157-3638-415F-A82E-E1F9290E7750}"/>
            </a:ext>
          </a:extLst>
        </xdr:cNvPr>
        <xdr:cNvSpPr>
          <a:spLocks noChangeShapeType="1"/>
        </xdr:cNvSpPr>
      </xdr:nvSpPr>
      <xdr:spPr bwMode="auto">
        <a:xfrm>
          <a:off x="5853430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1082" name="Line 1">
          <a:extLst>
            <a:ext uri="{FF2B5EF4-FFF2-40B4-BE49-F238E27FC236}">
              <a16:creationId xmlns:a16="http://schemas.microsoft.com/office/drawing/2014/main" id="{B21C3055-22FC-4A20-8FB4-60AC74B953B7}"/>
            </a:ext>
          </a:extLst>
        </xdr:cNvPr>
        <xdr:cNvSpPr>
          <a:spLocks noChangeShapeType="1"/>
        </xdr:cNvSpPr>
      </xdr:nvSpPr>
      <xdr:spPr bwMode="auto">
        <a:xfrm>
          <a:off x="5853430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1083" name="Line 4">
          <a:extLst>
            <a:ext uri="{FF2B5EF4-FFF2-40B4-BE49-F238E27FC236}">
              <a16:creationId xmlns:a16="http://schemas.microsoft.com/office/drawing/2014/main" id="{0EF82F97-E2F6-4453-A0D1-45FFBAE5D768}"/>
            </a:ext>
          </a:extLst>
        </xdr:cNvPr>
        <xdr:cNvSpPr>
          <a:spLocks noChangeShapeType="1"/>
        </xdr:cNvSpPr>
      </xdr:nvSpPr>
      <xdr:spPr bwMode="auto">
        <a:xfrm>
          <a:off x="5853430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1084" name="Line 5">
          <a:extLst>
            <a:ext uri="{FF2B5EF4-FFF2-40B4-BE49-F238E27FC236}">
              <a16:creationId xmlns:a16="http://schemas.microsoft.com/office/drawing/2014/main" id="{2E5A9E6E-A310-47BB-81B2-438278F75DEB}"/>
            </a:ext>
          </a:extLst>
        </xdr:cNvPr>
        <xdr:cNvSpPr>
          <a:spLocks noChangeShapeType="1"/>
        </xdr:cNvSpPr>
      </xdr:nvSpPr>
      <xdr:spPr bwMode="auto">
        <a:xfrm>
          <a:off x="5853430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1085" name="Line 2">
          <a:extLst>
            <a:ext uri="{FF2B5EF4-FFF2-40B4-BE49-F238E27FC236}">
              <a16:creationId xmlns:a16="http://schemas.microsoft.com/office/drawing/2014/main" id="{04700E1E-757B-4FF1-A064-8A8683D2BBF3}"/>
            </a:ext>
          </a:extLst>
        </xdr:cNvPr>
        <xdr:cNvSpPr>
          <a:spLocks noChangeShapeType="1"/>
        </xdr:cNvSpPr>
      </xdr:nvSpPr>
      <xdr:spPr bwMode="auto">
        <a:xfrm>
          <a:off x="5853430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1086" name="Line 3">
          <a:extLst>
            <a:ext uri="{FF2B5EF4-FFF2-40B4-BE49-F238E27FC236}">
              <a16:creationId xmlns:a16="http://schemas.microsoft.com/office/drawing/2014/main" id="{AE96BAEF-21B3-4FB6-81B6-1A4D9A49E84C}"/>
            </a:ext>
          </a:extLst>
        </xdr:cNvPr>
        <xdr:cNvSpPr>
          <a:spLocks noChangeShapeType="1"/>
        </xdr:cNvSpPr>
      </xdr:nvSpPr>
      <xdr:spPr bwMode="auto">
        <a:xfrm>
          <a:off x="5853430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1087" name="Line 1">
          <a:extLst>
            <a:ext uri="{FF2B5EF4-FFF2-40B4-BE49-F238E27FC236}">
              <a16:creationId xmlns:a16="http://schemas.microsoft.com/office/drawing/2014/main" id="{74B84346-F39E-40AC-9180-B8D5C00A696C}"/>
            </a:ext>
          </a:extLst>
        </xdr:cNvPr>
        <xdr:cNvSpPr>
          <a:spLocks noChangeShapeType="1"/>
        </xdr:cNvSpPr>
      </xdr:nvSpPr>
      <xdr:spPr bwMode="auto">
        <a:xfrm>
          <a:off x="5853430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1088" name="Line 4">
          <a:extLst>
            <a:ext uri="{FF2B5EF4-FFF2-40B4-BE49-F238E27FC236}">
              <a16:creationId xmlns:a16="http://schemas.microsoft.com/office/drawing/2014/main" id="{E9D6AE46-84C6-48AB-A528-D2C6195DE575}"/>
            </a:ext>
          </a:extLst>
        </xdr:cNvPr>
        <xdr:cNvSpPr>
          <a:spLocks noChangeShapeType="1"/>
        </xdr:cNvSpPr>
      </xdr:nvSpPr>
      <xdr:spPr bwMode="auto">
        <a:xfrm>
          <a:off x="5853430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1089" name="Line 5">
          <a:extLst>
            <a:ext uri="{FF2B5EF4-FFF2-40B4-BE49-F238E27FC236}">
              <a16:creationId xmlns:a16="http://schemas.microsoft.com/office/drawing/2014/main" id="{1592AA9B-85F8-4F66-8C81-F224D22204E1}"/>
            </a:ext>
          </a:extLst>
        </xdr:cNvPr>
        <xdr:cNvSpPr>
          <a:spLocks noChangeShapeType="1"/>
        </xdr:cNvSpPr>
      </xdr:nvSpPr>
      <xdr:spPr bwMode="auto">
        <a:xfrm>
          <a:off x="5853430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1090" name="Line 2">
          <a:extLst>
            <a:ext uri="{FF2B5EF4-FFF2-40B4-BE49-F238E27FC236}">
              <a16:creationId xmlns:a16="http://schemas.microsoft.com/office/drawing/2014/main" id="{7E2A6414-B562-408C-B798-D11900E3423A}"/>
            </a:ext>
          </a:extLst>
        </xdr:cNvPr>
        <xdr:cNvSpPr>
          <a:spLocks noChangeShapeType="1"/>
        </xdr:cNvSpPr>
      </xdr:nvSpPr>
      <xdr:spPr bwMode="auto">
        <a:xfrm>
          <a:off x="5853430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1091" name="Line 3">
          <a:extLst>
            <a:ext uri="{FF2B5EF4-FFF2-40B4-BE49-F238E27FC236}">
              <a16:creationId xmlns:a16="http://schemas.microsoft.com/office/drawing/2014/main" id="{913A5781-FCB3-4D05-8CD9-ED24C7138356}"/>
            </a:ext>
          </a:extLst>
        </xdr:cNvPr>
        <xdr:cNvSpPr>
          <a:spLocks noChangeShapeType="1"/>
        </xdr:cNvSpPr>
      </xdr:nvSpPr>
      <xdr:spPr bwMode="auto">
        <a:xfrm>
          <a:off x="5853430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1092" name="Line 1">
          <a:extLst>
            <a:ext uri="{FF2B5EF4-FFF2-40B4-BE49-F238E27FC236}">
              <a16:creationId xmlns:a16="http://schemas.microsoft.com/office/drawing/2014/main" id="{2DE472F4-0105-4E91-A7B7-462C1EB8BFA5}"/>
            </a:ext>
          </a:extLst>
        </xdr:cNvPr>
        <xdr:cNvSpPr>
          <a:spLocks noChangeShapeType="1"/>
        </xdr:cNvSpPr>
      </xdr:nvSpPr>
      <xdr:spPr bwMode="auto">
        <a:xfrm>
          <a:off x="5853430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1093" name="Line 4">
          <a:extLst>
            <a:ext uri="{FF2B5EF4-FFF2-40B4-BE49-F238E27FC236}">
              <a16:creationId xmlns:a16="http://schemas.microsoft.com/office/drawing/2014/main" id="{5B03A245-6779-4C25-A56D-689E5A7ADBEE}"/>
            </a:ext>
          </a:extLst>
        </xdr:cNvPr>
        <xdr:cNvSpPr>
          <a:spLocks noChangeShapeType="1"/>
        </xdr:cNvSpPr>
      </xdr:nvSpPr>
      <xdr:spPr bwMode="auto">
        <a:xfrm>
          <a:off x="5853430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1094" name="Line 5">
          <a:extLst>
            <a:ext uri="{FF2B5EF4-FFF2-40B4-BE49-F238E27FC236}">
              <a16:creationId xmlns:a16="http://schemas.microsoft.com/office/drawing/2014/main" id="{18492514-4E73-4783-9A7B-6CDF61CAC818}"/>
            </a:ext>
          </a:extLst>
        </xdr:cNvPr>
        <xdr:cNvSpPr>
          <a:spLocks noChangeShapeType="1"/>
        </xdr:cNvSpPr>
      </xdr:nvSpPr>
      <xdr:spPr bwMode="auto">
        <a:xfrm>
          <a:off x="5853430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1095" name="Line 2">
          <a:extLst>
            <a:ext uri="{FF2B5EF4-FFF2-40B4-BE49-F238E27FC236}">
              <a16:creationId xmlns:a16="http://schemas.microsoft.com/office/drawing/2014/main" id="{86836E3D-6CAE-4457-8C8C-1DA9152FA1B9}"/>
            </a:ext>
          </a:extLst>
        </xdr:cNvPr>
        <xdr:cNvSpPr>
          <a:spLocks noChangeShapeType="1"/>
        </xdr:cNvSpPr>
      </xdr:nvSpPr>
      <xdr:spPr bwMode="auto">
        <a:xfrm>
          <a:off x="5853430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1096" name="Line 3">
          <a:extLst>
            <a:ext uri="{FF2B5EF4-FFF2-40B4-BE49-F238E27FC236}">
              <a16:creationId xmlns:a16="http://schemas.microsoft.com/office/drawing/2014/main" id="{02ACE61E-CA26-419B-9A69-B5F84933FDF1}"/>
            </a:ext>
          </a:extLst>
        </xdr:cNvPr>
        <xdr:cNvSpPr>
          <a:spLocks noChangeShapeType="1"/>
        </xdr:cNvSpPr>
      </xdr:nvSpPr>
      <xdr:spPr bwMode="auto">
        <a:xfrm>
          <a:off x="5853430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1097" name="Line 1">
          <a:extLst>
            <a:ext uri="{FF2B5EF4-FFF2-40B4-BE49-F238E27FC236}">
              <a16:creationId xmlns:a16="http://schemas.microsoft.com/office/drawing/2014/main" id="{27BD1F91-0A7D-47A8-A7D0-F14E3ECD4187}"/>
            </a:ext>
          </a:extLst>
        </xdr:cNvPr>
        <xdr:cNvSpPr>
          <a:spLocks noChangeShapeType="1"/>
        </xdr:cNvSpPr>
      </xdr:nvSpPr>
      <xdr:spPr bwMode="auto">
        <a:xfrm>
          <a:off x="5853430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1098" name="Line 4">
          <a:extLst>
            <a:ext uri="{FF2B5EF4-FFF2-40B4-BE49-F238E27FC236}">
              <a16:creationId xmlns:a16="http://schemas.microsoft.com/office/drawing/2014/main" id="{4CD88890-1DB9-4E15-A380-274313A38683}"/>
            </a:ext>
          </a:extLst>
        </xdr:cNvPr>
        <xdr:cNvSpPr>
          <a:spLocks noChangeShapeType="1"/>
        </xdr:cNvSpPr>
      </xdr:nvSpPr>
      <xdr:spPr bwMode="auto">
        <a:xfrm>
          <a:off x="5853430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1099" name="Line 5">
          <a:extLst>
            <a:ext uri="{FF2B5EF4-FFF2-40B4-BE49-F238E27FC236}">
              <a16:creationId xmlns:a16="http://schemas.microsoft.com/office/drawing/2014/main" id="{005E1031-2467-4AFC-B36C-A06B80F1F6AA}"/>
            </a:ext>
          </a:extLst>
        </xdr:cNvPr>
        <xdr:cNvSpPr>
          <a:spLocks noChangeShapeType="1"/>
        </xdr:cNvSpPr>
      </xdr:nvSpPr>
      <xdr:spPr bwMode="auto">
        <a:xfrm>
          <a:off x="5853430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1100" name="Line 2">
          <a:extLst>
            <a:ext uri="{FF2B5EF4-FFF2-40B4-BE49-F238E27FC236}">
              <a16:creationId xmlns:a16="http://schemas.microsoft.com/office/drawing/2014/main" id="{BF60C8EF-4303-49E5-A699-6F5E8ECCB012}"/>
            </a:ext>
          </a:extLst>
        </xdr:cNvPr>
        <xdr:cNvSpPr>
          <a:spLocks noChangeShapeType="1"/>
        </xdr:cNvSpPr>
      </xdr:nvSpPr>
      <xdr:spPr bwMode="auto">
        <a:xfrm>
          <a:off x="5853430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1101" name="Line 3">
          <a:extLst>
            <a:ext uri="{FF2B5EF4-FFF2-40B4-BE49-F238E27FC236}">
              <a16:creationId xmlns:a16="http://schemas.microsoft.com/office/drawing/2014/main" id="{AA0E2AD7-C36D-46AC-953F-C2515E5433F0}"/>
            </a:ext>
          </a:extLst>
        </xdr:cNvPr>
        <xdr:cNvSpPr>
          <a:spLocks noChangeShapeType="1"/>
        </xdr:cNvSpPr>
      </xdr:nvSpPr>
      <xdr:spPr bwMode="auto">
        <a:xfrm>
          <a:off x="5853430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1102" name="Line 1">
          <a:extLst>
            <a:ext uri="{FF2B5EF4-FFF2-40B4-BE49-F238E27FC236}">
              <a16:creationId xmlns:a16="http://schemas.microsoft.com/office/drawing/2014/main" id="{B7DA26D1-844A-4B9E-B45D-C8C7774F089A}"/>
            </a:ext>
          </a:extLst>
        </xdr:cNvPr>
        <xdr:cNvSpPr>
          <a:spLocks noChangeShapeType="1"/>
        </xdr:cNvSpPr>
      </xdr:nvSpPr>
      <xdr:spPr bwMode="auto">
        <a:xfrm>
          <a:off x="5853430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1103" name="Line 4">
          <a:extLst>
            <a:ext uri="{FF2B5EF4-FFF2-40B4-BE49-F238E27FC236}">
              <a16:creationId xmlns:a16="http://schemas.microsoft.com/office/drawing/2014/main" id="{817D4694-C2FA-4119-A868-816B658E5069}"/>
            </a:ext>
          </a:extLst>
        </xdr:cNvPr>
        <xdr:cNvSpPr>
          <a:spLocks noChangeShapeType="1"/>
        </xdr:cNvSpPr>
      </xdr:nvSpPr>
      <xdr:spPr bwMode="auto">
        <a:xfrm>
          <a:off x="5853430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1104" name="Line 5">
          <a:extLst>
            <a:ext uri="{FF2B5EF4-FFF2-40B4-BE49-F238E27FC236}">
              <a16:creationId xmlns:a16="http://schemas.microsoft.com/office/drawing/2014/main" id="{2C105E38-BF7A-47D6-8D29-077E870C6BD1}"/>
            </a:ext>
          </a:extLst>
        </xdr:cNvPr>
        <xdr:cNvSpPr>
          <a:spLocks noChangeShapeType="1"/>
        </xdr:cNvSpPr>
      </xdr:nvSpPr>
      <xdr:spPr bwMode="auto">
        <a:xfrm>
          <a:off x="5853430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1105" name="Line 2">
          <a:extLst>
            <a:ext uri="{FF2B5EF4-FFF2-40B4-BE49-F238E27FC236}">
              <a16:creationId xmlns:a16="http://schemas.microsoft.com/office/drawing/2014/main" id="{474D132C-2F9B-42D2-995A-90D81CFF7825}"/>
            </a:ext>
          </a:extLst>
        </xdr:cNvPr>
        <xdr:cNvSpPr>
          <a:spLocks noChangeShapeType="1"/>
        </xdr:cNvSpPr>
      </xdr:nvSpPr>
      <xdr:spPr bwMode="auto">
        <a:xfrm>
          <a:off x="5853430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1106" name="Line 3">
          <a:extLst>
            <a:ext uri="{FF2B5EF4-FFF2-40B4-BE49-F238E27FC236}">
              <a16:creationId xmlns:a16="http://schemas.microsoft.com/office/drawing/2014/main" id="{C1671E6C-8C2B-42C8-AFF1-2E290686A017}"/>
            </a:ext>
          </a:extLst>
        </xdr:cNvPr>
        <xdr:cNvSpPr>
          <a:spLocks noChangeShapeType="1"/>
        </xdr:cNvSpPr>
      </xdr:nvSpPr>
      <xdr:spPr bwMode="auto">
        <a:xfrm>
          <a:off x="5853430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1107" name="Line 1">
          <a:extLst>
            <a:ext uri="{FF2B5EF4-FFF2-40B4-BE49-F238E27FC236}">
              <a16:creationId xmlns:a16="http://schemas.microsoft.com/office/drawing/2014/main" id="{6616DA1B-5950-4750-A57F-D068AF42F1F6}"/>
            </a:ext>
          </a:extLst>
        </xdr:cNvPr>
        <xdr:cNvSpPr>
          <a:spLocks noChangeShapeType="1"/>
        </xdr:cNvSpPr>
      </xdr:nvSpPr>
      <xdr:spPr bwMode="auto">
        <a:xfrm>
          <a:off x="5853430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1108" name="Line 4">
          <a:extLst>
            <a:ext uri="{FF2B5EF4-FFF2-40B4-BE49-F238E27FC236}">
              <a16:creationId xmlns:a16="http://schemas.microsoft.com/office/drawing/2014/main" id="{44E08C99-C961-46F2-B01D-99BA5D1FD9C2}"/>
            </a:ext>
          </a:extLst>
        </xdr:cNvPr>
        <xdr:cNvSpPr>
          <a:spLocks noChangeShapeType="1"/>
        </xdr:cNvSpPr>
      </xdr:nvSpPr>
      <xdr:spPr bwMode="auto">
        <a:xfrm>
          <a:off x="5853430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1109" name="Line 5">
          <a:extLst>
            <a:ext uri="{FF2B5EF4-FFF2-40B4-BE49-F238E27FC236}">
              <a16:creationId xmlns:a16="http://schemas.microsoft.com/office/drawing/2014/main" id="{4769728F-B64F-42AF-9696-C03067F6AFC1}"/>
            </a:ext>
          </a:extLst>
        </xdr:cNvPr>
        <xdr:cNvSpPr>
          <a:spLocks noChangeShapeType="1"/>
        </xdr:cNvSpPr>
      </xdr:nvSpPr>
      <xdr:spPr bwMode="auto">
        <a:xfrm>
          <a:off x="5853430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1110" name="Line 2">
          <a:extLst>
            <a:ext uri="{FF2B5EF4-FFF2-40B4-BE49-F238E27FC236}">
              <a16:creationId xmlns:a16="http://schemas.microsoft.com/office/drawing/2014/main" id="{6512127A-86F5-4FF2-BE35-C7A8A9D2AAE9}"/>
            </a:ext>
          </a:extLst>
        </xdr:cNvPr>
        <xdr:cNvSpPr>
          <a:spLocks noChangeShapeType="1"/>
        </xdr:cNvSpPr>
      </xdr:nvSpPr>
      <xdr:spPr bwMode="auto">
        <a:xfrm>
          <a:off x="5853430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1111" name="Line 3">
          <a:extLst>
            <a:ext uri="{FF2B5EF4-FFF2-40B4-BE49-F238E27FC236}">
              <a16:creationId xmlns:a16="http://schemas.microsoft.com/office/drawing/2014/main" id="{62BCA016-B99D-45BF-BE41-CE1A0EA02A82}"/>
            </a:ext>
          </a:extLst>
        </xdr:cNvPr>
        <xdr:cNvSpPr>
          <a:spLocks noChangeShapeType="1"/>
        </xdr:cNvSpPr>
      </xdr:nvSpPr>
      <xdr:spPr bwMode="auto">
        <a:xfrm>
          <a:off x="5853430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1112" name="Line 1">
          <a:extLst>
            <a:ext uri="{FF2B5EF4-FFF2-40B4-BE49-F238E27FC236}">
              <a16:creationId xmlns:a16="http://schemas.microsoft.com/office/drawing/2014/main" id="{3D8E1DDE-FE97-4A7A-A832-924ED0D45A67}"/>
            </a:ext>
          </a:extLst>
        </xdr:cNvPr>
        <xdr:cNvSpPr>
          <a:spLocks noChangeShapeType="1"/>
        </xdr:cNvSpPr>
      </xdr:nvSpPr>
      <xdr:spPr bwMode="auto">
        <a:xfrm>
          <a:off x="5853430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1113" name="Line 4">
          <a:extLst>
            <a:ext uri="{FF2B5EF4-FFF2-40B4-BE49-F238E27FC236}">
              <a16:creationId xmlns:a16="http://schemas.microsoft.com/office/drawing/2014/main" id="{C9681AC4-FEC3-460A-867F-12D5E4C7ED98}"/>
            </a:ext>
          </a:extLst>
        </xdr:cNvPr>
        <xdr:cNvSpPr>
          <a:spLocks noChangeShapeType="1"/>
        </xdr:cNvSpPr>
      </xdr:nvSpPr>
      <xdr:spPr bwMode="auto">
        <a:xfrm>
          <a:off x="5853430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1114" name="Line 5">
          <a:extLst>
            <a:ext uri="{FF2B5EF4-FFF2-40B4-BE49-F238E27FC236}">
              <a16:creationId xmlns:a16="http://schemas.microsoft.com/office/drawing/2014/main" id="{1EECCB6D-5DF6-4EEE-A7EC-B5331AA32636}"/>
            </a:ext>
          </a:extLst>
        </xdr:cNvPr>
        <xdr:cNvSpPr>
          <a:spLocks noChangeShapeType="1"/>
        </xdr:cNvSpPr>
      </xdr:nvSpPr>
      <xdr:spPr bwMode="auto">
        <a:xfrm>
          <a:off x="5853430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1115" name="Line 2">
          <a:extLst>
            <a:ext uri="{FF2B5EF4-FFF2-40B4-BE49-F238E27FC236}">
              <a16:creationId xmlns:a16="http://schemas.microsoft.com/office/drawing/2014/main" id="{F64357A4-6BFA-4FCB-B696-7D8DBF2B47ED}"/>
            </a:ext>
          </a:extLst>
        </xdr:cNvPr>
        <xdr:cNvSpPr>
          <a:spLocks noChangeShapeType="1"/>
        </xdr:cNvSpPr>
      </xdr:nvSpPr>
      <xdr:spPr bwMode="auto">
        <a:xfrm>
          <a:off x="5853430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1116" name="Line 3">
          <a:extLst>
            <a:ext uri="{FF2B5EF4-FFF2-40B4-BE49-F238E27FC236}">
              <a16:creationId xmlns:a16="http://schemas.microsoft.com/office/drawing/2014/main" id="{3E37B25C-BD12-4AA8-A649-3F30BA11F340}"/>
            </a:ext>
          </a:extLst>
        </xdr:cNvPr>
        <xdr:cNvSpPr>
          <a:spLocks noChangeShapeType="1"/>
        </xdr:cNvSpPr>
      </xdr:nvSpPr>
      <xdr:spPr bwMode="auto">
        <a:xfrm>
          <a:off x="5853430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1117" name="Line 1">
          <a:extLst>
            <a:ext uri="{FF2B5EF4-FFF2-40B4-BE49-F238E27FC236}">
              <a16:creationId xmlns:a16="http://schemas.microsoft.com/office/drawing/2014/main" id="{82AF6788-C038-444B-A87E-D287C8599234}"/>
            </a:ext>
          </a:extLst>
        </xdr:cNvPr>
        <xdr:cNvSpPr>
          <a:spLocks noChangeShapeType="1"/>
        </xdr:cNvSpPr>
      </xdr:nvSpPr>
      <xdr:spPr bwMode="auto">
        <a:xfrm>
          <a:off x="5853430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1118" name="Line 4">
          <a:extLst>
            <a:ext uri="{FF2B5EF4-FFF2-40B4-BE49-F238E27FC236}">
              <a16:creationId xmlns:a16="http://schemas.microsoft.com/office/drawing/2014/main" id="{CE61C222-F889-47A9-B2D9-D46EBF8F8741}"/>
            </a:ext>
          </a:extLst>
        </xdr:cNvPr>
        <xdr:cNvSpPr>
          <a:spLocks noChangeShapeType="1"/>
        </xdr:cNvSpPr>
      </xdr:nvSpPr>
      <xdr:spPr bwMode="auto">
        <a:xfrm>
          <a:off x="5853430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1119" name="Line 5">
          <a:extLst>
            <a:ext uri="{FF2B5EF4-FFF2-40B4-BE49-F238E27FC236}">
              <a16:creationId xmlns:a16="http://schemas.microsoft.com/office/drawing/2014/main" id="{C0A7948D-3B77-430F-A893-1032924710DB}"/>
            </a:ext>
          </a:extLst>
        </xdr:cNvPr>
        <xdr:cNvSpPr>
          <a:spLocks noChangeShapeType="1"/>
        </xdr:cNvSpPr>
      </xdr:nvSpPr>
      <xdr:spPr bwMode="auto">
        <a:xfrm>
          <a:off x="5853430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1120" name="Line 2">
          <a:extLst>
            <a:ext uri="{FF2B5EF4-FFF2-40B4-BE49-F238E27FC236}">
              <a16:creationId xmlns:a16="http://schemas.microsoft.com/office/drawing/2014/main" id="{F21CC0C6-F09A-426C-AF8A-B705F1FF0F6D}"/>
            </a:ext>
          </a:extLst>
        </xdr:cNvPr>
        <xdr:cNvSpPr>
          <a:spLocks noChangeShapeType="1"/>
        </xdr:cNvSpPr>
      </xdr:nvSpPr>
      <xdr:spPr bwMode="auto">
        <a:xfrm>
          <a:off x="5853430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1121" name="Line 3">
          <a:extLst>
            <a:ext uri="{FF2B5EF4-FFF2-40B4-BE49-F238E27FC236}">
              <a16:creationId xmlns:a16="http://schemas.microsoft.com/office/drawing/2014/main" id="{8793662B-BD5F-40EE-BFCE-8146E5A2B398}"/>
            </a:ext>
          </a:extLst>
        </xdr:cNvPr>
        <xdr:cNvSpPr>
          <a:spLocks noChangeShapeType="1"/>
        </xdr:cNvSpPr>
      </xdr:nvSpPr>
      <xdr:spPr bwMode="auto">
        <a:xfrm>
          <a:off x="5853430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1122" name="Line 1">
          <a:extLst>
            <a:ext uri="{FF2B5EF4-FFF2-40B4-BE49-F238E27FC236}">
              <a16:creationId xmlns:a16="http://schemas.microsoft.com/office/drawing/2014/main" id="{0BBD0A7A-25BC-4F3B-B702-F3C3E5DF7C64}"/>
            </a:ext>
          </a:extLst>
        </xdr:cNvPr>
        <xdr:cNvSpPr>
          <a:spLocks noChangeShapeType="1"/>
        </xdr:cNvSpPr>
      </xdr:nvSpPr>
      <xdr:spPr bwMode="auto">
        <a:xfrm>
          <a:off x="5853430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1123" name="Line 4">
          <a:extLst>
            <a:ext uri="{FF2B5EF4-FFF2-40B4-BE49-F238E27FC236}">
              <a16:creationId xmlns:a16="http://schemas.microsoft.com/office/drawing/2014/main" id="{DC06E7A7-DB29-4446-8932-7985A8770F38}"/>
            </a:ext>
          </a:extLst>
        </xdr:cNvPr>
        <xdr:cNvSpPr>
          <a:spLocks noChangeShapeType="1"/>
        </xdr:cNvSpPr>
      </xdr:nvSpPr>
      <xdr:spPr bwMode="auto">
        <a:xfrm>
          <a:off x="5853430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1124" name="Line 5">
          <a:extLst>
            <a:ext uri="{FF2B5EF4-FFF2-40B4-BE49-F238E27FC236}">
              <a16:creationId xmlns:a16="http://schemas.microsoft.com/office/drawing/2014/main" id="{25D37211-2518-4D8F-B00D-25EE2762F9E5}"/>
            </a:ext>
          </a:extLst>
        </xdr:cNvPr>
        <xdr:cNvSpPr>
          <a:spLocks noChangeShapeType="1"/>
        </xdr:cNvSpPr>
      </xdr:nvSpPr>
      <xdr:spPr bwMode="auto">
        <a:xfrm>
          <a:off x="5853430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1125" name="Line 2">
          <a:extLst>
            <a:ext uri="{FF2B5EF4-FFF2-40B4-BE49-F238E27FC236}">
              <a16:creationId xmlns:a16="http://schemas.microsoft.com/office/drawing/2014/main" id="{3CD3012D-037D-40D0-A609-5A6ED8FDB624}"/>
            </a:ext>
          </a:extLst>
        </xdr:cNvPr>
        <xdr:cNvSpPr>
          <a:spLocks noChangeShapeType="1"/>
        </xdr:cNvSpPr>
      </xdr:nvSpPr>
      <xdr:spPr bwMode="auto">
        <a:xfrm>
          <a:off x="5853430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1126" name="Line 3">
          <a:extLst>
            <a:ext uri="{FF2B5EF4-FFF2-40B4-BE49-F238E27FC236}">
              <a16:creationId xmlns:a16="http://schemas.microsoft.com/office/drawing/2014/main" id="{0B899244-5B6F-460E-B39D-F6C757DB86DB}"/>
            </a:ext>
          </a:extLst>
        </xdr:cNvPr>
        <xdr:cNvSpPr>
          <a:spLocks noChangeShapeType="1"/>
        </xdr:cNvSpPr>
      </xdr:nvSpPr>
      <xdr:spPr bwMode="auto">
        <a:xfrm>
          <a:off x="5853430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1127" name="Line 1">
          <a:extLst>
            <a:ext uri="{FF2B5EF4-FFF2-40B4-BE49-F238E27FC236}">
              <a16:creationId xmlns:a16="http://schemas.microsoft.com/office/drawing/2014/main" id="{23E3ED80-5416-4079-AD4A-A52C3B912B56}"/>
            </a:ext>
          </a:extLst>
        </xdr:cNvPr>
        <xdr:cNvSpPr>
          <a:spLocks noChangeShapeType="1"/>
        </xdr:cNvSpPr>
      </xdr:nvSpPr>
      <xdr:spPr bwMode="auto">
        <a:xfrm>
          <a:off x="5853430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1128" name="Line 4">
          <a:extLst>
            <a:ext uri="{FF2B5EF4-FFF2-40B4-BE49-F238E27FC236}">
              <a16:creationId xmlns:a16="http://schemas.microsoft.com/office/drawing/2014/main" id="{99410F06-46F8-49C9-B578-CF9E18CB309A}"/>
            </a:ext>
          </a:extLst>
        </xdr:cNvPr>
        <xdr:cNvSpPr>
          <a:spLocks noChangeShapeType="1"/>
        </xdr:cNvSpPr>
      </xdr:nvSpPr>
      <xdr:spPr bwMode="auto">
        <a:xfrm>
          <a:off x="5853430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1129" name="Line 5">
          <a:extLst>
            <a:ext uri="{FF2B5EF4-FFF2-40B4-BE49-F238E27FC236}">
              <a16:creationId xmlns:a16="http://schemas.microsoft.com/office/drawing/2014/main" id="{2AA1B5CE-3D6A-4933-B268-E438CC69371D}"/>
            </a:ext>
          </a:extLst>
        </xdr:cNvPr>
        <xdr:cNvSpPr>
          <a:spLocks noChangeShapeType="1"/>
        </xdr:cNvSpPr>
      </xdr:nvSpPr>
      <xdr:spPr bwMode="auto">
        <a:xfrm>
          <a:off x="5853430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1130" name="Line 2">
          <a:extLst>
            <a:ext uri="{FF2B5EF4-FFF2-40B4-BE49-F238E27FC236}">
              <a16:creationId xmlns:a16="http://schemas.microsoft.com/office/drawing/2014/main" id="{3A7AD798-164A-40EC-A017-38CDABD1FD7D}"/>
            </a:ext>
          </a:extLst>
        </xdr:cNvPr>
        <xdr:cNvSpPr>
          <a:spLocks noChangeShapeType="1"/>
        </xdr:cNvSpPr>
      </xdr:nvSpPr>
      <xdr:spPr bwMode="auto">
        <a:xfrm>
          <a:off x="5853430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1131" name="Line 3">
          <a:extLst>
            <a:ext uri="{FF2B5EF4-FFF2-40B4-BE49-F238E27FC236}">
              <a16:creationId xmlns:a16="http://schemas.microsoft.com/office/drawing/2014/main" id="{EF1225FC-5F4B-4E0C-BA17-5D9E10AC2203}"/>
            </a:ext>
          </a:extLst>
        </xdr:cNvPr>
        <xdr:cNvSpPr>
          <a:spLocks noChangeShapeType="1"/>
        </xdr:cNvSpPr>
      </xdr:nvSpPr>
      <xdr:spPr bwMode="auto">
        <a:xfrm>
          <a:off x="5853430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1132" name="Line 1">
          <a:extLst>
            <a:ext uri="{FF2B5EF4-FFF2-40B4-BE49-F238E27FC236}">
              <a16:creationId xmlns:a16="http://schemas.microsoft.com/office/drawing/2014/main" id="{BCDC051D-27C6-4B35-B33C-E2DEFC3472A3}"/>
            </a:ext>
          </a:extLst>
        </xdr:cNvPr>
        <xdr:cNvSpPr>
          <a:spLocks noChangeShapeType="1"/>
        </xdr:cNvSpPr>
      </xdr:nvSpPr>
      <xdr:spPr bwMode="auto">
        <a:xfrm>
          <a:off x="5853430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1133" name="Line 4">
          <a:extLst>
            <a:ext uri="{FF2B5EF4-FFF2-40B4-BE49-F238E27FC236}">
              <a16:creationId xmlns:a16="http://schemas.microsoft.com/office/drawing/2014/main" id="{7DA7D206-1DD7-4EB1-BA58-B6780B524CE4}"/>
            </a:ext>
          </a:extLst>
        </xdr:cNvPr>
        <xdr:cNvSpPr>
          <a:spLocks noChangeShapeType="1"/>
        </xdr:cNvSpPr>
      </xdr:nvSpPr>
      <xdr:spPr bwMode="auto">
        <a:xfrm>
          <a:off x="5853430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1134" name="Line 5">
          <a:extLst>
            <a:ext uri="{FF2B5EF4-FFF2-40B4-BE49-F238E27FC236}">
              <a16:creationId xmlns:a16="http://schemas.microsoft.com/office/drawing/2014/main" id="{D09A315D-FF0E-4068-A7CF-AEA3E41BF27D}"/>
            </a:ext>
          </a:extLst>
        </xdr:cNvPr>
        <xdr:cNvSpPr>
          <a:spLocks noChangeShapeType="1"/>
        </xdr:cNvSpPr>
      </xdr:nvSpPr>
      <xdr:spPr bwMode="auto">
        <a:xfrm>
          <a:off x="5853430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1135" name="Line 2">
          <a:extLst>
            <a:ext uri="{FF2B5EF4-FFF2-40B4-BE49-F238E27FC236}">
              <a16:creationId xmlns:a16="http://schemas.microsoft.com/office/drawing/2014/main" id="{0B428189-66BC-471E-80AA-4798B6870826}"/>
            </a:ext>
          </a:extLst>
        </xdr:cNvPr>
        <xdr:cNvSpPr>
          <a:spLocks noChangeShapeType="1"/>
        </xdr:cNvSpPr>
      </xdr:nvSpPr>
      <xdr:spPr bwMode="auto">
        <a:xfrm>
          <a:off x="5853430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1136" name="Line 3">
          <a:extLst>
            <a:ext uri="{FF2B5EF4-FFF2-40B4-BE49-F238E27FC236}">
              <a16:creationId xmlns:a16="http://schemas.microsoft.com/office/drawing/2014/main" id="{2D115084-9B33-4A8D-A341-D639CB2DE65D}"/>
            </a:ext>
          </a:extLst>
        </xdr:cNvPr>
        <xdr:cNvSpPr>
          <a:spLocks noChangeShapeType="1"/>
        </xdr:cNvSpPr>
      </xdr:nvSpPr>
      <xdr:spPr bwMode="auto">
        <a:xfrm>
          <a:off x="5853430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1137" name="Line 1">
          <a:extLst>
            <a:ext uri="{FF2B5EF4-FFF2-40B4-BE49-F238E27FC236}">
              <a16:creationId xmlns:a16="http://schemas.microsoft.com/office/drawing/2014/main" id="{EE1CEFC3-6E10-4E80-8D60-469AD7FA82A7}"/>
            </a:ext>
          </a:extLst>
        </xdr:cNvPr>
        <xdr:cNvSpPr>
          <a:spLocks noChangeShapeType="1"/>
        </xdr:cNvSpPr>
      </xdr:nvSpPr>
      <xdr:spPr bwMode="auto">
        <a:xfrm>
          <a:off x="5853430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1138" name="Line 4">
          <a:extLst>
            <a:ext uri="{FF2B5EF4-FFF2-40B4-BE49-F238E27FC236}">
              <a16:creationId xmlns:a16="http://schemas.microsoft.com/office/drawing/2014/main" id="{D2A68BA3-213D-4BBB-AE4D-7DE2FB99D4D8}"/>
            </a:ext>
          </a:extLst>
        </xdr:cNvPr>
        <xdr:cNvSpPr>
          <a:spLocks noChangeShapeType="1"/>
        </xdr:cNvSpPr>
      </xdr:nvSpPr>
      <xdr:spPr bwMode="auto">
        <a:xfrm>
          <a:off x="5853430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1139" name="Line 5">
          <a:extLst>
            <a:ext uri="{FF2B5EF4-FFF2-40B4-BE49-F238E27FC236}">
              <a16:creationId xmlns:a16="http://schemas.microsoft.com/office/drawing/2014/main" id="{286A7304-B252-477E-8B18-B5179569159E}"/>
            </a:ext>
          </a:extLst>
        </xdr:cNvPr>
        <xdr:cNvSpPr>
          <a:spLocks noChangeShapeType="1"/>
        </xdr:cNvSpPr>
      </xdr:nvSpPr>
      <xdr:spPr bwMode="auto">
        <a:xfrm>
          <a:off x="5853430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1140" name="Line 2">
          <a:extLst>
            <a:ext uri="{FF2B5EF4-FFF2-40B4-BE49-F238E27FC236}">
              <a16:creationId xmlns:a16="http://schemas.microsoft.com/office/drawing/2014/main" id="{37797EA3-50FF-4664-B485-9A37D6E81B8B}"/>
            </a:ext>
          </a:extLst>
        </xdr:cNvPr>
        <xdr:cNvSpPr>
          <a:spLocks noChangeShapeType="1"/>
        </xdr:cNvSpPr>
      </xdr:nvSpPr>
      <xdr:spPr bwMode="auto">
        <a:xfrm>
          <a:off x="5853430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1141" name="Line 3">
          <a:extLst>
            <a:ext uri="{FF2B5EF4-FFF2-40B4-BE49-F238E27FC236}">
              <a16:creationId xmlns:a16="http://schemas.microsoft.com/office/drawing/2014/main" id="{9F365039-C414-4178-A724-7BBA5CA83A51}"/>
            </a:ext>
          </a:extLst>
        </xdr:cNvPr>
        <xdr:cNvSpPr>
          <a:spLocks noChangeShapeType="1"/>
        </xdr:cNvSpPr>
      </xdr:nvSpPr>
      <xdr:spPr bwMode="auto">
        <a:xfrm>
          <a:off x="5853430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1142" name="Line 1">
          <a:extLst>
            <a:ext uri="{FF2B5EF4-FFF2-40B4-BE49-F238E27FC236}">
              <a16:creationId xmlns:a16="http://schemas.microsoft.com/office/drawing/2014/main" id="{E042FBD9-85E9-4276-A494-242F6145D049}"/>
            </a:ext>
          </a:extLst>
        </xdr:cNvPr>
        <xdr:cNvSpPr>
          <a:spLocks noChangeShapeType="1"/>
        </xdr:cNvSpPr>
      </xdr:nvSpPr>
      <xdr:spPr bwMode="auto">
        <a:xfrm>
          <a:off x="5853430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1143" name="Line 4">
          <a:extLst>
            <a:ext uri="{FF2B5EF4-FFF2-40B4-BE49-F238E27FC236}">
              <a16:creationId xmlns:a16="http://schemas.microsoft.com/office/drawing/2014/main" id="{07BB4680-0454-4197-A289-26C32B31B623}"/>
            </a:ext>
          </a:extLst>
        </xdr:cNvPr>
        <xdr:cNvSpPr>
          <a:spLocks noChangeShapeType="1"/>
        </xdr:cNvSpPr>
      </xdr:nvSpPr>
      <xdr:spPr bwMode="auto">
        <a:xfrm>
          <a:off x="5853430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1144" name="Line 5">
          <a:extLst>
            <a:ext uri="{FF2B5EF4-FFF2-40B4-BE49-F238E27FC236}">
              <a16:creationId xmlns:a16="http://schemas.microsoft.com/office/drawing/2014/main" id="{3D4740F2-13B1-48FF-A7BF-CEDA0796220D}"/>
            </a:ext>
          </a:extLst>
        </xdr:cNvPr>
        <xdr:cNvSpPr>
          <a:spLocks noChangeShapeType="1"/>
        </xdr:cNvSpPr>
      </xdr:nvSpPr>
      <xdr:spPr bwMode="auto">
        <a:xfrm>
          <a:off x="5853430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1145" name="Line 2">
          <a:extLst>
            <a:ext uri="{FF2B5EF4-FFF2-40B4-BE49-F238E27FC236}">
              <a16:creationId xmlns:a16="http://schemas.microsoft.com/office/drawing/2014/main" id="{0EE70F72-9BEE-4812-8C49-F2024E89308B}"/>
            </a:ext>
          </a:extLst>
        </xdr:cNvPr>
        <xdr:cNvSpPr>
          <a:spLocks noChangeShapeType="1"/>
        </xdr:cNvSpPr>
      </xdr:nvSpPr>
      <xdr:spPr bwMode="auto">
        <a:xfrm>
          <a:off x="5853430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1146" name="Line 3">
          <a:extLst>
            <a:ext uri="{FF2B5EF4-FFF2-40B4-BE49-F238E27FC236}">
              <a16:creationId xmlns:a16="http://schemas.microsoft.com/office/drawing/2014/main" id="{29E445DA-5192-4BB5-AB25-F2251D32B16A}"/>
            </a:ext>
          </a:extLst>
        </xdr:cNvPr>
        <xdr:cNvSpPr>
          <a:spLocks noChangeShapeType="1"/>
        </xdr:cNvSpPr>
      </xdr:nvSpPr>
      <xdr:spPr bwMode="auto">
        <a:xfrm>
          <a:off x="5853430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1147" name="Line 1">
          <a:extLst>
            <a:ext uri="{FF2B5EF4-FFF2-40B4-BE49-F238E27FC236}">
              <a16:creationId xmlns:a16="http://schemas.microsoft.com/office/drawing/2014/main" id="{3495A370-B1E0-4DDF-A6E0-E7937473CFDF}"/>
            </a:ext>
          </a:extLst>
        </xdr:cNvPr>
        <xdr:cNvSpPr>
          <a:spLocks noChangeShapeType="1"/>
        </xdr:cNvSpPr>
      </xdr:nvSpPr>
      <xdr:spPr bwMode="auto">
        <a:xfrm>
          <a:off x="5853430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1148" name="Line 4">
          <a:extLst>
            <a:ext uri="{FF2B5EF4-FFF2-40B4-BE49-F238E27FC236}">
              <a16:creationId xmlns:a16="http://schemas.microsoft.com/office/drawing/2014/main" id="{6B88C583-4313-4076-BC65-78AD230AF6C9}"/>
            </a:ext>
          </a:extLst>
        </xdr:cNvPr>
        <xdr:cNvSpPr>
          <a:spLocks noChangeShapeType="1"/>
        </xdr:cNvSpPr>
      </xdr:nvSpPr>
      <xdr:spPr bwMode="auto">
        <a:xfrm>
          <a:off x="5853430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1149" name="Line 5">
          <a:extLst>
            <a:ext uri="{FF2B5EF4-FFF2-40B4-BE49-F238E27FC236}">
              <a16:creationId xmlns:a16="http://schemas.microsoft.com/office/drawing/2014/main" id="{AE7CFA67-D09A-4C16-9341-1DADD1E55549}"/>
            </a:ext>
          </a:extLst>
        </xdr:cNvPr>
        <xdr:cNvSpPr>
          <a:spLocks noChangeShapeType="1"/>
        </xdr:cNvSpPr>
      </xdr:nvSpPr>
      <xdr:spPr bwMode="auto">
        <a:xfrm>
          <a:off x="5853430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1150" name="Line 2">
          <a:extLst>
            <a:ext uri="{FF2B5EF4-FFF2-40B4-BE49-F238E27FC236}">
              <a16:creationId xmlns:a16="http://schemas.microsoft.com/office/drawing/2014/main" id="{C64F3643-D958-44BF-ABFD-C334B34B0903}"/>
            </a:ext>
          </a:extLst>
        </xdr:cNvPr>
        <xdr:cNvSpPr>
          <a:spLocks noChangeShapeType="1"/>
        </xdr:cNvSpPr>
      </xdr:nvSpPr>
      <xdr:spPr bwMode="auto">
        <a:xfrm>
          <a:off x="5853430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1151" name="Line 3">
          <a:extLst>
            <a:ext uri="{FF2B5EF4-FFF2-40B4-BE49-F238E27FC236}">
              <a16:creationId xmlns:a16="http://schemas.microsoft.com/office/drawing/2014/main" id="{E14216B7-6FFF-43B2-A656-D486DB55F9F7}"/>
            </a:ext>
          </a:extLst>
        </xdr:cNvPr>
        <xdr:cNvSpPr>
          <a:spLocks noChangeShapeType="1"/>
        </xdr:cNvSpPr>
      </xdr:nvSpPr>
      <xdr:spPr bwMode="auto">
        <a:xfrm>
          <a:off x="5853430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1152" name="Line 1">
          <a:extLst>
            <a:ext uri="{FF2B5EF4-FFF2-40B4-BE49-F238E27FC236}">
              <a16:creationId xmlns:a16="http://schemas.microsoft.com/office/drawing/2014/main" id="{3FB50720-E5D4-49D0-AF14-F8B70096B046}"/>
            </a:ext>
          </a:extLst>
        </xdr:cNvPr>
        <xdr:cNvSpPr>
          <a:spLocks noChangeShapeType="1"/>
        </xdr:cNvSpPr>
      </xdr:nvSpPr>
      <xdr:spPr bwMode="auto">
        <a:xfrm>
          <a:off x="5853430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1153" name="Line 4">
          <a:extLst>
            <a:ext uri="{FF2B5EF4-FFF2-40B4-BE49-F238E27FC236}">
              <a16:creationId xmlns:a16="http://schemas.microsoft.com/office/drawing/2014/main" id="{F2473B39-C633-41F2-8B1F-46DD9946785C}"/>
            </a:ext>
          </a:extLst>
        </xdr:cNvPr>
        <xdr:cNvSpPr>
          <a:spLocks noChangeShapeType="1"/>
        </xdr:cNvSpPr>
      </xdr:nvSpPr>
      <xdr:spPr bwMode="auto">
        <a:xfrm>
          <a:off x="5853430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1154" name="Line 5">
          <a:extLst>
            <a:ext uri="{FF2B5EF4-FFF2-40B4-BE49-F238E27FC236}">
              <a16:creationId xmlns:a16="http://schemas.microsoft.com/office/drawing/2014/main" id="{F600194B-0A7D-45C7-AED6-90104806E95A}"/>
            </a:ext>
          </a:extLst>
        </xdr:cNvPr>
        <xdr:cNvSpPr>
          <a:spLocks noChangeShapeType="1"/>
        </xdr:cNvSpPr>
      </xdr:nvSpPr>
      <xdr:spPr bwMode="auto">
        <a:xfrm>
          <a:off x="5853430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1155" name="Line 2">
          <a:extLst>
            <a:ext uri="{FF2B5EF4-FFF2-40B4-BE49-F238E27FC236}">
              <a16:creationId xmlns:a16="http://schemas.microsoft.com/office/drawing/2014/main" id="{C15AE7DA-C36B-4891-9FF9-A7E52B78EA9F}"/>
            </a:ext>
          </a:extLst>
        </xdr:cNvPr>
        <xdr:cNvSpPr>
          <a:spLocks noChangeShapeType="1"/>
        </xdr:cNvSpPr>
      </xdr:nvSpPr>
      <xdr:spPr bwMode="auto">
        <a:xfrm>
          <a:off x="5853430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1156" name="Line 3">
          <a:extLst>
            <a:ext uri="{FF2B5EF4-FFF2-40B4-BE49-F238E27FC236}">
              <a16:creationId xmlns:a16="http://schemas.microsoft.com/office/drawing/2014/main" id="{F831058D-47A0-46A2-8B8B-336E5426170A}"/>
            </a:ext>
          </a:extLst>
        </xdr:cNvPr>
        <xdr:cNvSpPr>
          <a:spLocks noChangeShapeType="1"/>
        </xdr:cNvSpPr>
      </xdr:nvSpPr>
      <xdr:spPr bwMode="auto">
        <a:xfrm>
          <a:off x="5853430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1157" name="Line 1">
          <a:extLst>
            <a:ext uri="{FF2B5EF4-FFF2-40B4-BE49-F238E27FC236}">
              <a16:creationId xmlns:a16="http://schemas.microsoft.com/office/drawing/2014/main" id="{6C3F8D8F-A17E-4255-82EE-E7E35BF43201}"/>
            </a:ext>
          </a:extLst>
        </xdr:cNvPr>
        <xdr:cNvSpPr>
          <a:spLocks noChangeShapeType="1"/>
        </xdr:cNvSpPr>
      </xdr:nvSpPr>
      <xdr:spPr bwMode="auto">
        <a:xfrm>
          <a:off x="5853430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1158" name="Line 4">
          <a:extLst>
            <a:ext uri="{FF2B5EF4-FFF2-40B4-BE49-F238E27FC236}">
              <a16:creationId xmlns:a16="http://schemas.microsoft.com/office/drawing/2014/main" id="{C6C50BDF-F169-424D-810F-9B4BFF92FAD5}"/>
            </a:ext>
          </a:extLst>
        </xdr:cNvPr>
        <xdr:cNvSpPr>
          <a:spLocks noChangeShapeType="1"/>
        </xdr:cNvSpPr>
      </xdr:nvSpPr>
      <xdr:spPr bwMode="auto">
        <a:xfrm>
          <a:off x="5853430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1159" name="Line 5">
          <a:extLst>
            <a:ext uri="{FF2B5EF4-FFF2-40B4-BE49-F238E27FC236}">
              <a16:creationId xmlns:a16="http://schemas.microsoft.com/office/drawing/2014/main" id="{90F195BE-BE10-4731-8945-0D12EC8E26C9}"/>
            </a:ext>
          </a:extLst>
        </xdr:cNvPr>
        <xdr:cNvSpPr>
          <a:spLocks noChangeShapeType="1"/>
        </xdr:cNvSpPr>
      </xdr:nvSpPr>
      <xdr:spPr bwMode="auto">
        <a:xfrm>
          <a:off x="5853430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1160" name="Line 2">
          <a:extLst>
            <a:ext uri="{FF2B5EF4-FFF2-40B4-BE49-F238E27FC236}">
              <a16:creationId xmlns:a16="http://schemas.microsoft.com/office/drawing/2014/main" id="{21CBE29C-646A-4531-83DB-822A1AA23CE3}"/>
            </a:ext>
          </a:extLst>
        </xdr:cNvPr>
        <xdr:cNvSpPr>
          <a:spLocks noChangeShapeType="1"/>
        </xdr:cNvSpPr>
      </xdr:nvSpPr>
      <xdr:spPr bwMode="auto">
        <a:xfrm>
          <a:off x="5853430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1161" name="Line 3">
          <a:extLst>
            <a:ext uri="{FF2B5EF4-FFF2-40B4-BE49-F238E27FC236}">
              <a16:creationId xmlns:a16="http://schemas.microsoft.com/office/drawing/2014/main" id="{0C1A78CD-3F65-4C3E-B11C-34518F109E44}"/>
            </a:ext>
          </a:extLst>
        </xdr:cNvPr>
        <xdr:cNvSpPr>
          <a:spLocks noChangeShapeType="1"/>
        </xdr:cNvSpPr>
      </xdr:nvSpPr>
      <xdr:spPr bwMode="auto">
        <a:xfrm>
          <a:off x="5853430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1162" name="Line 1">
          <a:extLst>
            <a:ext uri="{FF2B5EF4-FFF2-40B4-BE49-F238E27FC236}">
              <a16:creationId xmlns:a16="http://schemas.microsoft.com/office/drawing/2014/main" id="{59F3D3F0-0897-4335-9E99-E758285A4601}"/>
            </a:ext>
          </a:extLst>
        </xdr:cNvPr>
        <xdr:cNvSpPr>
          <a:spLocks noChangeShapeType="1"/>
        </xdr:cNvSpPr>
      </xdr:nvSpPr>
      <xdr:spPr bwMode="auto">
        <a:xfrm>
          <a:off x="5853430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1163" name="Line 4">
          <a:extLst>
            <a:ext uri="{FF2B5EF4-FFF2-40B4-BE49-F238E27FC236}">
              <a16:creationId xmlns:a16="http://schemas.microsoft.com/office/drawing/2014/main" id="{54E546E2-3979-4F22-B3D2-8D14413266D8}"/>
            </a:ext>
          </a:extLst>
        </xdr:cNvPr>
        <xdr:cNvSpPr>
          <a:spLocks noChangeShapeType="1"/>
        </xdr:cNvSpPr>
      </xdr:nvSpPr>
      <xdr:spPr bwMode="auto">
        <a:xfrm>
          <a:off x="5853430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1164" name="Line 5">
          <a:extLst>
            <a:ext uri="{FF2B5EF4-FFF2-40B4-BE49-F238E27FC236}">
              <a16:creationId xmlns:a16="http://schemas.microsoft.com/office/drawing/2014/main" id="{61C7BCA0-E57D-4F69-A613-E01FA6B548DC}"/>
            </a:ext>
          </a:extLst>
        </xdr:cNvPr>
        <xdr:cNvSpPr>
          <a:spLocks noChangeShapeType="1"/>
        </xdr:cNvSpPr>
      </xdr:nvSpPr>
      <xdr:spPr bwMode="auto">
        <a:xfrm>
          <a:off x="5853430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1165" name="Line 2">
          <a:extLst>
            <a:ext uri="{FF2B5EF4-FFF2-40B4-BE49-F238E27FC236}">
              <a16:creationId xmlns:a16="http://schemas.microsoft.com/office/drawing/2014/main" id="{1E5DEE67-8BE1-4279-B777-D4D5FFE80004}"/>
            </a:ext>
          </a:extLst>
        </xdr:cNvPr>
        <xdr:cNvSpPr>
          <a:spLocks noChangeShapeType="1"/>
        </xdr:cNvSpPr>
      </xdr:nvSpPr>
      <xdr:spPr bwMode="auto">
        <a:xfrm>
          <a:off x="5853430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1166" name="Line 3">
          <a:extLst>
            <a:ext uri="{FF2B5EF4-FFF2-40B4-BE49-F238E27FC236}">
              <a16:creationId xmlns:a16="http://schemas.microsoft.com/office/drawing/2014/main" id="{FC44E38B-98D3-491A-BACA-0612A445BCBA}"/>
            </a:ext>
          </a:extLst>
        </xdr:cNvPr>
        <xdr:cNvSpPr>
          <a:spLocks noChangeShapeType="1"/>
        </xdr:cNvSpPr>
      </xdr:nvSpPr>
      <xdr:spPr bwMode="auto">
        <a:xfrm>
          <a:off x="5853430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1167" name="Line 1">
          <a:extLst>
            <a:ext uri="{FF2B5EF4-FFF2-40B4-BE49-F238E27FC236}">
              <a16:creationId xmlns:a16="http://schemas.microsoft.com/office/drawing/2014/main" id="{AE81D0AD-6446-4111-ABF6-E87002265FD6}"/>
            </a:ext>
          </a:extLst>
        </xdr:cNvPr>
        <xdr:cNvSpPr>
          <a:spLocks noChangeShapeType="1"/>
        </xdr:cNvSpPr>
      </xdr:nvSpPr>
      <xdr:spPr bwMode="auto">
        <a:xfrm>
          <a:off x="5853430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1168" name="Line 4">
          <a:extLst>
            <a:ext uri="{FF2B5EF4-FFF2-40B4-BE49-F238E27FC236}">
              <a16:creationId xmlns:a16="http://schemas.microsoft.com/office/drawing/2014/main" id="{A1751288-F7F8-4BBE-AC73-E3736F41B0E1}"/>
            </a:ext>
          </a:extLst>
        </xdr:cNvPr>
        <xdr:cNvSpPr>
          <a:spLocks noChangeShapeType="1"/>
        </xdr:cNvSpPr>
      </xdr:nvSpPr>
      <xdr:spPr bwMode="auto">
        <a:xfrm>
          <a:off x="5853430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1169" name="Line 5">
          <a:extLst>
            <a:ext uri="{FF2B5EF4-FFF2-40B4-BE49-F238E27FC236}">
              <a16:creationId xmlns:a16="http://schemas.microsoft.com/office/drawing/2014/main" id="{7E36615F-97FB-43B9-AEEE-7EE055F5F470}"/>
            </a:ext>
          </a:extLst>
        </xdr:cNvPr>
        <xdr:cNvSpPr>
          <a:spLocks noChangeShapeType="1"/>
        </xdr:cNvSpPr>
      </xdr:nvSpPr>
      <xdr:spPr bwMode="auto">
        <a:xfrm>
          <a:off x="5853430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1170" name="Line 2">
          <a:extLst>
            <a:ext uri="{FF2B5EF4-FFF2-40B4-BE49-F238E27FC236}">
              <a16:creationId xmlns:a16="http://schemas.microsoft.com/office/drawing/2014/main" id="{C9EAABEC-8557-4139-88CB-D4FCB6D8CCFF}"/>
            </a:ext>
          </a:extLst>
        </xdr:cNvPr>
        <xdr:cNvSpPr>
          <a:spLocks noChangeShapeType="1"/>
        </xdr:cNvSpPr>
      </xdr:nvSpPr>
      <xdr:spPr bwMode="auto">
        <a:xfrm>
          <a:off x="5853430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1171" name="Line 3">
          <a:extLst>
            <a:ext uri="{FF2B5EF4-FFF2-40B4-BE49-F238E27FC236}">
              <a16:creationId xmlns:a16="http://schemas.microsoft.com/office/drawing/2014/main" id="{99E7E5BA-2EED-45E7-B35B-9046D8A63E98}"/>
            </a:ext>
          </a:extLst>
        </xdr:cNvPr>
        <xdr:cNvSpPr>
          <a:spLocks noChangeShapeType="1"/>
        </xdr:cNvSpPr>
      </xdr:nvSpPr>
      <xdr:spPr bwMode="auto">
        <a:xfrm>
          <a:off x="5853430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1172" name="Line 1">
          <a:extLst>
            <a:ext uri="{FF2B5EF4-FFF2-40B4-BE49-F238E27FC236}">
              <a16:creationId xmlns:a16="http://schemas.microsoft.com/office/drawing/2014/main" id="{C6F2E243-891D-4A40-8904-99B6E75FFAE3}"/>
            </a:ext>
          </a:extLst>
        </xdr:cNvPr>
        <xdr:cNvSpPr>
          <a:spLocks noChangeShapeType="1"/>
        </xdr:cNvSpPr>
      </xdr:nvSpPr>
      <xdr:spPr bwMode="auto">
        <a:xfrm>
          <a:off x="5853430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1173" name="Line 4">
          <a:extLst>
            <a:ext uri="{FF2B5EF4-FFF2-40B4-BE49-F238E27FC236}">
              <a16:creationId xmlns:a16="http://schemas.microsoft.com/office/drawing/2014/main" id="{DCFB4AAD-5664-4BC5-82C7-7B02B63CD07C}"/>
            </a:ext>
          </a:extLst>
        </xdr:cNvPr>
        <xdr:cNvSpPr>
          <a:spLocks noChangeShapeType="1"/>
        </xdr:cNvSpPr>
      </xdr:nvSpPr>
      <xdr:spPr bwMode="auto">
        <a:xfrm>
          <a:off x="5853430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1174" name="Line 5">
          <a:extLst>
            <a:ext uri="{FF2B5EF4-FFF2-40B4-BE49-F238E27FC236}">
              <a16:creationId xmlns:a16="http://schemas.microsoft.com/office/drawing/2014/main" id="{4B35EF55-A683-4BD7-AE7D-E65B1E13A415}"/>
            </a:ext>
          </a:extLst>
        </xdr:cNvPr>
        <xdr:cNvSpPr>
          <a:spLocks noChangeShapeType="1"/>
        </xdr:cNvSpPr>
      </xdr:nvSpPr>
      <xdr:spPr bwMode="auto">
        <a:xfrm>
          <a:off x="5853430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1175" name="Line 2">
          <a:extLst>
            <a:ext uri="{FF2B5EF4-FFF2-40B4-BE49-F238E27FC236}">
              <a16:creationId xmlns:a16="http://schemas.microsoft.com/office/drawing/2014/main" id="{58FE881D-E948-43F8-BE00-2098F60C0E19}"/>
            </a:ext>
          </a:extLst>
        </xdr:cNvPr>
        <xdr:cNvSpPr>
          <a:spLocks noChangeShapeType="1"/>
        </xdr:cNvSpPr>
      </xdr:nvSpPr>
      <xdr:spPr bwMode="auto">
        <a:xfrm>
          <a:off x="5853430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1176" name="Line 3">
          <a:extLst>
            <a:ext uri="{FF2B5EF4-FFF2-40B4-BE49-F238E27FC236}">
              <a16:creationId xmlns:a16="http://schemas.microsoft.com/office/drawing/2014/main" id="{7E2B811F-2C0C-4959-942E-A3E5D6BAFB29}"/>
            </a:ext>
          </a:extLst>
        </xdr:cNvPr>
        <xdr:cNvSpPr>
          <a:spLocks noChangeShapeType="1"/>
        </xdr:cNvSpPr>
      </xdr:nvSpPr>
      <xdr:spPr bwMode="auto">
        <a:xfrm>
          <a:off x="5853430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1177" name="Line 1">
          <a:extLst>
            <a:ext uri="{FF2B5EF4-FFF2-40B4-BE49-F238E27FC236}">
              <a16:creationId xmlns:a16="http://schemas.microsoft.com/office/drawing/2014/main" id="{7D7B3028-8FAF-405F-AA6A-57DAD16542A8}"/>
            </a:ext>
          </a:extLst>
        </xdr:cNvPr>
        <xdr:cNvSpPr>
          <a:spLocks noChangeShapeType="1"/>
        </xdr:cNvSpPr>
      </xdr:nvSpPr>
      <xdr:spPr bwMode="auto">
        <a:xfrm>
          <a:off x="5853430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1178" name="Line 4">
          <a:extLst>
            <a:ext uri="{FF2B5EF4-FFF2-40B4-BE49-F238E27FC236}">
              <a16:creationId xmlns:a16="http://schemas.microsoft.com/office/drawing/2014/main" id="{EA452023-25DB-4CA1-999D-33D1E95C49E3}"/>
            </a:ext>
          </a:extLst>
        </xdr:cNvPr>
        <xdr:cNvSpPr>
          <a:spLocks noChangeShapeType="1"/>
        </xdr:cNvSpPr>
      </xdr:nvSpPr>
      <xdr:spPr bwMode="auto">
        <a:xfrm>
          <a:off x="5853430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1179" name="Line 5">
          <a:extLst>
            <a:ext uri="{FF2B5EF4-FFF2-40B4-BE49-F238E27FC236}">
              <a16:creationId xmlns:a16="http://schemas.microsoft.com/office/drawing/2014/main" id="{6957D907-1D40-4928-A046-03A8EB9728BA}"/>
            </a:ext>
          </a:extLst>
        </xdr:cNvPr>
        <xdr:cNvSpPr>
          <a:spLocks noChangeShapeType="1"/>
        </xdr:cNvSpPr>
      </xdr:nvSpPr>
      <xdr:spPr bwMode="auto">
        <a:xfrm>
          <a:off x="5853430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1180" name="Line 2">
          <a:extLst>
            <a:ext uri="{FF2B5EF4-FFF2-40B4-BE49-F238E27FC236}">
              <a16:creationId xmlns:a16="http://schemas.microsoft.com/office/drawing/2014/main" id="{811C339B-7723-4A7F-9EB9-FA8902BC14C4}"/>
            </a:ext>
          </a:extLst>
        </xdr:cNvPr>
        <xdr:cNvSpPr>
          <a:spLocks noChangeShapeType="1"/>
        </xdr:cNvSpPr>
      </xdr:nvSpPr>
      <xdr:spPr bwMode="auto">
        <a:xfrm>
          <a:off x="5853430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1181" name="Line 3">
          <a:extLst>
            <a:ext uri="{FF2B5EF4-FFF2-40B4-BE49-F238E27FC236}">
              <a16:creationId xmlns:a16="http://schemas.microsoft.com/office/drawing/2014/main" id="{CE3032FF-6FB8-4569-90FF-E6FD1C962D63}"/>
            </a:ext>
          </a:extLst>
        </xdr:cNvPr>
        <xdr:cNvSpPr>
          <a:spLocks noChangeShapeType="1"/>
        </xdr:cNvSpPr>
      </xdr:nvSpPr>
      <xdr:spPr bwMode="auto">
        <a:xfrm>
          <a:off x="5853430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1182" name="Line 1">
          <a:extLst>
            <a:ext uri="{FF2B5EF4-FFF2-40B4-BE49-F238E27FC236}">
              <a16:creationId xmlns:a16="http://schemas.microsoft.com/office/drawing/2014/main" id="{6EA62A50-8F5A-4BE0-B4E9-F11CB7827237}"/>
            </a:ext>
          </a:extLst>
        </xdr:cNvPr>
        <xdr:cNvSpPr>
          <a:spLocks noChangeShapeType="1"/>
        </xdr:cNvSpPr>
      </xdr:nvSpPr>
      <xdr:spPr bwMode="auto">
        <a:xfrm>
          <a:off x="5853430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1183" name="Line 4">
          <a:extLst>
            <a:ext uri="{FF2B5EF4-FFF2-40B4-BE49-F238E27FC236}">
              <a16:creationId xmlns:a16="http://schemas.microsoft.com/office/drawing/2014/main" id="{9A2F2AF6-DD1A-4272-B3EA-90F77C948FBE}"/>
            </a:ext>
          </a:extLst>
        </xdr:cNvPr>
        <xdr:cNvSpPr>
          <a:spLocks noChangeShapeType="1"/>
        </xdr:cNvSpPr>
      </xdr:nvSpPr>
      <xdr:spPr bwMode="auto">
        <a:xfrm>
          <a:off x="5853430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1184" name="Line 5">
          <a:extLst>
            <a:ext uri="{FF2B5EF4-FFF2-40B4-BE49-F238E27FC236}">
              <a16:creationId xmlns:a16="http://schemas.microsoft.com/office/drawing/2014/main" id="{CC4647E6-F6D8-44F5-B1A7-8CC5061E0002}"/>
            </a:ext>
          </a:extLst>
        </xdr:cNvPr>
        <xdr:cNvSpPr>
          <a:spLocks noChangeShapeType="1"/>
        </xdr:cNvSpPr>
      </xdr:nvSpPr>
      <xdr:spPr bwMode="auto">
        <a:xfrm>
          <a:off x="5853430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1185" name="Line 2">
          <a:extLst>
            <a:ext uri="{FF2B5EF4-FFF2-40B4-BE49-F238E27FC236}">
              <a16:creationId xmlns:a16="http://schemas.microsoft.com/office/drawing/2014/main" id="{CC5DD4EC-EAC1-4CCD-904B-92336B1B41C0}"/>
            </a:ext>
          </a:extLst>
        </xdr:cNvPr>
        <xdr:cNvSpPr>
          <a:spLocks noChangeShapeType="1"/>
        </xdr:cNvSpPr>
      </xdr:nvSpPr>
      <xdr:spPr bwMode="auto">
        <a:xfrm>
          <a:off x="5853430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1186" name="Line 3">
          <a:extLst>
            <a:ext uri="{FF2B5EF4-FFF2-40B4-BE49-F238E27FC236}">
              <a16:creationId xmlns:a16="http://schemas.microsoft.com/office/drawing/2014/main" id="{ABC15F7E-E59E-4756-A54B-4032D6FB865A}"/>
            </a:ext>
          </a:extLst>
        </xdr:cNvPr>
        <xdr:cNvSpPr>
          <a:spLocks noChangeShapeType="1"/>
        </xdr:cNvSpPr>
      </xdr:nvSpPr>
      <xdr:spPr bwMode="auto">
        <a:xfrm>
          <a:off x="5853430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1187" name="Line 1">
          <a:extLst>
            <a:ext uri="{FF2B5EF4-FFF2-40B4-BE49-F238E27FC236}">
              <a16:creationId xmlns:a16="http://schemas.microsoft.com/office/drawing/2014/main" id="{7C044FC7-F0F0-4973-974A-CEBC701CE0A6}"/>
            </a:ext>
          </a:extLst>
        </xdr:cNvPr>
        <xdr:cNvSpPr>
          <a:spLocks noChangeShapeType="1"/>
        </xdr:cNvSpPr>
      </xdr:nvSpPr>
      <xdr:spPr bwMode="auto">
        <a:xfrm>
          <a:off x="5853430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1188" name="Line 4">
          <a:extLst>
            <a:ext uri="{FF2B5EF4-FFF2-40B4-BE49-F238E27FC236}">
              <a16:creationId xmlns:a16="http://schemas.microsoft.com/office/drawing/2014/main" id="{6DD7179A-DB4B-490A-8DE3-FB3C87393771}"/>
            </a:ext>
          </a:extLst>
        </xdr:cNvPr>
        <xdr:cNvSpPr>
          <a:spLocks noChangeShapeType="1"/>
        </xdr:cNvSpPr>
      </xdr:nvSpPr>
      <xdr:spPr bwMode="auto">
        <a:xfrm>
          <a:off x="5853430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1189" name="Line 5">
          <a:extLst>
            <a:ext uri="{FF2B5EF4-FFF2-40B4-BE49-F238E27FC236}">
              <a16:creationId xmlns:a16="http://schemas.microsoft.com/office/drawing/2014/main" id="{F49A9FC1-B880-4895-BC83-70C387133CCC}"/>
            </a:ext>
          </a:extLst>
        </xdr:cNvPr>
        <xdr:cNvSpPr>
          <a:spLocks noChangeShapeType="1"/>
        </xdr:cNvSpPr>
      </xdr:nvSpPr>
      <xdr:spPr bwMode="auto">
        <a:xfrm>
          <a:off x="5853430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1190" name="Line 2">
          <a:extLst>
            <a:ext uri="{FF2B5EF4-FFF2-40B4-BE49-F238E27FC236}">
              <a16:creationId xmlns:a16="http://schemas.microsoft.com/office/drawing/2014/main" id="{AF66CA4E-5FC6-4C97-8385-FDFEFCB7DA3F}"/>
            </a:ext>
          </a:extLst>
        </xdr:cNvPr>
        <xdr:cNvSpPr>
          <a:spLocks noChangeShapeType="1"/>
        </xdr:cNvSpPr>
      </xdr:nvSpPr>
      <xdr:spPr bwMode="auto">
        <a:xfrm>
          <a:off x="5853430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1191" name="Line 3">
          <a:extLst>
            <a:ext uri="{FF2B5EF4-FFF2-40B4-BE49-F238E27FC236}">
              <a16:creationId xmlns:a16="http://schemas.microsoft.com/office/drawing/2014/main" id="{8DE33ABB-FB5F-475C-8B98-A0C8ACF5B402}"/>
            </a:ext>
          </a:extLst>
        </xdr:cNvPr>
        <xdr:cNvSpPr>
          <a:spLocks noChangeShapeType="1"/>
        </xdr:cNvSpPr>
      </xdr:nvSpPr>
      <xdr:spPr bwMode="auto">
        <a:xfrm>
          <a:off x="5853430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1192" name="Line 1">
          <a:extLst>
            <a:ext uri="{FF2B5EF4-FFF2-40B4-BE49-F238E27FC236}">
              <a16:creationId xmlns:a16="http://schemas.microsoft.com/office/drawing/2014/main" id="{8FA324D6-EBBB-4B07-A90A-4A50115D8203}"/>
            </a:ext>
          </a:extLst>
        </xdr:cNvPr>
        <xdr:cNvSpPr>
          <a:spLocks noChangeShapeType="1"/>
        </xdr:cNvSpPr>
      </xdr:nvSpPr>
      <xdr:spPr bwMode="auto">
        <a:xfrm>
          <a:off x="5853430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1193" name="Line 4">
          <a:extLst>
            <a:ext uri="{FF2B5EF4-FFF2-40B4-BE49-F238E27FC236}">
              <a16:creationId xmlns:a16="http://schemas.microsoft.com/office/drawing/2014/main" id="{26F11A3B-73B9-4425-8AD1-74888E73938C}"/>
            </a:ext>
          </a:extLst>
        </xdr:cNvPr>
        <xdr:cNvSpPr>
          <a:spLocks noChangeShapeType="1"/>
        </xdr:cNvSpPr>
      </xdr:nvSpPr>
      <xdr:spPr bwMode="auto">
        <a:xfrm>
          <a:off x="5853430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1194" name="Line 5">
          <a:extLst>
            <a:ext uri="{FF2B5EF4-FFF2-40B4-BE49-F238E27FC236}">
              <a16:creationId xmlns:a16="http://schemas.microsoft.com/office/drawing/2014/main" id="{F1ECE5AC-3E65-410A-BD65-DE9CFB8EE2D6}"/>
            </a:ext>
          </a:extLst>
        </xdr:cNvPr>
        <xdr:cNvSpPr>
          <a:spLocks noChangeShapeType="1"/>
        </xdr:cNvSpPr>
      </xdr:nvSpPr>
      <xdr:spPr bwMode="auto">
        <a:xfrm>
          <a:off x="5853430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1195" name="Line 2">
          <a:extLst>
            <a:ext uri="{FF2B5EF4-FFF2-40B4-BE49-F238E27FC236}">
              <a16:creationId xmlns:a16="http://schemas.microsoft.com/office/drawing/2014/main" id="{1D9EBBE0-6A1C-4C73-B856-52C642C3057F}"/>
            </a:ext>
          </a:extLst>
        </xdr:cNvPr>
        <xdr:cNvSpPr>
          <a:spLocks noChangeShapeType="1"/>
        </xdr:cNvSpPr>
      </xdr:nvSpPr>
      <xdr:spPr bwMode="auto">
        <a:xfrm>
          <a:off x="5853430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1196" name="Line 3">
          <a:extLst>
            <a:ext uri="{FF2B5EF4-FFF2-40B4-BE49-F238E27FC236}">
              <a16:creationId xmlns:a16="http://schemas.microsoft.com/office/drawing/2014/main" id="{15F88F69-8475-4C66-BF99-78581D5C3006}"/>
            </a:ext>
          </a:extLst>
        </xdr:cNvPr>
        <xdr:cNvSpPr>
          <a:spLocks noChangeShapeType="1"/>
        </xdr:cNvSpPr>
      </xdr:nvSpPr>
      <xdr:spPr bwMode="auto">
        <a:xfrm>
          <a:off x="5853430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1197" name="Line 1">
          <a:extLst>
            <a:ext uri="{FF2B5EF4-FFF2-40B4-BE49-F238E27FC236}">
              <a16:creationId xmlns:a16="http://schemas.microsoft.com/office/drawing/2014/main" id="{A326AF9C-5ECF-4841-9668-107FAF269972}"/>
            </a:ext>
          </a:extLst>
        </xdr:cNvPr>
        <xdr:cNvSpPr>
          <a:spLocks noChangeShapeType="1"/>
        </xdr:cNvSpPr>
      </xdr:nvSpPr>
      <xdr:spPr bwMode="auto">
        <a:xfrm>
          <a:off x="5853430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1198" name="Line 4">
          <a:extLst>
            <a:ext uri="{FF2B5EF4-FFF2-40B4-BE49-F238E27FC236}">
              <a16:creationId xmlns:a16="http://schemas.microsoft.com/office/drawing/2014/main" id="{D7D0A34D-5BFB-4F65-8AF5-C2CA61B72647}"/>
            </a:ext>
          </a:extLst>
        </xdr:cNvPr>
        <xdr:cNvSpPr>
          <a:spLocks noChangeShapeType="1"/>
        </xdr:cNvSpPr>
      </xdr:nvSpPr>
      <xdr:spPr bwMode="auto">
        <a:xfrm>
          <a:off x="5853430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1199" name="Line 5">
          <a:extLst>
            <a:ext uri="{FF2B5EF4-FFF2-40B4-BE49-F238E27FC236}">
              <a16:creationId xmlns:a16="http://schemas.microsoft.com/office/drawing/2014/main" id="{6F2C16EE-4EE7-4B71-A851-514139EFD563}"/>
            </a:ext>
          </a:extLst>
        </xdr:cNvPr>
        <xdr:cNvSpPr>
          <a:spLocks noChangeShapeType="1"/>
        </xdr:cNvSpPr>
      </xdr:nvSpPr>
      <xdr:spPr bwMode="auto">
        <a:xfrm>
          <a:off x="5853430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1200" name="Line 2">
          <a:extLst>
            <a:ext uri="{FF2B5EF4-FFF2-40B4-BE49-F238E27FC236}">
              <a16:creationId xmlns:a16="http://schemas.microsoft.com/office/drawing/2014/main" id="{22799450-0F70-4B8F-A277-FA933DBF3DB8}"/>
            </a:ext>
          </a:extLst>
        </xdr:cNvPr>
        <xdr:cNvSpPr>
          <a:spLocks noChangeShapeType="1"/>
        </xdr:cNvSpPr>
      </xdr:nvSpPr>
      <xdr:spPr bwMode="auto">
        <a:xfrm>
          <a:off x="5853430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1201" name="Line 3">
          <a:extLst>
            <a:ext uri="{FF2B5EF4-FFF2-40B4-BE49-F238E27FC236}">
              <a16:creationId xmlns:a16="http://schemas.microsoft.com/office/drawing/2014/main" id="{79D8F82D-51AD-45DA-B073-7D63D4B9638A}"/>
            </a:ext>
          </a:extLst>
        </xdr:cNvPr>
        <xdr:cNvSpPr>
          <a:spLocks noChangeShapeType="1"/>
        </xdr:cNvSpPr>
      </xdr:nvSpPr>
      <xdr:spPr bwMode="auto">
        <a:xfrm>
          <a:off x="5853430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1202" name="Line 1">
          <a:extLst>
            <a:ext uri="{FF2B5EF4-FFF2-40B4-BE49-F238E27FC236}">
              <a16:creationId xmlns:a16="http://schemas.microsoft.com/office/drawing/2014/main" id="{CADD15C1-3363-417F-9545-8D6FB0F167DB}"/>
            </a:ext>
          </a:extLst>
        </xdr:cNvPr>
        <xdr:cNvSpPr>
          <a:spLocks noChangeShapeType="1"/>
        </xdr:cNvSpPr>
      </xdr:nvSpPr>
      <xdr:spPr bwMode="auto">
        <a:xfrm>
          <a:off x="5853430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1203" name="Line 4">
          <a:extLst>
            <a:ext uri="{FF2B5EF4-FFF2-40B4-BE49-F238E27FC236}">
              <a16:creationId xmlns:a16="http://schemas.microsoft.com/office/drawing/2014/main" id="{C630CF34-103B-4EEF-833C-2C52B7A1B9E4}"/>
            </a:ext>
          </a:extLst>
        </xdr:cNvPr>
        <xdr:cNvSpPr>
          <a:spLocks noChangeShapeType="1"/>
        </xdr:cNvSpPr>
      </xdr:nvSpPr>
      <xdr:spPr bwMode="auto">
        <a:xfrm>
          <a:off x="5853430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1204" name="Line 5">
          <a:extLst>
            <a:ext uri="{FF2B5EF4-FFF2-40B4-BE49-F238E27FC236}">
              <a16:creationId xmlns:a16="http://schemas.microsoft.com/office/drawing/2014/main" id="{498A0694-1622-49BF-9FE0-822EB2E9A20F}"/>
            </a:ext>
          </a:extLst>
        </xdr:cNvPr>
        <xdr:cNvSpPr>
          <a:spLocks noChangeShapeType="1"/>
        </xdr:cNvSpPr>
      </xdr:nvSpPr>
      <xdr:spPr bwMode="auto">
        <a:xfrm>
          <a:off x="5853430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1205" name="Line 2">
          <a:extLst>
            <a:ext uri="{FF2B5EF4-FFF2-40B4-BE49-F238E27FC236}">
              <a16:creationId xmlns:a16="http://schemas.microsoft.com/office/drawing/2014/main" id="{C7D13904-18C8-439C-8BF6-4832800EB09D}"/>
            </a:ext>
          </a:extLst>
        </xdr:cNvPr>
        <xdr:cNvSpPr>
          <a:spLocks noChangeShapeType="1"/>
        </xdr:cNvSpPr>
      </xdr:nvSpPr>
      <xdr:spPr bwMode="auto">
        <a:xfrm>
          <a:off x="5853430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1206" name="Line 3">
          <a:extLst>
            <a:ext uri="{FF2B5EF4-FFF2-40B4-BE49-F238E27FC236}">
              <a16:creationId xmlns:a16="http://schemas.microsoft.com/office/drawing/2014/main" id="{FB770094-6D34-4044-A336-E88FD83ED9B5}"/>
            </a:ext>
          </a:extLst>
        </xdr:cNvPr>
        <xdr:cNvSpPr>
          <a:spLocks noChangeShapeType="1"/>
        </xdr:cNvSpPr>
      </xdr:nvSpPr>
      <xdr:spPr bwMode="auto">
        <a:xfrm>
          <a:off x="5853430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1207" name="Line 1">
          <a:extLst>
            <a:ext uri="{FF2B5EF4-FFF2-40B4-BE49-F238E27FC236}">
              <a16:creationId xmlns:a16="http://schemas.microsoft.com/office/drawing/2014/main" id="{28F004DB-2DC6-49E0-B69C-C021FDE054E6}"/>
            </a:ext>
          </a:extLst>
        </xdr:cNvPr>
        <xdr:cNvSpPr>
          <a:spLocks noChangeShapeType="1"/>
        </xdr:cNvSpPr>
      </xdr:nvSpPr>
      <xdr:spPr bwMode="auto">
        <a:xfrm>
          <a:off x="5853430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1208" name="Line 4">
          <a:extLst>
            <a:ext uri="{FF2B5EF4-FFF2-40B4-BE49-F238E27FC236}">
              <a16:creationId xmlns:a16="http://schemas.microsoft.com/office/drawing/2014/main" id="{56C2AA4B-3932-44B7-BC27-B291064A9801}"/>
            </a:ext>
          </a:extLst>
        </xdr:cNvPr>
        <xdr:cNvSpPr>
          <a:spLocks noChangeShapeType="1"/>
        </xdr:cNvSpPr>
      </xdr:nvSpPr>
      <xdr:spPr bwMode="auto">
        <a:xfrm>
          <a:off x="5853430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1209" name="Line 5">
          <a:extLst>
            <a:ext uri="{FF2B5EF4-FFF2-40B4-BE49-F238E27FC236}">
              <a16:creationId xmlns:a16="http://schemas.microsoft.com/office/drawing/2014/main" id="{79EF078E-BC00-4709-9EFB-C4A89E754998}"/>
            </a:ext>
          </a:extLst>
        </xdr:cNvPr>
        <xdr:cNvSpPr>
          <a:spLocks noChangeShapeType="1"/>
        </xdr:cNvSpPr>
      </xdr:nvSpPr>
      <xdr:spPr bwMode="auto">
        <a:xfrm>
          <a:off x="5853430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1210" name="Line 2">
          <a:extLst>
            <a:ext uri="{FF2B5EF4-FFF2-40B4-BE49-F238E27FC236}">
              <a16:creationId xmlns:a16="http://schemas.microsoft.com/office/drawing/2014/main" id="{A72D6BB7-230C-43F5-AD79-F7420AE80356}"/>
            </a:ext>
          </a:extLst>
        </xdr:cNvPr>
        <xdr:cNvSpPr>
          <a:spLocks noChangeShapeType="1"/>
        </xdr:cNvSpPr>
      </xdr:nvSpPr>
      <xdr:spPr bwMode="auto">
        <a:xfrm>
          <a:off x="5853430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1211" name="Line 3">
          <a:extLst>
            <a:ext uri="{FF2B5EF4-FFF2-40B4-BE49-F238E27FC236}">
              <a16:creationId xmlns:a16="http://schemas.microsoft.com/office/drawing/2014/main" id="{B3E921AC-5958-4121-8DA0-BBEA8A7C6917}"/>
            </a:ext>
          </a:extLst>
        </xdr:cNvPr>
        <xdr:cNvSpPr>
          <a:spLocks noChangeShapeType="1"/>
        </xdr:cNvSpPr>
      </xdr:nvSpPr>
      <xdr:spPr bwMode="auto">
        <a:xfrm>
          <a:off x="5853430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1212" name="Line 1">
          <a:extLst>
            <a:ext uri="{FF2B5EF4-FFF2-40B4-BE49-F238E27FC236}">
              <a16:creationId xmlns:a16="http://schemas.microsoft.com/office/drawing/2014/main" id="{2B99366A-B360-4904-AB0F-0D12968F1314}"/>
            </a:ext>
          </a:extLst>
        </xdr:cNvPr>
        <xdr:cNvSpPr>
          <a:spLocks noChangeShapeType="1"/>
        </xdr:cNvSpPr>
      </xdr:nvSpPr>
      <xdr:spPr bwMode="auto">
        <a:xfrm>
          <a:off x="5853430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1213" name="Line 4">
          <a:extLst>
            <a:ext uri="{FF2B5EF4-FFF2-40B4-BE49-F238E27FC236}">
              <a16:creationId xmlns:a16="http://schemas.microsoft.com/office/drawing/2014/main" id="{3476A3F7-975D-4E66-8551-339CA0B5E9AF}"/>
            </a:ext>
          </a:extLst>
        </xdr:cNvPr>
        <xdr:cNvSpPr>
          <a:spLocks noChangeShapeType="1"/>
        </xdr:cNvSpPr>
      </xdr:nvSpPr>
      <xdr:spPr bwMode="auto">
        <a:xfrm>
          <a:off x="5853430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1214" name="Line 5">
          <a:extLst>
            <a:ext uri="{FF2B5EF4-FFF2-40B4-BE49-F238E27FC236}">
              <a16:creationId xmlns:a16="http://schemas.microsoft.com/office/drawing/2014/main" id="{AB97A321-570F-430F-9893-E9E9667E2535}"/>
            </a:ext>
          </a:extLst>
        </xdr:cNvPr>
        <xdr:cNvSpPr>
          <a:spLocks noChangeShapeType="1"/>
        </xdr:cNvSpPr>
      </xdr:nvSpPr>
      <xdr:spPr bwMode="auto">
        <a:xfrm>
          <a:off x="5853430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1215" name="Line 2">
          <a:extLst>
            <a:ext uri="{FF2B5EF4-FFF2-40B4-BE49-F238E27FC236}">
              <a16:creationId xmlns:a16="http://schemas.microsoft.com/office/drawing/2014/main" id="{BB5825DC-684A-4016-97B1-A2A97D3F198C}"/>
            </a:ext>
          </a:extLst>
        </xdr:cNvPr>
        <xdr:cNvSpPr>
          <a:spLocks noChangeShapeType="1"/>
        </xdr:cNvSpPr>
      </xdr:nvSpPr>
      <xdr:spPr bwMode="auto">
        <a:xfrm>
          <a:off x="5853430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1216" name="Line 3">
          <a:extLst>
            <a:ext uri="{FF2B5EF4-FFF2-40B4-BE49-F238E27FC236}">
              <a16:creationId xmlns:a16="http://schemas.microsoft.com/office/drawing/2014/main" id="{6CB92AED-39E6-4E49-878F-62DC954B572F}"/>
            </a:ext>
          </a:extLst>
        </xdr:cNvPr>
        <xdr:cNvSpPr>
          <a:spLocks noChangeShapeType="1"/>
        </xdr:cNvSpPr>
      </xdr:nvSpPr>
      <xdr:spPr bwMode="auto">
        <a:xfrm>
          <a:off x="5853430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1217" name="Line 1">
          <a:extLst>
            <a:ext uri="{FF2B5EF4-FFF2-40B4-BE49-F238E27FC236}">
              <a16:creationId xmlns:a16="http://schemas.microsoft.com/office/drawing/2014/main" id="{D1933BF9-38C0-437D-9F36-7EDD59CBD450}"/>
            </a:ext>
          </a:extLst>
        </xdr:cNvPr>
        <xdr:cNvSpPr>
          <a:spLocks noChangeShapeType="1"/>
        </xdr:cNvSpPr>
      </xdr:nvSpPr>
      <xdr:spPr bwMode="auto">
        <a:xfrm>
          <a:off x="5853430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1218" name="Line 4">
          <a:extLst>
            <a:ext uri="{FF2B5EF4-FFF2-40B4-BE49-F238E27FC236}">
              <a16:creationId xmlns:a16="http://schemas.microsoft.com/office/drawing/2014/main" id="{A56D62BA-163A-4227-9FD7-1ADF0D510C0E}"/>
            </a:ext>
          </a:extLst>
        </xdr:cNvPr>
        <xdr:cNvSpPr>
          <a:spLocks noChangeShapeType="1"/>
        </xdr:cNvSpPr>
      </xdr:nvSpPr>
      <xdr:spPr bwMode="auto">
        <a:xfrm>
          <a:off x="5853430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1219" name="Line 5">
          <a:extLst>
            <a:ext uri="{FF2B5EF4-FFF2-40B4-BE49-F238E27FC236}">
              <a16:creationId xmlns:a16="http://schemas.microsoft.com/office/drawing/2014/main" id="{769019C0-1422-4162-B610-B7F1065E590D}"/>
            </a:ext>
          </a:extLst>
        </xdr:cNvPr>
        <xdr:cNvSpPr>
          <a:spLocks noChangeShapeType="1"/>
        </xdr:cNvSpPr>
      </xdr:nvSpPr>
      <xdr:spPr bwMode="auto">
        <a:xfrm>
          <a:off x="5853430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1220" name="Line 2">
          <a:extLst>
            <a:ext uri="{FF2B5EF4-FFF2-40B4-BE49-F238E27FC236}">
              <a16:creationId xmlns:a16="http://schemas.microsoft.com/office/drawing/2014/main" id="{B0A74B2D-E891-4CCD-A1AA-F2D835D32D67}"/>
            </a:ext>
          </a:extLst>
        </xdr:cNvPr>
        <xdr:cNvSpPr>
          <a:spLocks noChangeShapeType="1"/>
        </xdr:cNvSpPr>
      </xdr:nvSpPr>
      <xdr:spPr bwMode="auto">
        <a:xfrm>
          <a:off x="5853430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1221" name="Line 3">
          <a:extLst>
            <a:ext uri="{FF2B5EF4-FFF2-40B4-BE49-F238E27FC236}">
              <a16:creationId xmlns:a16="http://schemas.microsoft.com/office/drawing/2014/main" id="{730B4949-4BCD-4007-AF23-915B95658B10}"/>
            </a:ext>
          </a:extLst>
        </xdr:cNvPr>
        <xdr:cNvSpPr>
          <a:spLocks noChangeShapeType="1"/>
        </xdr:cNvSpPr>
      </xdr:nvSpPr>
      <xdr:spPr bwMode="auto">
        <a:xfrm>
          <a:off x="5853430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1222" name="Line 1">
          <a:extLst>
            <a:ext uri="{FF2B5EF4-FFF2-40B4-BE49-F238E27FC236}">
              <a16:creationId xmlns:a16="http://schemas.microsoft.com/office/drawing/2014/main" id="{6483B6C7-A4B9-4B10-81C6-F4EAF658E1BA}"/>
            </a:ext>
          </a:extLst>
        </xdr:cNvPr>
        <xdr:cNvSpPr>
          <a:spLocks noChangeShapeType="1"/>
        </xdr:cNvSpPr>
      </xdr:nvSpPr>
      <xdr:spPr bwMode="auto">
        <a:xfrm>
          <a:off x="5853430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1223" name="Line 4">
          <a:extLst>
            <a:ext uri="{FF2B5EF4-FFF2-40B4-BE49-F238E27FC236}">
              <a16:creationId xmlns:a16="http://schemas.microsoft.com/office/drawing/2014/main" id="{DF834518-70D2-4C04-9B12-9B2877373EA0}"/>
            </a:ext>
          </a:extLst>
        </xdr:cNvPr>
        <xdr:cNvSpPr>
          <a:spLocks noChangeShapeType="1"/>
        </xdr:cNvSpPr>
      </xdr:nvSpPr>
      <xdr:spPr bwMode="auto">
        <a:xfrm>
          <a:off x="5853430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1224" name="Line 5">
          <a:extLst>
            <a:ext uri="{FF2B5EF4-FFF2-40B4-BE49-F238E27FC236}">
              <a16:creationId xmlns:a16="http://schemas.microsoft.com/office/drawing/2014/main" id="{2E6686D9-65D1-4273-B73B-44F35BCA9823}"/>
            </a:ext>
          </a:extLst>
        </xdr:cNvPr>
        <xdr:cNvSpPr>
          <a:spLocks noChangeShapeType="1"/>
        </xdr:cNvSpPr>
      </xdr:nvSpPr>
      <xdr:spPr bwMode="auto">
        <a:xfrm>
          <a:off x="5853430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1225" name="Line 2">
          <a:extLst>
            <a:ext uri="{FF2B5EF4-FFF2-40B4-BE49-F238E27FC236}">
              <a16:creationId xmlns:a16="http://schemas.microsoft.com/office/drawing/2014/main" id="{FA0619F9-8088-4EAE-92A3-BFADC2CA0348}"/>
            </a:ext>
          </a:extLst>
        </xdr:cNvPr>
        <xdr:cNvSpPr>
          <a:spLocks noChangeShapeType="1"/>
        </xdr:cNvSpPr>
      </xdr:nvSpPr>
      <xdr:spPr bwMode="auto">
        <a:xfrm>
          <a:off x="5853430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1226" name="Line 3">
          <a:extLst>
            <a:ext uri="{FF2B5EF4-FFF2-40B4-BE49-F238E27FC236}">
              <a16:creationId xmlns:a16="http://schemas.microsoft.com/office/drawing/2014/main" id="{A34681A6-A74B-44D6-BA0F-C6C162EC20F0}"/>
            </a:ext>
          </a:extLst>
        </xdr:cNvPr>
        <xdr:cNvSpPr>
          <a:spLocks noChangeShapeType="1"/>
        </xdr:cNvSpPr>
      </xdr:nvSpPr>
      <xdr:spPr bwMode="auto">
        <a:xfrm>
          <a:off x="5853430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1227" name="Line 1">
          <a:extLst>
            <a:ext uri="{FF2B5EF4-FFF2-40B4-BE49-F238E27FC236}">
              <a16:creationId xmlns:a16="http://schemas.microsoft.com/office/drawing/2014/main" id="{30A02139-F9D7-4F9C-BF05-714A4E8E68B0}"/>
            </a:ext>
          </a:extLst>
        </xdr:cNvPr>
        <xdr:cNvSpPr>
          <a:spLocks noChangeShapeType="1"/>
        </xdr:cNvSpPr>
      </xdr:nvSpPr>
      <xdr:spPr bwMode="auto">
        <a:xfrm>
          <a:off x="5853430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1228" name="Line 4">
          <a:extLst>
            <a:ext uri="{FF2B5EF4-FFF2-40B4-BE49-F238E27FC236}">
              <a16:creationId xmlns:a16="http://schemas.microsoft.com/office/drawing/2014/main" id="{986F725E-20B4-4E84-8A1C-D3744EB798BF}"/>
            </a:ext>
          </a:extLst>
        </xdr:cNvPr>
        <xdr:cNvSpPr>
          <a:spLocks noChangeShapeType="1"/>
        </xdr:cNvSpPr>
      </xdr:nvSpPr>
      <xdr:spPr bwMode="auto">
        <a:xfrm>
          <a:off x="5853430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1229" name="Line 5">
          <a:extLst>
            <a:ext uri="{FF2B5EF4-FFF2-40B4-BE49-F238E27FC236}">
              <a16:creationId xmlns:a16="http://schemas.microsoft.com/office/drawing/2014/main" id="{19501C25-AAF3-4690-9226-948AB2230797}"/>
            </a:ext>
          </a:extLst>
        </xdr:cNvPr>
        <xdr:cNvSpPr>
          <a:spLocks noChangeShapeType="1"/>
        </xdr:cNvSpPr>
      </xdr:nvSpPr>
      <xdr:spPr bwMode="auto">
        <a:xfrm>
          <a:off x="5853430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1230" name="Line 2">
          <a:extLst>
            <a:ext uri="{FF2B5EF4-FFF2-40B4-BE49-F238E27FC236}">
              <a16:creationId xmlns:a16="http://schemas.microsoft.com/office/drawing/2014/main" id="{6CEE941F-4C3A-4283-82BC-4899E6C3000A}"/>
            </a:ext>
          </a:extLst>
        </xdr:cNvPr>
        <xdr:cNvSpPr>
          <a:spLocks noChangeShapeType="1"/>
        </xdr:cNvSpPr>
      </xdr:nvSpPr>
      <xdr:spPr bwMode="auto">
        <a:xfrm>
          <a:off x="5853430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1231" name="Line 3">
          <a:extLst>
            <a:ext uri="{FF2B5EF4-FFF2-40B4-BE49-F238E27FC236}">
              <a16:creationId xmlns:a16="http://schemas.microsoft.com/office/drawing/2014/main" id="{8265FD1C-5AE4-411E-A56F-2CECEB06F01A}"/>
            </a:ext>
          </a:extLst>
        </xdr:cNvPr>
        <xdr:cNvSpPr>
          <a:spLocks noChangeShapeType="1"/>
        </xdr:cNvSpPr>
      </xdr:nvSpPr>
      <xdr:spPr bwMode="auto">
        <a:xfrm>
          <a:off x="5853430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1232" name="Line 1">
          <a:extLst>
            <a:ext uri="{FF2B5EF4-FFF2-40B4-BE49-F238E27FC236}">
              <a16:creationId xmlns:a16="http://schemas.microsoft.com/office/drawing/2014/main" id="{4F0CAD0C-617B-4BC7-BFD7-FFF2E098CF58}"/>
            </a:ext>
          </a:extLst>
        </xdr:cNvPr>
        <xdr:cNvSpPr>
          <a:spLocks noChangeShapeType="1"/>
        </xdr:cNvSpPr>
      </xdr:nvSpPr>
      <xdr:spPr bwMode="auto">
        <a:xfrm>
          <a:off x="5853430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1233" name="Line 4">
          <a:extLst>
            <a:ext uri="{FF2B5EF4-FFF2-40B4-BE49-F238E27FC236}">
              <a16:creationId xmlns:a16="http://schemas.microsoft.com/office/drawing/2014/main" id="{8F3137AC-094B-4C97-9948-23C79E8D3215}"/>
            </a:ext>
          </a:extLst>
        </xdr:cNvPr>
        <xdr:cNvSpPr>
          <a:spLocks noChangeShapeType="1"/>
        </xdr:cNvSpPr>
      </xdr:nvSpPr>
      <xdr:spPr bwMode="auto">
        <a:xfrm>
          <a:off x="5853430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1234" name="Line 5">
          <a:extLst>
            <a:ext uri="{FF2B5EF4-FFF2-40B4-BE49-F238E27FC236}">
              <a16:creationId xmlns:a16="http://schemas.microsoft.com/office/drawing/2014/main" id="{9BF55704-314F-446D-9334-A0E382C7469C}"/>
            </a:ext>
          </a:extLst>
        </xdr:cNvPr>
        <xdr:cNvSpPr>
          <a:spLocks noChangeShapeType="1"/>
        </xdr:cNvSpPr>
      </xdr:nvSpPr>
      <xdr:spPr bwMode="auto">
        <a:xfrm>
          <a:off x="5853430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1235" name="Line 2">
          <a:extLst>
            <a:ext uri="{FF2B5EF4-FFF2-40B4-BE49-F238E27FC236}">
              <a16:creationId xmlns:a16="http://schemas.microsoft.com/office/drawing/2014/main" id="{6CB9E8F3-B742-4D91-BD52-E837E14C0657}"/>
            </a:ext>
          </a:extLst>
        </xdr:cNvPr>
        <xdr:cNvSpPr>
          <a:spLocks noChangeShapeType="1"/>
        </xdr:cNvSpPr>
      </xdr:nvSpPr>
      <xdr:spPr bwMode="auto">
        <a:xfrm>
          <a:off x="5853430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1236" name="Line 3">
          <a:extLst>
            <a:ext uri="{FF2B5EF4-FFF2-40B4-BE49-F238E27FC236}">
              <a16:creationId xmlns:a16="http://schemas.microsoft.com/office/drawing/2014/main" id="{03475585-3824-47D1-99BC-A94E95044231}"/>
            </a:ext>
          </a:extLst>
        </xdr:cNvPr>
        <xdr:cNvSpPr>
          <a:spLocks noChangeShapeType="1"/>
        </xdr:cNvSpPr>
      </xdr:nvSpPr>
      <xdr:spPr bwMode="auto">
        <a:xfrm>
          <a:off x="5853430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1237" name="Line 1">
          <a:extLst>
            <a:ext uri="{FF2B5EF4-FFF2-40B4-BE49-F238E27FC236}">
              <a16:creationId xmlns:a16="http://schemas.microsoft.com/office/drawing/2014/main" id="{16F47E20-986D-4882-91BA-C647C5A9EE5F}"/>
            </a:ext>
          </a:extLst>
        </xdr:cNvPr>
        <xdr:cNvSpPr>
          <a:spLocks noChangeShapeType="1"/>
        </xdr:cNvSpPr>
      </xdr:nvSpPr>
      <xdr:spPr bwMode="auto">
        <a:xfrm>
          <a:off x="5853430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1238" name="Line 4">
          <a:extLst>
            <a:ext uri="{FF2B5EF4-FFF2-40B4-BE49-F238E27FC236}">
              <a16:creationId xmlns:a16="http://schemas.microsoft.com/office/drawing/2014/main" id="{DC20518C-4FE6-4AA5-A399-00C66D5D1BEB}"/>
            </a:ext>
          </a:extLst>
        </xdr:cNvPr>
        <xdr:cNvSpPr>
          <a:spLocks noChangeShapeType="1"/>
        </xdr:cNvSpPr>
      </xdr:nvSpPr>
      <xdr:spPr bwMode="auto">
        <a:xfrm>
          <a:off x="5853430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1239" name="Line 5">
          <a:extLst>
            <a:ext uri="{FF2B5EF4-FFF2-40B4-BE49-F238E27FC236}">
              <a16:creationId xmlns:a16="http://schemas.microsoft.com/office/drawing/2014/main" id="{2993C287-4AF1-4F93-93E9-EBD652AF823A}"/>
            </a:ext>
          </a:extLst>
        </xdr:cNvPr>
        <xdr:cNvSpPr>
          <a:spLocks noChangeShapeType="1"/>
        </xdr:cNvSpPr>
      </xdr:nvSpPr>
      <xdr:spPr bwMode="auto">
        <a:xfrm>
          <a:off x="5853430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1240" name="Line 2">
          <a:extLst>
            <a:ext uri="{FF2B5EF4-FFF2-40B4-BE49-F238E27FC236}">
              <a16:creationId xmlns:a16="http://schemas.microsoft.com/office/drawing/2014/main" id="{46BC4BD1-6CA3-4F9B-8B92-4700ADEFD150}"/>
            </a:ext>
          </a:extLst>
        </xdr:cNvPr>
        <xdr:cNvSpPr>
          <a:spLocks noChangeShapeType="1"/>
        </xdr:cNvSpPr>
      </xdr:nvSpPr>
      <xdr:spPr bwMode="auto">
        <a:xfrm>
          <a:off x="5853430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1241" name="Line 3">
          <a:extLst>
            <a:ext uri="{FF2B5EF4-FFF2-40B4-BE49-F238E27FC236}">
              <a16:creationId xmlns:a16="http://schemas.microsoft.com/office/drawing/2014/main" id="{3F0EF15D-0C40-486F-827D-7AF7698B0CB2}"/>
            </a:ext>
          </a:extLst>
        </xdr:cNvPr>
        <xdr:cNvSpPr>
          <a:spLocks noChangeShapeType="1"/>
        </xdr:cNvSpPr>
      </xdr:nvSpPr>
      <xdr:spPr bwMode="auto">
        <a:xfrm>
          <a:off x="5853430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1242" name="Line 1">
          <a:extLst>
            <a:ext uri="{FF2B5EF4-FFF2-40B4-BE49-F238E27FC236}">
              <a16:creationId xmlns:a16="http://schemas.microsoft.com/office/drawing/2014/main" id="{276FF58B-522D-4B41-B44A-192DEE4E7F53}"/>
            </a:ext>
          </a:extLst>
        </xdr:cNvPr>
        <xdr:cNvSpPr>
          <a:spLocks noChangeShapeType="1"/>
        </xdr:cNvSpPr>
      </xdr:nvSpPr>
      <xdr:spPr bwMode="auto">
        <a:xfrm>
          <a:off x="5853430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1243" name="Line 4">
          <a:extLst>
            <a:ext uri="{FF2B5EF4-FFF2-40B4-BE49-F238E27FC236}">
              <a16:creationId xmlns:a16="http://schemas.microsoft.com/office/drawing/2014/main" id="{7DD8B52F-15EB-412C-9D70-1AF0BE921158}"/>
            </a:ext>
          </a:extLst>
        </xdr:cNvPr>
        <xdr:cNvSpPr>
          <a:spLocks noChangeShapeType="1"/>
        </xdr:cNvSpPr>
      </xdr:nvSpPr>
      <xdr:spPr bwMode="auto">
        <a:xfrm>
          <a:off x="5853430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1244" name="Line 5">
          <a:extLst>
            <a:ext uri="{FF2B5EF4-FFF2-40B4-BE49-F238E27FC236}">
              <a16:creationId xmlns:a16="http://schemas.microsoft.com/office/drawing/2014/main" id="{09116646-124E-4F97-97FE-0154D0580614}"/>
            </a:ext>
          </a:extLst>
        </xdr:cNvPr>
        <xdr:cNvSpPr>
          <a:spLocks noChangeShapeType="1"/>
        </xdr:cNvSpPr>
      </xdr:nvSpPr>
      <xdr:spPr bwMode="auto">
        <a:xfrm>
          <a:off x="5853430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1245" name="Line 2">
          <a:extLst>
            <a:ext uri="{FF2B5EF4-FFF2-40B4-BE49-F238E27FC236}">
              <a16:creationId xmlns:a16="http://schemas.microsoft.com/office/drawing/2014/main" id="{D77469D4-DD79-43AE-9FF5-12A1977965FF}"/>
            </a:ext>
          </a:extLst>
        </xdr:cNvPr>
        <xdr:cNvSpPr>
          <a:spLocks noChangeShapeType="1"/>
        </xdr:cNvSpPr>
      </xdr:nvSpPr>
      <xdr:spPr bwMode="auto">
        <a:xfrm>
          <a:off x="5853430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1246" name="Line 3">
          <a:extLst>
            <a:ext uri="{FF2B5EF4-FFF2-40B4-BE49-F238E27FC236}">
              <a16:creationId xmlns:a16="http://schemas.microsoft.com/office/drawing/2014/main" id="{4E8CD703-3DC0-4680-B453-C1EF4339757E}"/>
            </a:ext>
          </a:extLst>
        </xdr:cNvPr>
        <xdr:cNvSpPr>
          <a:spLocks noChangeShapeType="1"/>
        </xdr:cNvSpPr>
      </xdr:nvSpPr>
      <xdr:spPr bwMode="auto">
        <a:xfrm>
          <a:off x="5853430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1247" name="Line 1">
          <a:extLst>
            <a:ext uri="{FF2B5EF4-FFF2-40B4-BE49-F238E27FC236}">
              <a16:creationId xmlns:a16="http://schemas.microsoft.com/office/drawing/2014/main" id="{A5AEC7E7-8733-4EA3-B1BE-8DA820AB31B2}"/>
            </a:ext>
          </a:extLst>
        </xdr:cNvPr>
        <xdr:cNvSpPr>
          <a:spLocks noChangeShapeType="1"/>
        </xdr:cNvSpPr>
      </xdr:nvSpPr>
      <xdr:spPr bwMode="auto">
        <a:xfrm>
          <a:off x="5853430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1248" name="Line 4">
          <a:extLst>
            <a:ext uri="{FF2B5EF4-FFF2-40B4-BE49-F238E27FC236}">
              <a16:creationId xmlns:a16="http://schemas.microsoft.com/office/drawing/2014/main" id="{F97E5C68-6671-4F7A-A0A5-024A0E5AC69A}"/>
            </a:ext>
          </a:extLst>
        </xdr:cNvPr>
        <xdr:cNvSpPr>
          <a:spLocks noChangeShapeType="1"/>
        </xdr:cNvSpPr>
      </xdr:nvSpPr>
      <xdr:spPr bwMode="auto">
        <a:xfrm>
          <a:off x="5853430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1249" name="Line 5">
          <a:extLst>
            <a:ext uri="{FF2B5EF4-FFF2-40B4-BE49-F238E27FC236}">
              <a16:creationId xmlns:a16="http://schemas.microsoft.com/office/drawing/2014/main" id="{4D66CF44-F865-4AC9-B6C3-581C76356AE2}"/>
            </a:ext>
          </a:extLst>
        </xdr:cNvPr>
        <xdr:cNvSpPr>
          <a:spLocks noChangeShapeType="1"/>
        </xdr:cNvSpPr>
      </xdr:nvSpPr>
      <xdr:spPr bwMode="auto">
        <a:xfrm>
          <a:off x="5853430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1250" name="Line 2">
          <a:extLst>
            <a:ext uri="{FF2B5EF4-FFF2-40B4-BE49-F238E27FC236}">
              <a16:creationId xmlns:a16="http://schemas.microsoft.com/office/drawing/2014/main" id="{DE3DF1D1-2708-468F-A121-3F692E58B404}"/>
            </a:ext>
          </a:extLst>
        </xdr:cNvPr>
        <xdr:cNvSpPr>
          <a:spLocks noChangeShapeType="1"/>
        </xdr:cNvSpPr>
      </xdr:nvSpPr>
      <xdr:spPr bwMode="auto">
        <a:xfrm>
          <a:off x="5853430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1251" name="Line 3">
          <a:extLst>
            <a:ext uri="{FF2B5EF4-FFF2-40B4-BE49-F238E27FC236}">
              <a16:creationId xmlns:a16="http://schemas.microsoft.com/office/drawing/2014/main" id="{C18D3D9B-5752-4BBA-AADF-4C6E197296B5}"/>
            </a:ext>
          </a:extLst>
        </xdr:cNvPr>
        <xdr:cNvSpPr>
          <a:spLocks noChangeShapeType="1"/>
        </xdr:cNvSpPr>
      </xdr:nvSpPr>
      <xdr:spPr bwMode="auto">
        <a:xfrm>
          <a:off x="5853430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1252" name="Line 1">
          <a:extLst>
            <a:ext uri="{FF2B5EF4-FFF2-40B4-BE49-F238E27FC236}">
              <a16:creationId xmlns:a16="http://schemas.microsoft.com/office/drawing/2014/main" id="{E2152B8B-4229-4703-9827-047402DC4526}"/>
            </a:ext>
          </a:extLst>
        </xdr:cNvPr>
        <xdr:cNvSpPr>
          <a:spLocks noChangeShapeType="1"/>
        </xdr:cNvSpPr>
      </xdr:nvSpPr>
      <xdr:spPr bwMode="auto">
        <a:xfrm>
          <a:off x="5853430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1253" name="Line 4">
          <a:extLst>
            <a:ext uri="{FF2B5EF4-FFF2-40B4-BE49-F238E27FC236}">
              <a16:creationId xmlns:a16="http://schemas.microsoft.com/office/drawing/2014/main" id="{EB23561C-2B73-4BAA-B783-B003D4D59478}"/>
            </a:ext>
          </a:extLst>
        </xdr:cNvPr>
        <xdr:cNvSpPr>
          <a:spLocks noChangeShapeType="1"/>
        </xdr:cNvSpPr>
      </xdr:nvSpPr>
      <xdr:spPr bwMode="auto">
        <a:xfrm>
          <a:off x="5853430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1254" name="Line 5">
          <a:extLst>
            <a:ext uri="{FF2B5EF4-FFF2-40B4-BE49-F238E27FC236}">
              <a16:creationId xmlns:a16="http://schemas.microsoft.com/office/drawing/2014/main" id="{FC2E3DD7-6257-4814-B1A7-6EA241D9C968}"/>
            </a:ext>
          </a:extLst>
        </xdr:cNvPr>
        <xdr:cNvSpPr>
          <a:spLocks noChangeShapeType="1"/>
        </xdr:cNvSpPr>
      </xdr:nvSpPr>
      <xdr:spPr bwMode="auto">
        <a:xfrm>
          <a:off x="5853430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1255" name="Line 2">
          <a:extLst>
            <a:ext uri="{FF2B5EF4-FFF2-40B4-BE49-F238E27FC236}">
              <a16:creationId xmlns:a16="http://schemas.microsoft.com/office/drawing/2014/main" id="{5FC4EE51-0202-4FC1-985F-97D119FEF375}"/>
            </a:ext>
          </a:extLst>
        </xdr:cNvPr>
        <xdr:cNvSpPr>
          <a:spLocks noChangeShapeType="1"/>
        </xdr:cNvSpPr>
      </xdr:nvSpPr>
      <xdr:spPr bwMode="auto">
        <a:xfrm>
          <a:off x="5853430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1256" name="Line 3">
          <a:extLst>
            <a:ext uri="{FF2B5EF4-FFF2-40B4-BE49-F238E27FC236}">
              <a16:creationId xmlns:a16="http://schemas.microsoft.com/office/drawing/2014/main" id="{DFAC35A8-6E6A-49A0-9AC9-974E14CFB652}"/>
            </a:ext>
          </a:extLst>
        </xdr:cNvPr>
        <xdr:cNvSpPr>
          <a:spLocks noChangeShapeType="1"/>
        </xdr:cNvSpPr>
      </xdr:nvSpPr>
      <xdr:spPr bwMode="auto">
        <a:xfrm>
          <a:off x="5853430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1257" name="Line 1">
          <a:extLst>
            <a:ext uri="{FF2B5EF4-FFF2-40B4-BE49-F238E27FC236}">
              <a16:creationId xmlns:a16="http://schemas.microsoft.com/office/drawing/2014/main" id="{0C9D2800-7405-4A90-B725-D5F3EA636DE7}"/>
            </a:ext>
          </a:extLst>
        </xdr:cNvPr>
        <xdr:cNvSpPr>
          <a:spLocks noChangeShapeType="1"/>
        </xdr:cNvSpPr>
      </xdr:nvSpPr>
      <xdr:spPr bwMode="auto">
        <a:xfrm>
          <a:off x="5853430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1258" name="Line 4">
          <a:extLst>
            <a:ext uri="{FF2B5EF4-FFF2-40B4-BE49-F238E27FC236}">
              <a16:creationId xmlns:a16="http://schemas.microsoft.com/office/drawing/2014/main" id="{5CAD58B1-ADE4-462E-AB14-F611409BD8D5}"/>
            </a:ext>
          </a:extLst>
        </xdr:cNvPr>
        <xdr:cNvSpPr>
          <a:spLocks noChangeShapeType="1"/>
        </xdr:cNvSpPr>
      </xdr:nvSpPr>
      <xdr:spPr bwMode="auto">
        <a:xfrm>
          <a:off x="5853430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1259" name="Line 5">
          <a:extLst>
            <a:ext uri="{FF2B5EF4-FFF2-40B4-BE49-F238E27FC236}">
              <a16:creationId xmlns:a16="http://schemas.microsoft.com/office/drawing/2014/main" id="{D3960B68-77CA-47FE-9198-1B0DD509539D}"/>
            </a:ext>
          </a:extLst>
        </xdr:cNvPr>
        <xdr:cNvSpPr>
          <a:spLocks noChangeShapeType="1"/>
        </xdr:cNvSpPr>
      </xdr:nvSpPr>
      <xdr:spPr bwMode="auto">
        <a:xfrm>
          <a:off x="5853430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1260" name="Line 2">
          <a:extLst>
            <a:ext uri="{FF2B5EF4-FFF2-40B4-BE49-F238E27FC236}">
              <a16:creationId xmlns:a16="http://schemas.microsoft.com/office/drawing/2014/main" id="{88EA1604-E11D-4A8B-9FD4-F608E9380AD3}"/>
            </a:ext>
          </a:extLst>
        </xdr:cNvPr>
        <xdr:cNvSpPr>
          <a:spLocks noChangeShapeType="1"/>
        </xdr:cNvSpPr>
      </xdr:nvSpPr>
      <xdr:spPr bwMode="auto">
        <a:xfrm>
          <a:off x="5853430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1261" name="Line 3">
          <a:extLst>
            <a:ext uri="{FF2B5EF4-FFF2-40B4-BE49-F238E27FC236}">
              <a16:creationId xmlns:a16="http://schemas.microsoft.com/office/drawing/2014/main" id="{EA4BC44A-A83C-43B7-BD05-3B510ECD28ED}"/>
            </a:ext>
          </a:extLst>
        </xdr:cNvPr>
        <xdr:cNvSpPr>
          <a:spLocks noChangeShapeType="1"/>
        </xdr:cNvSpPr>
      </xdr:nvSpPr>
      <xdr:spPr bwMode="auto">
        <a:xfrm>
          <a:off x="5853430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1262" name="Line 1">
          <a:extLst>
            <a:ext uri="{FF2B5EF4-FFF2-40B4-BE49-F238E27FC236}">
              <a16:creationId xmlns:a16="http://schemas.microsoft.com/office/drawing/2014/main" id="{ED7C0330-2FC1-4061-BA98-AEACCFC17C26}"/>
            </a:ext>
          </a:extLst>
        </xdr:cNvPr>
        <xdr:cNvSpPr>
          <a:spLocks noChangeShapeType="1"/>
        </xdr:cNvSpPr>
      </xdr:nvSpPr>
      <xdr:spPr bwMode="auto">
        <a:xfrm>
          <a:off x="5853430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1263" name="Line 4">
          <a:extLst>
            <a:ext uri="{FF2B5EF4-FFF2-40B4-BE49-F238E27FC236}">
              <a16:creationId xmlns:a16="http://schemas.microsoft.com/office/drawing/2014/main" id="{CAB2BC5E-8E84-4BE2-A904-AB86C1FA1E2E}"/>
            </a:ext>
          </a:extLst>
        </xdr:cNvPr>
        <xdr:cNvSpPr>
          <a:spLocks noChangeShapeType="1"/>
        </xdr:cNvSpPr>
      </xdr:nvSpPr>
      <xdr:spPr bwMode="auto">
        <a:xfrm>
          <a:off x="5853430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1264" name="Line 5">
          <a:extLst>
            <a:ext uri="{FF2B5EF4-FFF2-40B4-BE49-F238E27FC236}">
              <a16:creationId xmlns:a16="http://schemas.microsoft.com/office/drawing/2014/main" id="{4357B928-CEFD-4246-B8E5-073DBBA28AB9}"/>
            </a:ext>
          </a:extLst>
        </xdr:cNvPr>
        <xdr:cNvSpPr>
          <a:spLocks noChangeShapeType="1"/>
        </xdr:cNvSpPr>
      </xdr:nvSpPr>
      <xdr:spPr bwMode="auto">
        <a:xfrm>
          <a:off x="5853430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1265" name="Line 2">
          <a:extLst>
            <a:ext uri="{FF2B5EF4-FFF2-40B4-BE49-F238E27FC236}">
              <a16:creationId xmlns:a16="http://schemas.microsoft.com/office/drawing/2014/main" id="{EAC73256-9EDC-46CD-808B-50C1EC322C3F}"/>
            </a:ext>
          </a:extLst>
        </xdr:cNvPr>
        <xdr:cNvSpPr>
          <a:spLocks noChangeShapeType="1"/>
        </xdr:cNvSpPr>
      </xdr:nvSpPr>
      <xdr:spPr bwMode="auto">
        <a:xfrm>
          <a:off x="5853430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1266" name="Line 3">
          <a:extLst>
            <a:ext uri="{FF2B5EF4-FFF2-40B4-BE49-F238E27FC236}">
              <a16:creationId xmlns:a16="http://schemas.microsoft.com/office/drawing/2014/main" id="{CDBABF4E-7390-4647-98D3-D74CC79A50ED}"/>
            </a:ext>
          </a:extLst>
        </xdr:cNvPr>
        <xdr:cNvSpPr>
          <a:spLocks noChangeShapeType="1"/>
        </xdr:cNvSpPr>
      </xdr:nvSpPr>
      <xdr:spPr bwMode="auto">
        <a:xfrm>
          <a:off x="5853430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1267" name="Line 1">
          <a:extLst>
            <a:ext uri="{FF2B5EF4-FFF2-40B4-BE49-F238E27FC236}">
              <a16:creationId xmlns:a16="http://schemas.microsoft.com/office/drawing/2014/main" id="{4015C995-F76B-4CCB-9E16-817494E584CD}"/>
            </a:ext>
          </a:extLst>
        </xdr:cNvPr>
        <xdr:cNvSpPr>
          <a:spLocks noChangeShapeType="1"/>
        </xdr:cNvSpPr>
      </xdr:nvSpPr>
      <xdr:spPr bwMode="auto">
        <a:xfrm>
          <a:off x="5853430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1268" name="Line 4">
          <a:extLst>
            <a:ext uri="{FF2B5EF4-FFF2-40B4-BE49-F238E27FC236}">
              <a16:creationId xmlns:a16="http://schemas.microsoft.com/office/drawing/2014/main" id="{65D248BC-B993-4D03-A501-EA00551E04AF}"/>
            </a:ext>
          </a:extLst>
        </xdr:cNvPr>
        <xdr:cNvSpPr>
          <a:spLocks noChangeShapeType="1"/>
        </xdr:cNvSpPr>
      </xdr:nvSpPr>
      <xdr:spPr bwMode="auto">
        <a:xfrm>
          <a:off x="5853430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1269" name="Line 5">
          <a:extLst>
            <a:ext uri="{FF2B5EF4-FFF2-40B4-BE49-F238E27FC236}">
              <a16:creationId xmlns:a16="http://schemas.microsoft.com/office/drawing/2014/main" id="{FE4950E5-C54A-48D2-9C29-BC037874CE7E}"/>
            </a:ext>
          </a:extLst>
        </xdr:cNvPr>
        <xdr:cNvSpPr>
          <a:spLocks noChangeShapeType="1"/>
        </xdr:cNvSpPr>
      </xdr:nvSpPr>
      <xdr:spPr bwMode="auto">
        <a:xfrm>
          <a:off x="5853430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1270" name="Line 2">
          <a:extLst>
            <a:ext uri="{FF2B5EF4-FFF2-40B4-BE49-F238E27FC236}">
              <a16:creationId xmlns:a16="http://schemas.microsoft.com/office/drawing/2014/main" id="{AF859DCD-4377-4778-9AB1-B6F0EEB9CA7B}"/>
            </a:ext>
          </a:extLst>
        </xdr:cNvPr>
        <xdr:cNvSpPr>
          <a:spLocks noChangeShapeType="1"/>
        </xdr:cNvSpPr>
      </xdr:nvSpPr>
      <xdr:spPr bwMode="auto">
        <a:xfrm>
          <a:off x="5853430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1271" name="Line 3">
          <a:extLst>
            <a:ext uri="{FF2B5EF4-FFF2-40B4-BE49-F238E27FC236}">
              <a16:creationId xmlns:a16="http://schemas.microsoft.com/office/drawing/2014/main" id="{DE616D81-8D48-4EEC-9154-F5760E178122}"/>
            </a:ext>
          </a:extLst>
        </xdr:cNvPr>
        <xdr:cNvSpPr>
          <a:spLocks noChangeShapeType="1"/>
        </xdr:cNvSpPr>
      </xdr:nvSpPr>
      <xdr:spPr bwMode="auto">
        <a:xfrm>
          <a:off x="5853430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1272" name="Line 1">
          <a:extLst>
            <a:ext uri="{FF2B5EF4-FFF2-40B4-BE49-F238E27FC236}">
              <a16:creationId xmlns:a16="http://schemas.microsoft.com/office/drawing/2014/main" id="{A2071C5A-7EB1-48CF-9F51-9A86697628EA}"/>
            </a:ext>
          </a:extLst>
        </xdr:cNvPr>
        <xdr:cNvSpPr>
          <a:spLocks noChangeShapeType="1"/>
        </xdr:cNvSpPr>
      </xdr:nvSpPr>
      <xdr:spPr bwMode="auto">
        <a:xfrm>
          <a:off x="5853430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1273" name="Line 4">
          <a:extLst>
            <a:ext uri="{FF2B5EF4-FFF2-40B4-BE49-F238E27FC236}">
              <a16:creationId xmlns:a16="http://schemas.microsoft.com/office/drawing/2014/main" id="{2C57897F-324B-4614-914C-C13694BA424C}"/>
            </a:ext>
          </a:extLst>
        </xdr:cNvPr>
        <xdr:cNvSpPr>
          <a:spLocks noChangeShapeType="1"/>
        </xdr:cNvSpPr>
      </xdr:nvSpPr>
      <xdr:spPr bwMode="auto">
        <a:xfrm>
          <a:off x="5853430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1274" name="Line 5">
          <a:extLst>
            <a:ext uri="{FF2B5EF4-FFF2-40B4-BE49-F238E27FC236}">
              <a16:creationId xmlns:a16="http://schemas.microsoft.com/office/drawing/2014/main" id="{1A255788-1E00-45F2-A26F-7679F4D91D75}"/>
            </a:ext>
          </a:extLst>
        </xdr:cNvPr>
        <xdr:cNvSpPr>
          <a:spLocks noChangeShapeType="1"/>
        </xdr:cNvSpPr>
      </xdr:nvSpPr>
      <xdr:spPr bwMode="auto">
        <a:xfrm>
          <a:off x="5853430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1275" name="Line 2">
          <a:extLst>
            <a:ext uri="{FF2B5EF4-FFF2-40B4-BE49-F238E27FC236}">
              <a16:creationId xmlns:a16="http://schemas.microsoft.com/office/drawing/2014/main" id="{0F538680-0BB1-4412-A0C6-C63073B05810}"/>
            </a:ext>
          </a:extLst>
        </xdr:cNvPr>
        <xdr:cNvSpPr>
          <a:spLocks noChangeShapeType="1"/>
        </xdr:cNvSpPr>
      </xdr:nvSpPr>
      <xdr:spPr bwMode="auto">
        <a:xfrm>
          <a:off x="5853430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1276" name="Line 3">
          <a:extLst>
            <a:ext uri="{FF2B5EF4-FFF2-40B4-BE49-F238E27FC236}">
              <a16:creationId xmlns:a16="http://schemas.microsoft.com/office/drawing/2014/main" id="{36EBFBBD-2066-4311-8237-C95525B5237B}"/>
            </a:ext>
          </a:extLst>
        </xdr:cNvPr>
        <xdr:cNvSpPr>
          <a:spLocks noChangeShapeType="1"/>
        </xdr:cNvSpPr>
      </xdr:nvSpPr>
      <xdr:spPr bwMode="auto">
        <a:xfrm>
          <a:off x="5853430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1277" name="Line 1">
          <a:extLst>
            <a:ext uri="{FF2B5EF4-FFF2-40B4-BE49-F238E27FC236}">
              <a16:creationId xmlns:a16="http://schemas.microsoft.com/office/drawing/2014/main" id="{385D0612-B9F9-4064-93B1-F92754C90F53}"/>
            </a:ext>
          </a:extLst>
        </xdr:cNvPr>
        <xdr:cNvSpPr>
          <a:spLocks noChangeShapeType="1"/>
        </xdr:cNvSpPr>
      </xdr:nvSpPr>
      <xdr:spPr bwMode="auto">
        <a:xfrm>
          <a:off x="5853430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1278" name="Line 4">
          <a:extLst>
            <a:ext uri="{FF2B5EF4-FFF2-40B4-BE49-F238E27FC236}">
              <a16:creationId xmlns:a16="http://schemas.microsoft.com/office/drawing/2014/main" id="{19C2CCAF-5A6A-4084-B4A7-7672550CB780}"/>
            </a:ext>
          </a:extLst>
        </xdr:cNvPr>
        <xdr:cNvSpPr>
          <a:spLocks noChangeShapeType="1"/>
        </xdr:cNvSpPr>
      </xdr:nvSpPr>
      <xdr:spPr bwMode="auto">
        <a:xfrm>
          <a:off x="5853430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1279" name="Line 5">
          <a:extLst>
            <a:ext uri="{FF2B5EF4-FFF2-40B4-BE49-F238E27FC236}">
              <a16:creationId xmlns:a16="http://schemas.microsoft.com/office/drawing/2014/main" id="{6F0D69AA-AA26-4624-BE33-57A8B1C36BC6}"/>
            </a:ext>
          </a:extLst>
        </xdr:cNvPr>
        <xdr:cNvSpPr>
          <a:spLocks noChangeShapeType="1"/>
        </xdr:cNvSpPr>
      </xdr:nvSpPr>
      <xdr:spPr bwMode="auto">
        <a:xfrm>
          <a:off x="5853430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1280" name="Line 2">
          <a:extLst>
            <a:ext uri="{FF2B5EF4-FFF2-40B4-BE49-F238E27FC236}">
              <a16:creationId xmlns:a16="http://schemas.microsoft.com/office/drawing/2014/main" id="{CEB6142A-B90C-4B0B-8C09-6A19B1AC4A03}"/>
            </a:ext>
          </a:extLst>
        </xdr:cNvPr>
        <xdr:cNvSpPr>
          <a:spLocks noChangeShapeType="1"/>
        </xdr:cNvSpPr>
      </xdr:nvSpPr>
      <xdr:spPr bwMode="auto">
        <a:xfrm>
          <a:off x="5853430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1281" name="Line 3">
          <a:extLst>
            <a:ext uri="{FF2B5EF4-FFF2-40B4-BE49-F238E27FC236}">
              <a16:creationId xmlns:a16="http://schemas.microsoft.com/office/drawing/2014/main" id="{43B01D09-8199-4E16-83A0-1EE9248D2522}"/>
            </a:ext>
          </a:extLst>
        </xdr:cNvPr>
        <xdr:cNvSpPr>
          <a:spLocks noChangeShapeType="1"/>
        </xdr:cNvSpPr>
      </xdr:nvSpPr>
      <xdr:spPr bwMode="auto">
        <a:xfrm>
          <a:off x="5853430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1282" name="Line 1">
          <a:extLst>
            <a:ext uri="{FF2B5EF4-FFF2-40B4-BE49-F238E27FC236}">
              <a16:creationId xmlns:a16="http://schemas.microsoft.com/office/drawing/2014/main" id="{035F8CB5-CDFD-4DA5-B31B-4C7E42BCE128}"/>
            </a:ext>
          </a:extLst>
        </xdr:cNvPr>
        <xdr:cNvSpPr>
          <a:spLocks noChangeShapeType="1"/>
        </xdr:cNvSpPr>
      </xdr:nvSpPr>
      <xdr:spPr bwMode="auto">
        <a:xfrm>
          <a:off x="5853430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1283" name="Line 4">
          <a:extLst>
            <a:ext uri="{FF2B5EF4-FFF2-40B4-BE49-F238E27FC236}">
              <a16:creationId xmlns:a16="http://schemas.microsoft.com/office/drawing/2014/main" id="{6E563CB3-74C1-4B64-B579-2D0D7EF892C4}"/>
            </a:ext>
          </a:extLst>
        </xdr:cNvPr>
        <xdr:cNvSpPr>
          <a:spLocks noChangeShapeType="1"/>
        </xdr:cNvSpPr>
      </xdr:nvSpPr>
      <xdr:spPr bwMode="auto">
        <a:xfrm>
          <a:off x="5853430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1284" name="Line 5">
          <a:extLst>
            <a:ext uri="{FF2B5EF4-FFF2-40B4-BE49-F238E27FC236}">
              <a16:creationId xmlns:a16="http://schemas.microsoft.com/office/drawing/2014/main" id="{0401F309-ACFA-41F9-843E-65FC407944C6}"/>
            </a:ext>
          </a:extLst>
        </xdr:cNvPr>
        <xdr:cNvSpPr>
          <a:spLocks noChangeShapeType="1"/>
        </xdr:cNvSpPr>
      </xdr:nvSpPr>
      <xdr:spPr bwMode="auto">
        <a:xfrm>
          <a:off x="5853430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1285" name="Line 2">
          <a:extLst>
            <a:ext uri="{FF2B5EF4-FFF2-40B4-BE49-F238E27FC236}">
              <a16:creationId xmlns:a16="http://schemas.microsoft.com/office/drawing/2014/main" id="{501AA10C-3475-43FB-B460-D968C272A8F2}"/>
            </a:ext>
          </a:extLst>
        </xdr:cNvPr>
        <xdr:cNvSpPr>
          <a:spLocks noChangeShapeType="1"/>
        </xdr:cNvSpPr>
      </xdr:nvSpPr>
      <xdr:spPr bwMode="auto">
        <a:xfrm>
          <a:off x="5853430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1286" name="Line 3">
          <a:extLst>
            <a:ext uri="{FF2B5EF4-FFF2-40B4-BE49-F238E27FC236}">
              <a16:creationId xmlns:a16="http://schemas.microsoft.com/office/drawing/2014/main" id="{508DB7B2-EBBD-4751-A0F9-4B7C320C986E}"/>
            </a:ext>
          </a:extLst>
        </xdr:cNvPr>
        <xdr:cNvSpPr>
          <a:spLocks noChangeShapeType="1"/>
        </xdr:cNvSpPr>
      </xdr:nvSpPr>
      <xdr:spPr bwMode="auto">
        <a:xfrm>
          <a:off x="5853430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1287" name="Line 1">
          <a:extLst>
            <a:ext uri="{FF2B5EF4-FFF2-40B4-BE49-F238E27FC236}">
              <a16:creationId xmlns:a16="http://schemas.microsoft.com/office/drawing/2014/main" id="{A86417CB-98BA-4921-B6D9-4839920D23D9}"/>
            </a:ext>
          </a:extLst>
        </xdr:cNvPr>
        <xdr:cNvSpPr>
          <a:spLocks noChangeShapeType="1"/>
        </xdr:cNvSpPr>
      </xdr:nvSpPr>
      <xdr:spPr bwMode="auto">
        <a:xfrm>
          <a:off x="5853430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1288" name="Line 4">
          <a:extLst>
            <a:ext uri="{FF2B5EF4-FFF2-40B4-BE49-F238E27FC236}">
              <a16:creationId xmlns:a16="http://schemas.microsoft.com/office/drawing/2014/main" id="{5A0F97AE-C9AE-42F2-95B1-9AD750192984}"/>
            </a:ext>
          </a:extLst>
        </xdr:cNvPr>
        <xdr:cNvSpPr>
          <a:spLocks noChangeShapeType="1"/>
        </xdr:cNvSpPr>
      </xdr:nvSpPr>
      <xdr:spPr bwMode="auto">
        <a:xfrm>
          <a:off x="5853430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1289" name="Line 5">
          <a:extLst>
            <a:ext uri="{FF2B5EF4-FFF2-40B4-BE49-F238E27FC236}">
              <a16:creationId xmlns:a16="http://schemas.microsoft.com/office/drawing/2014/main" id="{EB636D47-4D4C-4D18-BB1D-8041D81E742D}"/>
            </a:ext>
          </a:extLst>
        </xdr:cNvPr>
        <xdr:cNvSpPr>
          <a:spLocks noChangeShapeType="1"/>
        </xdr:cNvSpPr>
      </xdr:nvSpPr>
      <xdr:spPr bwMode="auto">
        <a:xfrm>
          <a:off x="5853430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1290" name="Line 2">
          <a:extLst>
            <a:ext uri="{FF2B5EF4-FFF2-40B4-BE49-F238E27FC236}">
              <a16:creationId xmlns:a16="http://schemas.microsoft.com/office/drawing/2014/main" id="{41A6783A-CE9E-4A41-9FE2-88DFA63D3A68}"/>
            </a:ext>
          </a:extLst>
        </xdr:cNvPr>
        <xdr:cNvSpPr>
          <a:spLocks noChangeShapeType="1"/>
        </xdr:cNvSpPr>
      </xdr:nvSpPr>
      <xdr:spPr bwMode="auto">
        <a:xfrm>
          <a:off x="5853430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1291" name="Line 3">
          <a:extLst>
            <a:ext uri="{FF2B5EF4-FFF2-40B4-BE49-F238E27FC236}">
              <a16:creationId xmlns:a16="http://schemas.microsoft.com/office/drawing/2014/main" id="{27756607-98DD-46DD-A25D-143A76BE4E2D}"/>
            </a:ext>
          </a:extLst>
        </xdr:cNvPr>
        <xdr:cNvSpPr>
          <a:spLocks noChangeShapeType="1"/>
        </xdr:cNvSpPr>
      </xdr:nvSpPr>
      <xdr:spPr bwMode="auto">
        <a:xfrm>
          <a:off x="5853430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1292" name="Line 1">
          <a:extLst>
            <a:ext uri="{FF2B5EF4-FFF2-40B4-BE49-F238E27FC236}">
              <a16:creationId xmlns:a16="http://schemas.microsoft.com/office/drawing/2014/main" id="{0D695F8F-DC9B-417E-B2B9-8D89F82F442F}"/>
            </a:ext>
          </a:extLst>
        </xdr:cNvPr>
        <xdr:cNvSpPr>
          <a:spLocks noChangeShapeType="1"/>
        </xdr:cNvSpPr>
      </xdr:nvSpPr>
      <xdr:spPr bwMode="auto">
        <a:xfrm>
          <a:off x="5853430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1293" name="Line 4">
          <a:extLst>
            <a:ext uri="{FF2B5EF4-FFF2-40B4-BE49-F238E27FC236}">
              <a16:creationId xmlns:a16="http://schemas.microsoft.com/office/drawing/2014/main" id="{968EFCDD-3136-4A6A-A548-31E3C1FC1CF6}"/>
            </a:ext>
          </a:extLst>
        </xdr:cNvPr>
        <xdr:cNvSpPr>
          <a:spLocks noChangeShapeType="1"/>
        </xdr:cNvSpPr>
      </xdr:nvSpPr>
      <xdr:spPr bwMode="auto">
        <a:xfrm>
          <a:off x="5853430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1294" name="Line 5">
          <a:extLst>
            <a:ext uri="{FF2B5EF4-FFF2-40B4-BE49-F238E27FC236}">
              <a16:creationId xmlns:a16="http://schemas.microsoft.com/office/drawing/2014/main" id="{F3AC5A46-6028-489A-9EA3-6EBD1F1161F8}"/>
            </a:ext>
          </a:extLst>
        </xdr:cNvPr>
        <xdr:cNvSpPr>
          <a:spLocks noChangeShapeType="1"/>
        </xdr:cNvSpPr>
      </xdr:nvSpPr>
      <xdr:spPr bwMode="auto">
        <a:xfrm>
          <a:off x="5853430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1295" name="Line 2">
          <a:extLst>
            <a:ext uri="{FF2B5EF4-FFF2-40B4-BE49-F238E27FC236}">
              <a16:creationId xmlns:a16="http://schemas.microsoft.com/office/drawing/2014/main" id="{75A4C8CF-08A2-4F9A-9609-0ACF975CA34B}"/>
            </a:ext>
          </a:extLst>
        </xdr:cNvPr>
        <xdr:cNvSpPr>
          <a:spLocks noChangeShapeType="1"/>
        </xdr:cNvSpPr>
      </xdr:nvSpPr>
      <xdr:spPr bwMode="auto">
        <a:xfrm>
          <a:off x="5853430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1296" name="Line 3">
          <a:extLst>
            <a:ext uri="{FF2B5EF4-FFF2-40B4-BE49-F238E27FC236}">
              <a16:creationId xmlns:a16="http://schemas.microsoft.com/office/drawing/2014/main" id="{B30924F4-776D-4D56-9149-75D59A0EDDA8}"/>
            </a:ext>
          </a:extLst>
        </xdr:cNvPr>
        <xdr:cNvSpPr>
          <a:spLocks noChangeShapeType="1"/>
        </xdr:cNvSpPr>
      </xdr:nvSpPr>
      <xdr:spPr bwMode="auto">
        <a:xfrm>
          <a:off x="5853430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1297" name="Line 1">
          <a:extLst>
            <a:ext uri="{FF2B5EF4-FFF2-40B4-BE49-F238E27FC236}">
              <a16:creationId xmlns:a16="http://schemas.microsoft.com/office/drawing/2014/main" id="{E2A71259-B2F9-408D-8580-A7A140D4678B}"/>
            </a:ext>
          </a:extLst>
        </xdr:cNvPr>
        <xdr:cNvSpPr>
          <a:spLocks noChangeShapeType="1"/>
        </xdr:cNvSpPr>
      </xdr:nvSpPr>
      <xdr:spPr bwMode="auto">
        <a:xfrm>
          <a:off x="5853430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1298" name="Line 4">
          <a:extLst>
            <a:ext uri="{FF2B5EF4-FFF2-40B4-BE49-F238E27FC236}">
              <a16:creationId xmlns:a16="http://schemas.microsoft.com/office/drawing/2014/main" id="{F3FAFFA6-8E69-42FC-9EA0-90AB91B41E16}"/>
            </a:ext>
          </a:extLst>
        </xdr:cNvPr>
        <xdr:cNvSpPr>
          <a:spLocks noChangeShapeType="1"/>
        </xdr:cNvSpPr>
      </xdr:nvSpPr>
      <xdr:spPr bwMode="auto">
        <a:xfrm>
          <a:off x="58534300" y="2197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1299" name="Line 5">
          <a:extLst>
            <a:ext uri="{FF2B5EF4-FFF2-40B4-BE49-F238E27FC236}">
              <a16:creationId xmlns:a16="http://schemas.microsoft.com/office/drawing/2014/main" id="{40B9E212-5818-4B71-8EAF-D9B74A06B017}"/>
            </a:ext>
          </a:extLst>
        </xdr:cNvPr>
        <xdr:cNvSpPr>
          <a:spLocks noChangeShapeType="1"/>
        </xdr:cNvSpPr>
      </xdr:nvSpPr>
      <xdr:spPr bwMode="auto">
        <a:xfrm>
          <a:off x="58534300" y="2197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1300" name="Line 2">
          <a:extLst>
            <a:ext uri="{FF2B5EF4-FFF2-40B4-BE49-F238E27FC236}">
              <a16:creationId xmlns:a16="http://schemas.microsoft.com/office/drawing/2014/main" id="{AF7B57F8-FEF7-41B5-8F22-925A3F6D86E3}"/>
            </a:ext>
          </a:extLst>
        </xdr:cNvPr>
        <xdr:cNvSpPr>
          <a:spLocks noChangeShapeType="1"/>
        </xdr:cNvSpPr>
      </xdr:nvSpPr>
      <xdr:spPr bwMode="auto">
        <a:xfrm>
          <a:off x="58534300" y="2197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1301" name="Line 3">
          <a:extLst>
            <a:ext uri="{FF2B5EF4-FFF2-40B4-BE49-F238E27FC236}">
              <a16:creationId xmlns:a16="http://schemas.microsoft.com/office/drawing/2014/main" id="{1E435775-1542-4247-B879-8C4C7D1959DE}"/>
            </a:ext>
          </a:extLst>
        </xdr:cNvPr>
        <xdr:cNvSpPr>
          <a:spLocks noChangeShapeType="1"/>
        </xdr:cNvSpPr>
      </xdr:nvSpPr>
      <xdr:spPr bwMode="auto">
        <a:xfrm>
          <a:off x="58534300" y="2197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1302" name="Line 1">
          <a:extLst>
            <a:ext uri="{FF2B5EF4-FFF2-40B4-BE49-F238E27FC236}">
              <a16:creationId xmlns:a16="http://schemas.microsoft.com/office/drawing/2014/main" id="{C6E9E68D-8848-4948-A1BE-8CA14A484B49}"/>
            </a:ext>
          </a:extLst>
        </xdr:cNvPr>
        <xdr:cNvSpPr>
          <a:spLocks noChangeShapeType="1"/>
        </xdr:cNvSpPr>
      </xdr:nvSpPr>
      <xdr:spPr bwMode="auto">
        <a:xfrm>
          <a:off x="58534300" y="2197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</xdr:row>
      <xdr:rowOff>0</xdr:rowOff>
    </xdr:from>
    <xdr:to>
      <xdr:col>74</xdr:col>
      <xdr:colOff>9525</xdr:colOff>
      <xdr:row>7</xdr:row>
      <xdr:rowOff>9525</xdr:rowOff>
    </xdr:to>
    <xdr:sp macro="" textlink="">
      <xdr:nvSpPr>
        <xdr:cNvPr id="1303" name="Line 4">
          <a:extLst>
            <a:ext uri="{FF2B5EF4-FFF2-40B4-BE49-F238E27FC236}">
              <a16:creationId xmlns:a16="http://schemas.microsoft.com/office/drawing/2014/main" id="{3D9A7033-8D84-457B-974C-17C0373619D2}"/>
            </a:ext>
          </a:extLst>
        </xdr:cNvPr>
        <xdr:cNvSpPr>
          <a:spLocks noChangeShapeType="1"/>
        </xdr:cNvSpPr>
      </xdr:nvSpPr>
      <xdr:spPr bwMode="auto">
        <a:xfrm>
          <a:off x="5932170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</xdr:row>
      <xdr:rowOff>0</xdr:rowOff>
    </xdr:from>
    <xdr:to>
      <xdr:col>74</xdr:col>
      <xdr:colOff>9525</xdr:colOff>
      <xdr:row>7</xdr:row>
      <xdr:rowOff>9525</xdr:rowOff>
    </xdr:to>
    <xdr:sp macro="" textlink="">
      <xdr:nvSpPr>
        <xdr:cNvPr id="1304" name="Line 5">
          <a:extLst>
            <a:ext uri="{FF2B5EF4-FFF2-40B4-BE49-F238E27FC236}">
              <a16:creationId xmlns:a16="http://schemas.microsoft.com/office/drawing/2014/main" id="{C5668572-A202-4873-8218-8AC42184EF65}"/>
            </a:ext>
          </a:extLst>
        </xdr:cNvPr>
        <xdr:cNvSpPr>
          <a:spLocks noChangeShapeType="1"/>
        </xdr:cNvSpPr>
      </xdr:nvSpPr>
      <xdr:spPr bwMode="auto">
        <a:xfrm>
          <a:off x="5932170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</xdr:row>
      <xdr:rowOff>0</xdr:rowOff>
    </xdr:from>
    <xdr:to>
      <xdr:col>74</xdr:col>
      <xdr:colOff>9525</xdr:colOff>
      <xdr:row>7</xdr:row>
      <xdr:rowOff>9525</xdr:rowOff>
    </xdr:to>
    <xdr:sp macro="" textlink="">
      <xdr:nvSpPr>
        <xdr:cNvPr id="1305" name="Line 2">
          <a:extLst>
            <a:ext uri="{FF2B5EF4-FFF2-40B4-BE49-F238E27FC236}">
              <a16:creationId xmlns:a16="http://schemas.microsoft.com/office/drawing/2014/main" id="{2EF3691E-D0B5-43FC-8493-61949DB049DB}"/>
            </a:ext>
          </a:extLst>
        </xdr:cNvPr>
        <xdr:cNvSpPr>
          <a:spLocks noChangeShapeType="1"/>
        </xdr:cNvSpPr>
      </xdr:nvSpPr>
      <xdr:spPr bwMode="auto">
        <a:xfrm>
          <a:off x="5932170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</xdr:row>
      <xdr:rowOff>0</xdr:rowOff>
    </xdr:from>
    <xdr:to>
      <xdr:col>74</xdr:col>
      <xdr:colOff>9525</xdr:colOff>
      <xdr:row>7</xdr:row>
      <xdr:rowOff>9525</xdr:rowOff>
    </xdr:to>
    <xdr:sp macro="" textlink="">
      <xdr:nvSpPr>
        <xdr:cNvPr id="1306" name="Line 3">
          <a:extLst>
            <a:ext uri="{FF2B5EF4-FFF2-40B4-BE49-F238E27FC236}">
              <a16:creationId xmlns:a16="http://schemas.microsoft.com/office/drawing/2014/main" id="{4BF2B422-59C8-4488-8CCA-5CF15A0E7CEB}"/>
            </a:ext>
          </a:extLst>
        </xdr:cNvPr>
        <xdr:cNvSpPr>
          <a:spLocks noChangeShapeType="1"/>
        </xdr:cNvSpPr>
      </xdr:nvSpPr>
      <xdr:spPr bwMode="auto">
        <a:xfrm>
          <a:off x="5932170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</xdr:row>
      <xdr:rowOff>0</xdr:rowOff>
    </xdr:from>
    <xdr:to>
      <xdr:col>74</xdr:col>
      <xdr:colOff>9525</xdr:colOff>
      <xdr:row>7</xdr:row>
      <xdr:rowOff>9525</xdr:rowOff>
    </xdr:to>
    <xdr:sp macro="" textlink="">
      <xdr:nvSpPr>
        <xdr:cNvPr id="1307" name="Line 1">
          <a:extLst>
            <a:ext uri="{FF2B5EF4-FFF2-40B4-BE49-F238E27FC236}">
              <a16:creationId xmlns:a16="http://schemas.microsoft.com/office/drawing/2014/main" id="{5CAE632B-5D52-4C21-8CD2-F574E8F62BE6}"/>
            </a:ext>
          </a:extLst>
        </xdr:cNvPr>
        <xdr:cNvSpPr>
          <a:spLocks noChangeShapeType="1"/>
        </xdr:cNvSpPr>
      </xdr:nvSpPr>
      <xdr:spPr bwMode="auto">
        <a:xfrm>
          <a:off x="5932170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1308" name="Line 4">
          <a:extLst>
            <a:ext uri="{FF2B5EF4-FFF2-40B4-BE49-F238E27FC236}">
              <a16:creationId xmlns:a16="http://schemas.microsoft.com/office/drawing/2014/main" id="{C6EE48E2-81EA-4951-B997-43700D29C4C8}"/>
            </a:ext>
          </a:extLst>
        </xdr:cNvPr>
        <xdr:cNvSpPr>
          <a:spLocks noChangeShapeType="1"/>
        </xdr:cNvSpPr>
      </xdr:nvSpPr>
      <xdr:spPr bwMode="auto">
        <a:xfrm>
          <a:off x="5932170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1309" name="Line 5">
          <a:extLst>
            <a:ext uri="{FF2B5EF4-FFF2-40B4-BE49-F238E27FC236}">
              <a16:creationId xmlns:a16="http://schemas.microsoft.com/office/drawing/2014/main" id="{D51EFF9D-F3E4-4F0E-A8AB-C18A18D214E4}"/>
            </a:ext>
          </a:extLst>
        </xdr:cNvPr>
        <xdr:cNvSpPr>
          <a:spLocks noChangeShapeType="1"/>
        </xdr:cNvSpPr>
      </xdr:nvSpPr>
      <xdr:spPr bwMode="auto">
        <a:xfrm>
          <a:off x="5932170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1310" name="Line 2">
          <a:extLst>
            <a:ext uri="{FF2B5EF4-FFF2-40B4-BE49-F238E27FC236}">
              <a16:creationId xmlns:a16="http://schemas.microsoft.com/office/drawing/2014/main" id="{59436E23-E088-4E2F-90F1-73E5C709333F}"/>
            </a:ext>
          </a:extLst>
        </xdr:cNvPr>
        <xdr:cNvSpPr>
          <a:spLocks noChangeShapeType="1"/>
        </xdr:cNvSpPr>
      </xdr:nvSpPr>
      <xdr:spPr bwMode="auto">
        <a:xfrm>
          <a:off x="5932170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1311" name="Line 3">
          <a:extLst>
            <a:ext uri="{FF2B5EF4-FFF2-40B4-BE49-F238E27FC236}">
              <a16:creationId xmlns:a16="http://schemas.microsoft.com/office/drawing/2014/main" id="{B20B5673-ACAB-46C7-A1FB-FB3CB422198F}"/>
            </a:ext>
          </a:extLst>
        </xdr:cNvPr>
        <xdr:cNvSpPr>
          <a:spLocks noChangeShapeType="1"/>
        </xdr:cNvSpPr>
      </xdr:nvSpPr>
      <xdr:spPr bwMode="auto">
        <a:xfrm>
          <a:off x="5932170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1312" name="Line 1">
          <a:extLst>
            <a:ext uri="{FF2B5EF4-FFF2-40B4-BE49-F238E27FC236}">
              <a16:creationId xmlns:a16="http://schemas.microsoft.com/office/drawing/2014/main" id="{C25379FD-A40A-411D-B378-976EF4D7AD59}"/>
            </a:ext>
          </a:extLst>
        </xdr:cNvPr>
        <xdr:cNvSpPr>
          <a:spLocks noChangeShapeType="1"/>
        </xdr:cNvSpPr>
      </xdr:nvSpPr>
      <xdr:spPr bwMode="auto">
        <a:xfrm>
          <a:off x="5932170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1313" name="Line 4">
          <a:extLst>
            <a:ext uri="{FF2B5EF4-FFF2-40B4-BE49-F238E27FC236}">
              <a16:creationId xmlns:a16="http://schemas.microsoft.com/office/drawing/2014/main" id="{8BA0C67A-6310-4D51-A3E4-83C9E404A94A}"/>
            </a:ext>
          </a:extLst>
        </xdr:cNvPr>
        <xdr:cNvSpPr>
          <a:spLocks noChangeShapeType="1"/>
        </xdr:cNvSpPr>
      </xdr:nvSpPr>
      <xdr:spPr bwMode="auto">
        <a:xfrm>
          <a:off x="6007100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1314" name="Line 5">
          <a:extLst>
            <a:ext uri="{FF2B5EF4-FFF2-40B4-BE49-F238E27FC236}">
              <a16:creationId xmlns:a16="http://schemas.microsoft.com/office/drawing/2014/main" id="{566FE171-B879-4B97-82D6-204BC2567B91}"/>
            </a:ext>
          </a:extLst>
        </xdr:cNvPr>
        <xdr:cNvSpPr>
          <a:spLocks noChangeShapeType="1"/>
        </xdr:cNvSpPr>
      </xdr:nvSpPr>
      <xdr:spPr bwMode="auto">
        <a:xfrm>
          <a:off x="6007100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1315" name="Line 2">
          <a:extLst>
            <a:ext uri="{FF2B5EF4-FFF2-40B4-BE49-F238E27FC236}">
              <a16:creationId xmlns:a16="http://schemas.microsoft.com/office/drawing/2014/main" id="{44B8909A-8685-4E2A-B0C5-45544C380C76}"/>
            </a:ext>
          </a:extLst>
        </xdr:cNvPr>
        <xdr:cNvSpPr>
          <a:spLocks noChangeShapeType="1"/>
        </xdr:cNvSpPr>
      </xdr:nvSpPr>
      <xdr:spPr bwMode="auto">
        <a:xfrm>
          <a:off x="6007100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1316" name="Line 3">
          <a:extLst>
            <a:ext uri="{FF2B5EF4-FFF2-40B4-BE49-F238E27FC236}">
              <a16:creationId xmlns:a16="http://schemas.microsoft.com/office/drawing/2014/main" id="{D0C8A6AE-A1DC-4E78-8353-B0B3B364D4C6}"/>
            </a:ext>
          </a:extLst>
        </xdr:cNvPr>
        <xdr:cNvSpPr>
          <a:spLocks noChangeShapeType="1"/>
        </xdr:cNvSpPr>
      </xdr:nvSpPr>
      <xdr:spPr bwMode="auto">
        <a:xfrm>
          <a:off x="6007100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1317" name="Line 1">
          <a:extLst>
            <a:ext uri="{FF2B5EF4-FFF2-40B4-BE49-F238E27FC236}">
              <a16:creationId xmlns:a16="http://schemas.microsoft.com/office/drawing/2014/main" id="{F9AAB99A-DA34-4BDA-970E-39A58F6F3B86}"/>
            </a:ext>
          </a:extLst>
        </xdr:cNvPr>
        <xdr:cNvSpPr>
          <a:spLocks noChangeShapeType="1"/>
        </xdr:cNvSpPr>
      </xdr:nvSpPr>
      <xdr:spPr bwMode="auto">
        <a:xfrm>
          <a:off x="6007100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1318" name="Line 4">
          <a:extLst>
            <a:ext uri="{FF2B5EF4-FFF2-40B4-BE49-F238E27FC236}">
              <a16:creationId xmlns:a16="http://schemas.microsoft.com/office/drawing/2014/main" id="{23B203CF-C48D-4623-A885-0AA5DA7CC915}"/>
            </a:ext>
          </a:extLst>
        </xdr:cNvPr>
        <xdr:cNvSpPr>
          <a:spLocks noChangeShapeType="1"/>
        </xdr:cNvSpPr>
      </xdr:nvSpPr>
      <xdr:spPr bwMode="auto">
        <a:xfrm>
          <a:off x="6007100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1319" name="Line 5">
          <a:extLst>
            <a:ext uri="{FF2B5EF4-FFF2-40B4-BE49-F238E27FC236}">
              <a16:creationId xmlns:a16="http://schemas.microsoft.com/office/drawing/2014/main" id="{A83C5969-970B-4072-BD7C-9F88ECEFBB2E}"/>
            </a:ext>
          </a:extLst>
        </xdr:cNvPr>
        <xdr:cNvSpPr>
          <a:spLocks noChangeShapeType="1"/>
        </xdr:cNvSpPr>
      </xdr:nvSpPr>
      <xdr:spPr bwMode="auto">
        <a:xfrm>
          <a:off x="6007100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1320" name="Line 2">
          <a:extLst>
            <a:ext uri="{FF2B5EF4-FFF2-40B4-BE49-F238E27FC236}">
              <a16:creationId xmlns:a16="http://schemas.microsoft.com/office/drawing/2014/main" id="{0C3A3814-F6C2-4D61-8AA3-D0AF80E21489}"/>
            </a:ext>
          </a:extLst>
        </xdr:cNvPr>
        <xdr:cNvSpPr>
          <a:spLocks noChangeShapeType="1"/>
        </xdr:cNvSpPr>
      </xdr:nvSpPr>
      <xdr:spPr bwMode="auto">
        <a:xfrm>
          <a:off x="6007100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1321" name="Line 3">
          <a:extLst>
            <a:ext uri="{FF2B5EF4-FFF2-40B4-BE49-F238E27FC236}">
              <a16:creationId xmlns:a16="http://schemas.microsoft.com/office/drawing/2014/main" id="{57709B8D-6BCC-4A64-82E4-5F705F21CB93}"/>
            </a:ext>
          </a:extLst>
        </xdr:cNvPr>
        <xdr:cNvSpPr>
          <a:spLocks noChangeShapeType="1"/>
        </xdr:cNvSpPr>
      </xdr:nvSpPr>
      <xdr:spPr bwMode="auto">
        <a:xfrm>
          <a:off x="6007100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1322" name="Line 1">
          <a:extLst>
            <a:ext uri="{FF2B5EF4-FFF2-40B4-BE49-F238E27FC236}">
              <a16:creationId xmlns:a16="http://schemas.microsoft.com/office/drawing/2014/main" id="{92DDEDC3-A01F-48BB-84B6-46543BCEFA8B}"/>
            </a:ext>
          </a:extLst>
        </xdr:cNvPr>
        <xdr:cNvSpPr>
          <a:spLocks noChangeShapeType="1"/>
        </xdr:cNvSpPr>
      </xdr:nvSpPr>
      <xdr:spPr bwMode="auto">
        <a:xfrm>
          <a:off x="6007100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1323" name="Line 4">
          <a:extLst>
            <a:ext uri="{FF2B5EF4-FFF2-40B4-BE49-F238E27FC236}">
              <a16:creationId xmlns:a16="http://schemas.microsoft.com/office/drawing/2014/main" id="{4A4D0222-98DE-4FDC-80C5-62694ECDCD75}"/>
            </a:ext>
          </a:extLst>
        </xdr:cNvPr>
        <xdr:cNvSpPr>
          <a:spLocks noChangeShapeType="1"/>
        </xdr:cNvSpPr>
      </xdr:nvSpPr>
      <xdr:spPr bwMode="auto">
        <a:xfrm>
          <a:off x="5932170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1324" name="Line 5">
          <a:extLst>
            <a:ext uri="{FF2B5EF4-FFF2-40B4-BE49-F238E27FC236}">
              <a16:creationId xmlns:a16="http://schemas.microsoft.com/office/drawing/2014/main" id="{1C8E3F8F-80C9-4DE4-84D3-4C3D6438462F}"/>
            </a:ext>
          </a:extLst>
        </xdr:cNvPr>
        <xdr:cNvSpPr>
          <a:spLocks noChangeShapeType="1"/>
        </xdr:cNvSpPr>
      </xdr:nvSpPr>
      <xdr:spPr bwMode="auto">
        <a:xfrm>
          <a:off x="5932170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1325" name="Line 2">
          <a:extLst>
            <a:ext uri="{FF2B5EF4-FFF2-40B4-BE49-F238E27FC236}">
              <a16:creationId xmlns:a16="http://schemas.microsoft.com/office/drawing/2014/main" id="{69F5F942-A795-404D-AF2C-F4132F8B70F8}"/>
            </a:ext>
          </a:extLst>
        </xdr:cNvPr>
        <xdr:cNvSpPr>
          <a:spLocks noChangeShapeType="1"/>
        </xdr:cNvSpPr>
      </xdr:nvSpPr>
      <xdr:spPr bwMode="auto">
        <a:xfrm>
          <a:off x="5932170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1326" name="Line 3">
          <a:extLst>
            <a:ext uri="{FF2B5EF4-FFF2-40B4-BE49-F238E27FC236}">
              <a16:creationId xmlns:a16="http://schemas.microsoft.com/office/drawing/2014/main" id="{8C10C234-4DBC-4560-836F-97E3BA00652B}"/>
            </a:ext>
          </a:extLst>
        </xdr:cNvPr>
        <xdr:cNvSpPr>
          <a:spLocks noChangeShapeType="1"/>
        </xdr:cNvSpPr>
      </xdr:nvSpPr>
      <xdr:spPr bwMode="auto">
        <a:xfrm>
          <a:off x="5932170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1327" name="Line 1">
          <a:extLst>
            <a:ext uri="{FF2B5EF4-FFF2-40B4-BE49-F238E27FC236}">
              <a16:creationId xmlns:a16="http://schemas.microsoft.com/office/drawing/2014/main" id="{0FE65757-07FD-4119-995C-2D721AB588D2}"/>
            </a:ext>
          </a:extLst>
        </xdr:cNvPr>
        <xdr:cNvSpPr>
          <a:spLocks noChangeShapeType="1"/>
        </xdr:cNvSpPr>
      </xdr:nvSpPr>
      <xdr:spPr bwMode="auto">
        <a:xfrm>
          <a:off x="5932170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1328" name="Line 4">
          <a:extLst>
            <a:ext uri="{FF2B5EF4-FFF2-40B4-BE49-F238E27FC236}">
              <a16:creationId xmlns:a16="http://schemas.microsoft.com/office/drawing/2014/main" id="{A8639939-6D2C-4009-8EC0-A3BD66EE6CB7}"/>
            </a:ext>
          </a:extLst>
        </xdr:cNvPr>
        <xdr:cNvSpPr>
          <a:spLocks noChangeShapeType="1"/>
        </xdr:cNvSpPr>
      </xdr:nvSpPr>
      <xdr:spPr bwMode="auto">
        <a:xfrm>
          <a:off x="6007100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1329" name="Line 5">
          <a:extLst>
            <a:ext uri="{FF2B5EF4-FFF2-40B4-BE49-F238E27FC236}">
              <a16:creationId xmlns:a16="http://schemas.microsoft.com/office/drawing/2014/main" id="{6BBB2E69-02BC-4654-AA90-0BFCFF70DD30}"/>
            </a:ext>
          </a:extLst>
        </xdr:cNvPr>
        <xdr:cNvSpPr>
          <a:spLocks noChangeShapeType="1"/>
        </xdr:cNvSpPr>
      </xdr:nvSpPr>
      <xdr:spPr bwMode="auto">
        <a:xfrm>
          <a:off x="6007100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1330" name="Line 2">
          <a:extLst>
            <a:ext uri="{FF2B5EF4-FFF2-40B4-BE49-F238E27FC236}">
              <a16:creationId xmlns:a16="http://schemas.microsoft.com/office/drawing/2014/main" id="{6C3ED238-FEA9-4E4A-A403-C39446898151}"/>
            </a:ext>
          </a:extLst>
        </xdr:cNvPr>
        <xdr:cNvSpPr>
          <a:spLocks noChangeShapeType="1"/>
        </xdr:cNvSpPr>
      </xdr:nvSpPr>
      <xdr:spPr bwMode="auto">
        <a:xfrm>
          <a:off x="6007100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1331" name="Line 3">
          <a:extLst>
            <a:ext uri="{FF2B5EF4-FFF2-40B4-BE49-F238E27FC236}">
              <a16:creationId xmlns:a16="http://schemas.microsoft.com/office/drawing/2014/main" id="{46CE4F82-C46A-4835-9960-4576F354D337}"/>
            </a:ext>
          </a:extLst>
        </xdr:cNvPr>
        <xdr:cNvSpPr>
          <a:spLocks noChangeShapeType="1"/>
        </xdr:cNvSpPr>
      </xdr:nvSpPr>
      <xdr:spPr bwMode="auto">
        <a:xfrm>
          <a:off x="6007100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1332" name="Line 1">
          <a:extLst>
            <a:ext uri="{FF2B5EF4-FFF2-40B4-BE49-F238E27FC236}">
              <a16:creationId xmlns:a16="http://schemas.microsoft.com/office/drawing/2014/main" id="{A66942AA-E7EB-4205-94EC-5DE4B879536D}"/>
            </a:ext>
          </a:extLst>
        </xdr:cNvPr>
        <xdr:cNvSpPr>
          <a:spLocks noChangeShapeType="1"/>
        </xdr:cNvSpPr>
      </xdr:nvSpPr>
      <xdr:spPr bwMode="auto">
        <a:xfrm>
          <a:off x="6007100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1333" name="Line 4">
          <a:extLst>
            <a:ext uri="{FF2B5EF4-FFF2-40B4-BE49-F238E27FC236}">
              <a16:creationId xmlns:a16="http://schemas.microsoft.com/office/drawing/2014/main" id="{22F8F91D-D875-4F8F-8CCC-FC9BE099D83A}"/>
            </a:ext>
          </a:extLst>
        </xdr:cNvPr>
        <xdr:cNvSpPr>
          <a:spLocks noChangeShapeType="1"/>
        </xdr:cNvSpPr>
      </xdr:nvSpPr>
      <xdr:spPr bwMode="auto">
        <a:xfrm>
          <a:off x="5932170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1334" name="Line 5">
          <a:extLst>
            <a:ext uri="{FF2B5EF4-FFF2-40B4-BE49-F238E27FC236}">
              <a16:creationId xmlns:a16="http://schemas.microsoft.com/office/drawing/2014/main" id="{62E1446F-63B1-4CD9-8747-1481664FE0C0}"/>
            </a:ext>
          </a:extLst>
        </xdr:cNvPr>
        <xdr:cNvSpPr>
          <a:spLocks noChangeShapeType="1"/>
        </xdr:cNvSpPr>
      </xdr:nvSpPr>
      <xdr:spPr bwMode="auto">
        <a:xfrm>
          <a:off x="5932170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1335" name="Line 2">
          <a:extLst>
            <a:ext uri="{FF2B5EF4-FFF2-40B4-BE49-F238E27FC236}">
              <a16:creationId xmlns:a16="http://schemas.microsoft.com/office/drawing/2014/main" id="{702C3562-53ED-4BC4-AF91-2ACB1155EE8E}"/>
            </a:ext>
          </a:extLst>
        </xdr:cNvPr>
        <xdr:cNvSpPr>
          <a:spLocks noChangeShapeType="1"/>
        </xdr:cNvSpPr>
      </xdr:nvSpPr>
      <xdr:spPr bwMode="auto">
        <a:xfrm>
          <a:off x="5932170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1336" name="Line 3">
          <a:extLst>
            <a:ext uri="{FF2B5EF4-FFF2-40B4-BE49-F238E27FC236}">
              <a16:creationId xmlns:a16="http://schemas.microsoft.com/office/drawing/2014/main" id="{30CF3A47-45AD-4060-9011-ABD8C99AC2BC}"/>
            </a:ext>
          </a:extLst>
        </xdr:cNvPr>
        <xdr:cNvSpPr>
          <a:spLocks noChangeShapeType="1"/>
        </xdr:cNvSpPr>
      </xdr:nvSpPr>
      <xdr:spPr bwMode="auto">
        <a:xfrm>
          <a:off x="5932170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1337" name="Line 1">
          <a:extLst>
            <a:ext uri="{FF2B5EF4-FFF2-40B4-BE49-F238E27FC236}">
              <a16:creationId xmlns:a16="http://schemas.microsoft.com/office/drawing/2014/main" id="{E2D7869E-5D49-4E4C-83CB-F3B2FDFB5589}"/>
            </a:ext>
          </a:extLst>
        </xdr:cNvPr>
        <xdr:cNvSpPr>
          <a:spLocks noChangeShapeType="1"/>
        </xdr:cNvSpPr>
      </xdr:nvSpPr>
      <xdr:spPr bwMode="auto">
        <a:xfrm>
          <a:off x="5932170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1338" name="Line 4">
          <a:extLst>
            <a:ext uri="{FF2B5EF4-FFF2-40B4-BE49-F238E27FC236}">
              <a16:creationId xmlns:a16="http://schemas.microsoft.com/office/drawing/2014/main" id="{C6204907-B893-4352-93FB-16224AE6B834}"/>
            </a:ext>
          </a:extLst>
        </xdr:cNvPr>
        <xdr:cNvSpPr>
          <a:spLocks noChangeShapeType="1"/>
        </xdr:cNvSpPr>
      </xdr:nvSpPr>
      <xdr:spPr bwMode="auto">
        <a:xfrm>
          <a:off x="6007100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1339" name="Line 5">
          <a:extLst>
            <a:ext uri="{FF2B5EF4-FFF2-40B4-BE49-F238E27FC236}">
              <a16:creationId xmlns:a16="http://schemas.microsoft.com/office/drawing/2014/main" id="{DC756497-BB59-4D4B-A281-EA83538CCB13}"/>
            </a:ext>
          </a:extLst>
        </xdr:cNvPr>
        <xdr:cNvSpPr>
          <a:spLocks noChangeShapeType="1"/>
        </xdr:cNvSpPr>
      </xdr:nvSpPr>
      <xdr:spPr bwMode="auto">
        <a:xfrm>
          <a:off x="6007100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1340" name="Line 2">
          <a:extLst>
            <a:ext uri="{FF2B5EF4-FFF2-40B4-BE49-F238E27FC236}">
              <a16:creationId xmlns:a16="http://schemas.microsoft.com/office/drawing/2014/main" id="{2AE1A1F0-A660-4AD7-B9A1-733B42D34C5F}"/>
            </a:ext>
          </a:extLst>
        </xdr:cNvPr>
        <xdr:cNvSpPr>
          <a:spLocks noChangeShapeType="1"/>
        </xdr:cNvSpPr>
      </xdr:nvSpPr>
      <xdr:spPr bwMode="auto">
        <a:xfrm>
          <a:off x="6007100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1341" name="Line 3">
          <a:extLst>
            <a:ext uri="{FF2B5EF4-FFF2-40B4-BE49-F238E27FC236}">
              <a16:creationId xmlns:a16="http://schemas.microsoft.com/office/drawing/2014/main" id="{C9A7FD2B-6B9D-46B9-B825-B5D9E31E54CD}"/>
            </a:ext>
          </a:extLst>
        </xdr:cNvPr>
        <xdr:cNvSpPr>
          <a:spLocks noChangeShapeType="1"/>
        </xdr:cNvSpPr>
      </xdr:nvSpPr>
      <xdr:spPr bwMode="auto">
        <a:xfrm>
          <a:off x="6007100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1342" name="Line 1">
          <a:extLst>
            <a:ext uri="{FF2B5EF4-FFF2-40B4-BE49-F238E27FC236}">
              <a16:creationId xmlns:a16="http://schemas.microsoft.com/office/drawing/2014/main" id="{3B7E87EA-8EAA-4C28-805C-228BD42881CA}"/>
            </a:ext>
          </a:extLst>
        </xdr:cNvPr>
        <xdr:cNvSpPr>
          <a:spLocks noChangeShapeType="1"/>
        </xdr:cNvSpPr>
      </xdr:nvSpPr>
      <xdr:spPr bwMode="auto">
        <a:xfrm>
          <a:off x="6007100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1343" name="Line 4">
          <a:extLst>
            <a:ext uri="{FF2B5EF4-FFF2-40B4-BE49-F238E27FC236}">
              <a16:creationId xmlns:a16="http://schemas.microsoft.com/office/drawing/2014/main" id="{2555FF60-5C2B-4C93-AAA7-4A2F7CAC2E6A}"/>
            </a:ext>
          </a:extLst>
        </xdr:cNvPr>
        <xdr:cNvSpPr>
          <a:spLocks noChangeShapeType="1"/>
        </xdr:cNvSpPr>
      </xdr:nvSpPr>
      <xdr:spPr bwMode="auto">
        <a:xfrm>
          <a:off x="5932170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1344" name="Line 5">
          <a:extLst>
            <a:ext uri="{FF2B5EF4-FFF2-40B4-BE49-F238E27FC236}">
              <a16:creationId xmlns:a16="http://schemas.microsoft.com/office/drawing/2014/main" id="{8F5DBDA0-BF3A-4880-9647-870B483EAE88}"/>
            </a:ext>
          </a:extLst>
        </xdr:cNvPr>
        <xdr:cNvSpPr>
          <a:spLocks noChangeShapeType="1"/>
        </xdr:cNvSpPr>
      </xdr:nvSpPr>
      <xdr:spPr bwMode="auto">
        <a:xfrm>
          <a:off x="5932170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1345" name="Line 2">
          <a:extLst>
            <a:ext uri="{FF2B5EF4-FFF2-40B4-BE49-F238E27FC236}">
              <a16:creationId xmlns:a16="http://schemas.microsoft.com/office/drawing/2014/main" id="{D66A0291-CA16-4690-A9F3-C10D83610BC9}"/>
            </a:ext>
          </a:extLst>
        </xdr:cNvPr>
        <xdr:cNvSpPr>
          <a:spLocks noChangeShapeType="1"/>
        </xdr:cNvSpPr>
      </xdr:nvSpPr>
      <xdr:spPr bwMode="auto">
        <a:xfrm>
          <a:off x="5932170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1346" name="Line 3">
          <a:extLst>
            <a:ext uri="{FF2B5EF4-FFF2-40B4-BE49-F238E27FC236}">
              <a16:creationId xmlns:a16="http://schemas.microsoft.com/office/drawing/2014/main" id="{71A1FA9D-33EC-4489-9BC0-20E57B336D59}"/>
            </a:ext>
          </a:extLst>
        </xdr:cNvPr>
        <xdr:cNvSpPr>
          <a:spLocks noChangeShapeType="1"/>
        </xdr:cNvSpPr>
      </xdr:nvSpPr>
      <xdr:spPr bwMode="auto">
        <a:xfrm>
          <a:off x="5932170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1347" name="Line 1">
          <a:extLst>
            <a:ext uri="{FF2B5EF4-FFF2-40B4-BE49-F238E27FC236}">
              <a16:creationId xmlns:a16="http://schemas.microsoft.com/office/drawing/2014/main" id="{1F4D1F83-1483-46FC-8ACE-C83DA5011B58}"/>
            </a:ext>
          </a:extLst>
        </xdr:cNvPr>
        <xdr:cNvSpPr>
          <a:spLocks noChangeShapeType="1"/>
        </xdr:cNvSpPr>
      </xdr:nvSpPr>
      <xdr:spPr bwMode="auto">
        <a:xfrm>
          <a:off x="5932170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1348" name="Line 4">
          <a:extLst>
            <a:ext uri="{FF2B5EF4-FFF2-40B4-BE49-F238E27FC236}">
              <a16:creationId xmlns:a16="http://schemas.microsoft.com/office/drawing/2014/main" id="{ABAA1959-A456-4FB6-8770-8F29D3583844}"/>
            </a:ext>
          </a:extLst>
        </xdr:cNvPr>
        <xdr:cNvSpPr>
          <a:spLocks noChangeShapeType="1"/>
        </xdr:cNvSpPr>
      </xdr:nvSpPr>
      <xdr:spPr bwMode="auto">
        <a:xfrm>
          <a:off x="6007100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1349" name="Line 5">
          <a:extLst>
            <a:ext uri="{FF2B5EF4-FFF2-40B4-BE49-F238E27FC236}">
              <a16:creationId xmlns:a16="http://schemas.microsoft.com/office/drawing/2014/main" id="{D52715B6-7CA9-4BE1-9619-CDFF8F88AEAC}"/>
            </a:ext>
          </a:extLst>
        </xdr:cNvPr>
        <xdr:cNvSpPr>
          <a:spLocks noChangeShapeType="1"/>
        </xdr:cNvSpPr>
      </xdr:nvSpPr>
      <xdr:spPr bwMode="auto">
        <a:xfrm>
          <a:off x="6007100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1350" name="Line 2">
          <a:extLst>
            <a:ext uri="{FF2B5EF4-FFF2-40B4-BE49-F238E27FC236}">
              <a16:creationId xmlns:a16="http://schemas.microsoft.com/office/drawing/2014/main" id="{77DED217-A78F-4118-ABC0-7A9EECAA62F5}"/>
            </a:ext>
          </a:extLst>
        </xdr:cNvPr>
        <xdr:cNvSpPr>
          <a:spLocks noChangeShapeType="1"/>
        </xdr:cNvSpPr>
      </xdr:nvSpPr>
      <xdr:spPr bwMode="auto">
        <a:xfrm>
          <a:off x="6007100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1351" name="Line 3">
          <a:extLst>
            <a:ext uri="{FF2B5EF4-FFF2-40B4-BE49-F238E27FC236}">
              <a16:creationId xmlns:a16="http://schemas.microsoft.com/office/drawing/2014/main" id="{D2E47B82-880D-4C30-B706-092FF4737054}"/>
            </a:ext>
          </a:extLst>
        </xdr:cNvPr>
        <xdr:cNvSpPr>
          <a:spLocks noChangeShapeType="1"/>
        </xdr:cNvSpPr>
      </xdr:nvSpPr>
      <xdr:spPr bwMode="auto">
        <a:xfrm>
          <a:off x="6007100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1352" name="Line 1">
          <a:extLst>
            <a:ext uri="{FF2B5EF4-FFF2-40B4-BE49-F238E27FC236}">
              <a16:creationId xmlns:a16="http://schemas.microsoft.com/office/drawing/2014/main" id="{8C623FE1-8EA0-41B5-9016-4A6AE0399532}"/>
            </a:ext>
          </a:extLst>
        </xdr:cNvPr>
        <xdr:cNvSpPr>
          <a:spLocks noChangeShapeType="1"/>
        </xdr:cNvSpPr>
      </xdr:nvSpPr>
      <xdr:spPr bwMode="auto">
        <a:xfrm>
          <a:off x="6007100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1353" name="Line 4">
          <a:extLst>
            <a:ext uri="{FF2B5EF4-FFF2-40B4-BE49-F238E27FC236}">
              <a16:creationId xmlns:a16="http://schemas.microsoft.com/office/drawing/2014/main" id="{0A28BB51-0FE2-4697-A5FB-CF7236B4DC68}"/>
            </a:ext>
          </a:extLst>
        </xdr:cNvPr>
        <xdr:cNvSpPr>
          <a:spLocks noChangeShapeType="1"/>
        </xdr:cNvSpPr>
      </xdr:nvSpPr>
      <xdr:spPr bwMode="auto">
        <a:xfrm>
          <a:off x="5932170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1354" name="Line 5">
          <a:extLst>
            <a:ext uri="{FF2B5EF4-FFF2-40B4-BE49-F238E27FC236}">
              <a16:creationId xmlns:a16="http://schemas.microsoft.com/office/drawing/2014/main" id="{A142785B-D4B6-4E06-B528-620D3567BC89}"/>
            </a:ext>
          </a:extLst>
        </xdr:cNvPr>
        <xdr:cNvSpPr>
          <a:spLocks noChangeShapeType="1"/>
        </xdr:cNvSpPr>
      </xdr:nvSpPr>
      <xdr:spPr bwMode="auto">
        <a:xfrm>
          <a:off x="5932170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1355" name="Line 2">
          <a:extLst>
            <a:ext uri="{FF2B5EF4-FFF2-40B4-BE49-F238E27FC236}">
              <a16:creationId xmlns:a16="http://schemas.microsoft.com/office/drawing/2014/main" id="{31EBBDA6-A81E-43DC-93E0-4854790784F7}"/>
            </a:ext>
          </a:extLst>
        </xdr:cNvPr>
        <xdr:cNvSpPr>
          <a:spLocks noChangeShapeType="1"/>
        </xdr:cNvSpPr>
      </xdr:nvSpPr>
      <xdr:spPr bwMode="auto">
        <a:xfrm>
          <a:off x="5932170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1356" name="Line 3">
          <a:extLst>
            <a:ext uri="{FF2B5EF4-FFF2-40B4-BE49-F238E27FC236}">
              <a16:creationId xmlns:a16="http://schemas.microsoft.com/office/drawing/2014/main" id="{3AE2E6C3-91C8-477F-AFD3-BA5E69A0EFCB}"/>
            </a:ext>
          </a:extLst>
        </xdr:cNvPr>
        <xdr:cNvSpPr>
          <a:spLocks noChangeShapeType="1"/>
        </xdr:cNvSpPr>
      </xdr:nvSpPr>
      <xdr:spPr bwMode="auto">
        <a:xfrm>
          <a:off x="5932170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1357" name="Line 1">
          <a:extLst>
            <a:ext uri="{FF2B5EF4-FFF2-40B4-BE49-F238E27FC236}">
              <a16:creationId xmlns:a16="http://schemas.microsoft.com/office/drawing/2014/main" id="{46332B9B-30EE-4FDD-A1AA-F4857F685771}"/>
            </a:ext>
          </a:extLst>
        </xdr:cNvPr>
        <xdr:cNvSpPr>
          <a:spLocks noChangeShapeType="1"/>
        </xdr:cNvSpPr>
      </xdr:nvSpPr>
      <xdr:spPr bwMode="auto">
        <a:xfrm>
          <a:off x="5932170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1358" name="Line 4">
          <a:extLst>
            <a:ext uri="{FF2B5EF4-FFF2-40B4-BE49-F238E27FC236}">
              <a16:creationId xmlns:a16="http://schemas.microsoft.com/office/drawing/2014/main" id="{C48CBF98-1E36-470E-9A48-4628CAB54564}"/>
            </a:ext>
          </a:extLst>
        </xdr:cNvPr>
        <xdr:cNvSpPr>
          <a:spLocks noChangeShapeType="1"/>
        </xdr:cNvSpPr>
      </xdr:nvSpPr>
      <xdr:spPr bwMode="auto">
        <a:xfrm>
          <a:off x="6007100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1359" name="Line 5">
          <a:extLst>
            <a:ext uri="{FF2B5EF4-FFF2-40B4-BE49-F238E27FC236}">
              <a16:creationId xmlns:a16="http://schemas.microsoft.com/office/drawing/2014/main" id="{877A0CC9-E491-4D0F-9C9E-4FC07F73C734}"/>
            </a:ext>
          </a:extLst>
        </xdr:cNvPr>
        <xdr:cNvSpPr>
          <a:spLocks noChangeShapeType="1"/>
        </xdr:cNvSpPr>
      </xdr:nvSpPr>
      <xdr:spPr bwMode="auto">
        <a:xfrm>
          <a:off x="6007100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1360" name="Line 2">
          <a:extLst>
            <a:ext uri="{FF2B5EF4-FFF2-40B4-BE49-F238E27FC236}">
              <a16:creationId xmlns:a16="http://schemas.microsoft.com/office/drawing/2014/main" id="{A94169DD-A9BC-4095-A23F-50726B8EAF8C}"/>
            </a:ext>
          </a:extLst>
        </xdr:cNvPr>
        <xdr:cNvSpPr>
          <a:spLocks noChangeShapeType="1"/>
        </xdr:cNvSpPr>
      </xdr:nvSpPr>
      <xdr:spPr bwMode="auto">
        <a:xfrm>
          <a:off x="6007100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1361" name="Line 3">
          <a:extLst>
            <a:ext uri="{FF2B5EF4-FFF2-40B4-BE49-F238E27FC236}">
              <a16:creationId xmlns:a16="http://schemas.microsoft.com/office/drawing/2014/main" id="{3D0A4985-9DB1-4626-AE17-C10F6528ADC2}"/>
            </a:ext>
          </a:extLst>
        </xdr:cNvPr>
        <xdr:cNvSpPr>
          <a:spLocks noChangeShapeType="1"/>
        </xdr:cNvSpPr>
      </xdr:nvSpPr>
      <xdr:spPr bwMode="auto">
        <a:xfrm>
          <a:off x="6007100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1362" name="Line 1">
          <a:extLst>
            <a:ext uri="{FF2B5EF4-FFF2-40B4-BE49-F238E27FC236}">
              <a16:creationId xmlns:a16="http://schemas.microsoft.com/office/drawing/2014/main" id="{70061447-4644-4CD7-A7F7-6116F764D30C}"/>
            </a:ext>
          </a:extLst>
        </xdr:cNvPr>
        <xdr:cNvSpPr>
          <a:spLocks noChangeShapeType="1"/>
        </xdr:cNvSpPr>
      </xdr:nvSpPr>
      <xdr:spPr bwMode="auto">
        <a:xfrm>
          <a:off x="6007100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1363" name="Line 4">
          <a:extLst>
            <a:ext uri="{FF2B5EF4-FFF2-40B4-BE49-F238E27FC236}">
              <a16:creationId xmlns:a16="http://schemas.microsoft.com/office/drawing/2014/main" id="{B81E67FC-D0D4-4A6F-969C-5CAA289FBF96}"/>
            </a:ext>
          </a:extLst>
        </xdr:cNvPr>
        <xdr:cNvSpPr>
          <a:spLocks noChangeShapeType="1"/>
        </xdr:cNvSpPr>
      </xdr:nvSpPr>
      <xdr:spPr bwMode="auto">
        <a:xfrm>
          <a:off x="5932170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1364" name="Line 5">
          <a:extLst>
            <a:ext uri="{FF2B5EF4-FFF2-40B4-BE49-F238E27FC236}">
              <a16:creationId xmlns:a16="http://schemas.microsoft.com/office/drawing/2014/main" id="{45609D5C-34CA-4BB7-89C5-7244E8AFCF3D}"/>
            </a:ext>
          </a:extLst>
        </xdr:cNvPr>
        <xdr:cNvSpPr>
          <a:spLocks noChangeShapeType="1"/>
        </xdr:cNvSpPr>
      </xdr:nvSpPr>
      <xdr:spPr bwMode="auto">
        <a:xfrm>
          <a:off x="5932170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1365" name="Line 2">
          <a:extLst>
            <a:ext uri="{FF2B5EF4-FFF2-40B4-BE49-F238E27FC236}">
              <a16:creationId xmlns:a16="http://schemas.microsoft.com/office/drawing/2014/main" id="{E798D858-ECE3-49D0-996A-605AB88F366C}"/>
            </a:ext>
          </a:extLst>
        </xdr:cNvPr>
        <xdr:cNvSpPr>
          <a:spLocks noChangeShapeType="1"/>
        </xdr:cNvSpPr>
      </xdr:nvSpPr>
      <xdr:spPr bwMode="auto">
        <a:xfrm>
          <a:off x="5932170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1366" name="Line 3">
          <a:extLst>
            <a:ext uri="{FF2B5EF4-FFF2-40B4-BE49-F238E27FC236}">
              <a16:creationId xmlns:a16="http://schemas.microsoft.com/office/drawing/2014/main" id="{D8B44DC2-D7FB-4E77-B5F5-D9EED3C7E1FF}"/>
            </a:ext>
          </a:extLst>
        </xdr:cNvPr>
        <xdr:cNvSpPr>
          <a:spLocks noChangeShapeType="1"/>
        </xdr:cNvSpPr>
      </xdr:nvSpPr>
      <xdr:spPr bwMode="auto">
        <a:xfrm>
          <a:off x="5932170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1367" name="Line 1">
          <a:extLst>
            <a:ext uri="{FF2B5EF4-FFF2-40B4-BE49-F238E27FC236}">
              <a16:creationId xmlns:a16="http://schemas.microsoft.com/office/drawing/2014/main" id="{76B68890-4D3D-4CF6-835A-AC76EA55269C}"/>
            </a:ext>
          </a:extLst>
        </xdr:cNvPr>
        <xdr:cNvSpPr>
          <a:spLocks noChangeShapeType="1"/>
        </xdr:cNvSpPr>
      </xdr:nvSpPr>
      <xdr:spPr bwMode="auto">
        <a:xfrm>
          <a:off x="5932170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1368" name="Line 4">
          <a:extLst>
            <a:ext uri="{FF2B5EF4-FFF2-40B4-BE49-F238E27FC236}">
              <a16:creationId xmlns:a16="http://schemas.microsoft.com/office/drawing/2014/main" id="{49D63C86-10F6-4F9E-BC83-15482A8A7BB9}"/>
            </a:ext>
          </a:extLst>
        </xdr:cNvPr>
        <xdr:cNvSpPr>
          <a:spLocks noChangeShapeType="1"/>
        </xdr:cNvSpPr>
      </xdr:nvSpPr>
      <xdr:spPr bwMode="auto">
        <a:xfrm>
          <a:off x="6007100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1369" name="Line 5">
          <a:extLst>
            <a:ext uri="{FF2B5EF4-FFF2-40B4-BE49-F238E27FC236}">
              <a16:creationId xmlns:a16="http://schemas.microsoft.com/office/drawing/2014/main" id="{FC292595-AE41-42D0-91B5-23721D067634}"/>
            </a:ext>
          </a:extLst>
        </xdr:cNvPr>
        <xdr:cNvSpPr>
          <a:spLocks noChangeShapeType="1"/>
        </xdr:cNvSpPr>
      </xdr:nvSpPr>
      <xdr:spPr bwMode="auto">
        <a:xfrm>
          <a:off x="6007100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1370" name="Line 2">
          <a:extLst>
            <a:ext uri="{FF2B5EF4-FFF2-40B4-BE49-F238E27FC236}">
              <a16:creationId xmlns:a16="http://schemas.microsoft.com/office/drawing/2014/main" id="{7C7F8C6D-1214-42E9-8857-58CFE1F5F007}"/>
            </a:ext>
          </a:extLst>
        </xdr:cNvPr>
        <xdr:cNvSpPr>
          <a:spLocks noChangeShapeType="1"/>
        </xdr:cNvSpPr>
      </xdr:nvSpPr>
      <xdr:spPr bwMode="auto">
        <a:xfrm>
          <a:off x="6007100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1371" name="Line 3">
          <a:extLst>
            <a:ext uri="{FF2B5EF4-FFF2-40B4-BE49-F238E27FC236}">
              <a16:creationId xmlns:a16="http://schemas.microsoft.com/office/drawing/2014/main" id="{0BB9D1A8-BB16-432C-8156-1554C38B90E6}"/>
            </a:ext>
          </a:extLst>
        </xdr:cNvPr>
        <xdr:cNvSpPr>
          <a:spLocks noChangeShapeType="1"/>
        </xdr:cNvSpPr>
      </xdr:nvSpPr>
      <xdr:spPr bwMode="auto">
        <a:xfrm>
          <a:off x="6007100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1372" name="Line 1">
          <a:extLst>
            <a:ext uri="{FF2B5EF4-FFF2-40B4-BE49-F238E27FC236}">
              <a16:creationId xmlns:a16="http://schemas.microsoft.com/office/drawing/2014/main" id="{4133439C-1075-45F0-9DD7-A504A79A7DB8}"/>
            </a:ext>
          </a:extLst>
        </xdr:cNvPr>
        <xdr:cNvSpPr>
          <a:spLocks noChangeShapeType="1"/>
        </xdr:cNvSpPr>
      </xdr:nvSpPr>
      <xdr:spPr bwMode="auto">
        <a:xfrm>
          <a:off x="6007100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1373" name="Line 4">
          <a:extLst>
            <a:ext uri="{FF2B5EF4-FFF2-40B4-BE49-F238E27FC236}">
              <a16:creationId xmlns:a16="http://schemas.microsoft.com/office/drawing/2014/main" id="{891C440A-060E-4F0B-964C-EDA51BC2A11C}"/>
            </a:ext>
          </a:extLst>
        </xdr:cNvPr>
        <xdr:cNvSpPr>
          <a:spLocks noChangeShapeType="1"/>
        </xdr:cNvSpPr>
      </xdr:nvSpPr>
      <xdr:spPr bwMode="auto">
        <a:xfrm>
          <a:off x="5932170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1374" name="Line 5">
          <a:extLst>
            <a:ext uri="{FF2B5EF4-FFF2-40B4-BE49-F238E27FC236}">
              <a16:creationId xmlns:a16="http://schemas.microsoft.com/office/drawing/2014/main" id="{21454A4A-BCEF-47CE-876D-BF1BA61E2C43}"/>
            </a:ext>
          </a:extLst>
        </xdr:cNvPr>
        <xdr:cNvSpPr>
          <a:spLocks noChangeShapeType="1"/>
        </xdr:cNvSpPr>
      </xdr:nvSpPr>
      <xdr:spPr bwMode="auto">
        <a:xfrm>
          <a:off x="5932170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1375" name="Line 2">
          <a:extLst>
            <a:ext uri="{FF2B5EF4-FFF2-40B4-BE49-F238E27FC236}">
              <a16:creationId xmlns:a16="http://schemas.microsoft.com/office/drawing/2014/main" id="{58688B68-E0B5-4C86-8EDE-69B997C2338D}"/>
            </a:ext>
          </a:extLst>
        </xdr:cNvPr>
        <xdr:cNvSpPr>
          <a:spLocks noChangeShapeType="1"/>
        </xdr:cNvSpPr>
      </xdr:nvSpPr>
      <xdr:spPr bwMode="auto">
        <a:xfrm>
          <a:off x="5932170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1376" name="Line 3">
          <a:extLst>
            <a:ext uri="{FF2B5EF4-FFF2-40B4-BE49-F238E27FC236}">
              <a16:creationId xmlns:a16="http://schemas.microsoft.com/office/drawing/2014/main" id="{B71DACF8-E610-4448-9A48-1BCE5A17A22F}"/>
            </a:ext>
          </a:extLst>
        </xdr:cNvPr>
        <xdr:cNvSpPr>
          <a:spLocks noChangeShapeType="1"/>
        </xdr:cNvSpPr>
      </xdr:nvSpPr>
      <xdr:spPr bwMode="auto">
        <a:xfrm>
          <a:off x="5932170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1377" name="Line 1">
          <a:extLst>
            <a:ext uri="{FF2B5EF4-FFF2-40B4-BE49-F238E27FC236}">
              <a16:creationId xmlns:a16="http://schemas.microsoft.com/office/drawing/2014/main" id="{8F64A496-F62E-468E-96AF-1AF4F14AE70B}"/>
            </a:ext>
          </a:extLst>
        </xdr:cNvPr>
        <xdr:cNvSpPr>
          <a:spLocks noChangeShapeType="1"/>
        </xdr:cNvSpPr>
      </xdr:nvSpPr>
      <xdr:spPr bwMode="auto">
        <a:xfrm>
          <a:off x="5932170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1378" name="Line 4">
          <a:extLst>
            <a:ext uri="{FF2B5EF4-FFF2-40B4-BE49-F238E27FC236}">
              <a16:creationId xmlns:a16="http://schemas.microsoft.com/office/drawing/2014/main" id="{BA445AF4-C5C1-45CE-B908-A58E82A931CC}"/>
            </a:ext>
          </a:extLst>
        </xdr:cNvPr>
        <xdr:cNvSpPr>
          <a:spLocks noChangeShapeType="1"/>
        </xdr:cNvSpPr>
      </xdr:nvSpPr>
      <xdr:spPr bwMode="auto">
        <a:xfrm>
          <a:off x="6007100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1379" name="Line 5">
          <a:extLst>
            <a:ext uri="{FF2B5EF4-FFF2-40B4-BE49-F238E27FC236}">
              <a16:creationId xmlns:a16="http://schemas.microsoft.com/office/drawing/2014/main" id="{4EC16660-73A9-4039-A019-8552644B2772}"/>
            </a:ext>
          </a:extLst>
        </xdr:cNvPr>
        <xdr:cNvSpPr>
          <a:spLocks noChangeShapeType="1"/>
        </xdr:cNvSpPr>
      </xdr:nvSpPr>
      <xdr:spPr bwMode="auto">
        <a:xfrm>
          <a:off x="6007100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1380" name="Line 2">
          <a:extLst>
            <a:ext uri="{FF2B5EF4-FFF2-40B4-BE49-F238E27FC236}">
              <a16:creationId xmlns:a16="http://schemas.microsoft.com/office/drawing/2014/main" id="{0D6F5F96-792D-4B6D-A467-D74AEA2831CD}"/>
            </a:ext>
          </a:extLst>
        </xdr:cNvPr>
        <xdr:cNvSpPr>
          <a:spLocks noChangeShapeType="1"/>
        </xdr:cNvSpPr>
      </xdr:nvSpPr>
      <xdr:spPr bwMode="auto">
        <a:xfrm>
          <a:off x="6007100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1381" name="Line 3">
          <a:extLst>
            <a:ext uri="{FF2B5EF4-FFF2-40B4-BE49-F238E27FC236}">
              <a16:creationId xmlns:a16="http://schemas.microsoft.com/office/drawing/2014/main" id="{E47A7182-293E-444B-9E12-E79B19D8E111}"/>
            </a:ext>
          </a:extLst>
        </xdr:cNvPr>
        <xdr:cNvSpPr>
          <a:spLocks noChangeShapeType="1"/>
        </xdr:cNvSpPr>
      </xdr:nvSpPr>
      <xdr:spPr bwMode="auto">
        <a:xfrm>
          <a:off x="6007100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1382" name="Line 1">
          <a:extLst>
            <a:ext uri="{FF2B5EF4-FFF2-40B4-BE49-F238E27FC236}">
              <a16:creationId xmlns:a16="http://schemas.microsoft.com/office/drawing/2014/main" id="{3DBD6022-573C-4FBD-955A-9770EC4B6D38}"/>
            </a:ext>
          </a:extLst>
        </xdr:cNvPr>
        <xdr:cNvSpPr>
          <a:spLocks noChangeShapeType="1"/>
        </xdr:cNvSpPr>
      </xdr:nvSpPr>
      <xdr:spPr bwMode="auto">
        <a:xfrm>
          <a:off x="6007100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1383" name="Line 4">
          <a:extLst>
            <a:ext uri="{FF2B5EF4-FFF2-40B4-BE49-F238E27FC236}">
              <a16:creationId xmlns:a16="http://schemas.microsoft.com/office/drawing/2014/main" id="{1A35062A-9260-4DB5-B349-32E3E0DE5D28}"/>
            </a:ext>
          </a:extLst>
        </xdr:cNvPr>
        <xdr:cNvSpPr>
          <a:spLocks noChangeShapeType="1"/>
        </xdr:cNvSpPr>
      </xdr:nvSpPr>
      <xdr:spPr bwMode="auto">
        <a:xfrm>
          <a:off x="5932170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1384" name="Line 5">
          <a:extLst>
            <a:ext uri="{FF2B5EF4-FFF2-40B4-BE49-F238E27FC236}">
              <a16:creationId xmlns:a16="http://schemas.microsoft.com/office/drawing/2014/main" id="{574F4AAF-10EB-4AE5-9884-70DE33E46039}"/>
            </a:ext>
          </a:extLst>
        </xdr:cNvPr>
        <xdr:cNvSpPr>
          <a:spLocks noChangeShapeType="1"/>
        </xdr:cNvSpPr>
      </xdr:nvSpPr>
      <xdr:spPr bwMode="auto">
        <a:xfrm>
          <a:off x="5932170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1385" name="Line 2">
          <a:extLst>
            <a:ext uri="{FF2B5EF4-FFF2-40B4-BE49-F238E27FC236}">
              <a16:creationId xmlns:a16="http://schemas.microsoft.com/office/drawing/2014/main" id="{10249941-7ACE-4B36-8285-4E255B82E3F9}"/>
            </a:ext>
          </a:extLst>
        </xdr:cNvPr>
        <xdr:cNvSpPr>
          <a:spLocks noChangeShapeType="1"/>
        </xdr:cNvSpPr>
      </xdr:nvSpPr>
      <xdr:spPr bwMode="auto">
        <a:xfrm>
          <a:off x="5932170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1386" name="Line 3">
          <a:extLst>
            <a:ext uri="{FF2B5EF4-FFF2-40B4-BE49-F238E27FC236}">
              <a16:creationId xmlns:a16="http://schemas.microsoft.com/office/drawing/2014/main" id="{9B4648C7-850F-4F40-9541-0CB726A0315D}"/>
            </a:ext>
          </a:extLst>
        </xdr:cNvPr>
        <xdr:cNvSpPr>
          <a:spLocks noChangeShapeType="1"/>
        </xdr:cNvSpPr>
      </xdr:nvSpPr>
      <xdr:spPr bwMode="auto">
        <a:xfrm>
          <a:off x="5932170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1387" name="Line 1">
          <a:extLst>
            <a:ext uri="{FF2B5EF4-FFF2-40B4-BE49-F238E27FC236}">
              <a16:creationId xmlns:a16="http://schemas.microsoft.com/office/drawing/2014/main" id="{349D35E8-E601-4F88-8769-12A0A2620A2D}"/>
            </a:ext>
          </a:extLst>
        </xdr:cNvPr>
        <xdr:cNvSpPr>
          <a:spLocks noChangeShapeType="1"/>
        </xdr:cNvSpPr>
      </xdr:nvSpPr>
      <xdr:spPr bwMode="auto">
        <a:xfrm>
          <a:off x="5932170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1388" name="Line 4">
          <a:extLst>
            <a:ext uri="{FF2B5EF4-FFF2-40B4-BE49-F238E27FC236}">
              <a16:creationId xmlns:a16="http://schemas.microsoft.com/office/drawing/2014/main" id="{AD468347-A833-4AEE-9D66-E26DC9D268CD}"/>
            </a:ext>
          </a:extLst>
        </xdr:cNvPr>
        <xdr:cNvSpPr>
          <a:spLocks noChangeShapeType="1"/>
        </xdr:cNvSpPr>
      </xdr:nvSpPr>
      <xdr:spPr bwMode="auto">
        <a:xfrm>
          <a:off x="6007100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1389" name="Line 5">
          <a:extLst>
            <a:ext uri="{FF2B5EF4-FFF2-40B4-BE49-F238E27FC236}">
              <a16:creationId xmlns:a16="http://schemas.microsoft.com/office/drawing/2014/main" id="{7ED419CB-9D7A-490F-8377-CCA8FFE8DAEC}"/>
            </a:ext>
          </a:extLst>
        </xdr:cNvPr>
        <xdr:cNvSpPr>
          <a:spLocks noChangeShapeType="1"/>
        </xdr:cNvSpPr>
      </xdr:nvSpPr>
      <xdr:spPr bwMode="auto">
        <a:xfrm>
          <a:off x="6007100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1390" name="Line 2">
          <a:extLst>
            <a:ext uri="{FF2B5EF4-FFF2-40B4-BE49-F238E27FC236}">
              <a16:creationId xmlns:a16="http://schemas.microsoft.com/office/drawing/2014/main" id="{0E973D15-3BB3-422C-8850-13C302CAF48D}"/>
            </a:ext>
          </a:extLst>
        </xdr:cNvPr>
        <xdr:cNvSpPr>
          <a:spLocks noChangeShapeType="1"/>
        </xdr:cNvSpPr>
      </xdr:nvSpPr>
      <xdr:spPr bwMode="auto">
        <a:xfrm>
          <a:off x="6007100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1391" name="Line 3">
          <a:extLst>
            <a:ext uri="{FF2B5EF4-FFF2-40B4-BE49-F238E27FC236}">
              <a16:creationId xmlns:a16="http://schemas.microsoft.com/office/drawing/2014/main" id="{3BDA56F8-5890-4D22-BE08-3821291579C4}"/>
            </a:ext>
          </a:extLst>
        </xdr:cNvPr>
        <xdr:cNvSpPr>
          <a:spLocks noChangeShapeType="1"/>
        </xdr:cNvSpPr>
      </xdr:nvSpPr>
      <xdr:spPr bwMode="auto">
        <a:xfrm>
          <a:off x="6007100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1392" name="Line 1">
          <a:extLst>
            <a:ext uri="{FF2B5EF4-FFF2-40B4-BE49-F238E27FC236}">
              <a16:creationId xmlns:a16="http://schemas.microsoft.com/office/drawing/2014/main" id="{DCD0B35C-54B1-4002-8FC7-35BA99F8A90C}"/>
            </a:ext>
          </a:extLst>
        </xdr:cNvPr>
        <xdr:cNvSpPr>
          <a:spLocks noChangeShapeType="1"/>
        </xdr:cNvSpPr>
      </xdr:nvSpPr>
      <xdr:spPr bwMode="auto">
        <a:xfrm>
          <a:off x="6007100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1393" name="Line 4">
          <a:extLst>
            <a:ext uri="{FF2B5EF4-FFF2-40B4-BE49-F238E27FC236}">
              <a16:creationId xmlns:a16="http://schemas.microsoft.com/office/drawing/2014/main" id="{F0E3705D-8B56-42B5-9F94-0043532929BD}"/>
            </a:ext>
          </a:extLst>
        </xdr:cNvPr>
        <xdr:cNvSpPr>
          <a:spLocks noChangeShapeType="1"/>
        </xdr:cNvSpPr>
      </xdr:nvSpPr>
      <xdr:spPr bwMode="auto">
        <a:xfrm>
          <a:off x="5932170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1394" name="Line 5">
          <a:extLst>
            <a:ext uri="{FF2B5EF4-FFF2-40B4-BE49-F238E27FC236}">
              <a16:creationId xmlns:a16="http://schemas.microsoft.com/office/drawing/2014/main" id="{826354C0-101D-4B75-A3EE-C40DF00189F5}"/>
            </a:ext>
          </a:extLst>
        </xdr:cNvPr>
        <xdr:cNvSpPr>
          <a:spLocks noChangeShapeType="1"/>
        </xdr:cNvSpPr>
      </xdr:nvSpPr>
      <xdr:spPr bwMode="auto">
        <a:xfrm>
          <a:off x="5932170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1395" name="Line 2">
          <a:extLst>
            <a:ext uri="{FF2B5EF4-FFF2-40B4-BE49-F238E27FC236}">
              <a16:creationId xmlns:a16="http://schemas.microsoft.com/office/drawing/2014/main" id="{C99539AE-8B0C-4EA7-A9B8-909716A7E05F}"/>
            </a:ext>
          </a:extLst>
        </xdr:cNvPr>
        <xdr:cNvSpPr>
          <a:spLocks noChangeShapeType="1"/>
        </xdr:cNvSpPr>
      </xdr:nvSpPr>
      <xdr:spPr bwMode="auto">
        <a:xfrm>
          <a:off x="5932170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1396" name="Line 3">
          <a:extLst>
            <a:ext uri="{FF2B5EF4-FFF2-40B4-BE49-F238E27FC236}">
              <a16:creationId xmlns:a16="http://schemas.microsoft.com/office/drawing/2014/main" id="{399075B5-14E5-434B-9D0D-E68AE0A4071C}"/>
            </a:ext>
          </a:extLst>
        </xdr:cNvPr>
        <xdr:cNvSpPr>
          <a:spLocks noChangeShapeType="1"/>
        </xdr:cNvSpPr>
      </xdr:nvSpPr>
      <xdr:spPr bwMode="auto">
        <a:xfrm>
          <a:off x="5932170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1397" name="Line 1">
          <a:extLst>
            <a:ext uri="{FF2B5EF4-FFF2-40B4-BE49-F238E27FC236}">
              <a16:creationId xmlns:a16="http://schemas.microsoft.com/office/drawing/2014/main" id="{0513EAB1-95FD-4619-B453-71235B23E3F5}"/>
            </a:ext>
          </a:extLst>
        </xdr:cNvPr>
        <xdr:cNvSpPr>
          <a:spLocks noChangeShapeType="1"/>
        </xdr:cNvSpPr>
      </xdr:nvSpPr>
      <xdr:spPr bwMode="auto">
        <a:xfrm>
          <a:off x="5932170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1398" name="Line 4">
          <a:extLst>
            <a:ext uri="{FF2B5EF4-FFF2-40B4-BE49-F238E27FC236}">
              <a16:creationId xmlns:a16="http://schemas.microsoft.com/office/drawing/2014/main" id="{8AEE6760-BE00-492C-A2FE-B832C6D1FA20}"/>
            </a:ext>
          </a:extLst>
        </xdr:cNvPr>
        <xdr:cNvSpPr>
          <a:spLocks noChangeShapeType="1"/>
        </xdr:cNvSpPr>
      </xdr:nvSpPr>
      <xdr:spPr bwMode="auto">
        <a:xfrm>
          <a:off x="6007100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1399" name="Line 5">
          <a:extLst>
            <a:ext uri="{FF2B5EF4-FFF2-40B4-BE49-F238E27FC236}">
              <a16:creationId xmlns:a16="http://schemas.microsoft.com/office/drawing/2014/main" id="{B744C0E8-BE5C-4F3D-AC14-A55550201E43}"/>
            </a:ext>
          </a:extLst>
        </xdr:cNvPr>
        <xdr:cNvSpPr>
          <a:spLocks noChangeShapeType="1"/>
        </xdr:cNvSpPr>
      </xdr:nvSpPr>
      <xdr:spPr bwMode="auto">
        <a:xfrm>
          <a:off x="6007100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1400" name="Line 2">
          <a:extLst>
            <a:ext uri="{FF2B5EF4-FFF2-40B4-BE49-F238E27FC236}">
              <a16:creationId xmlns:a16="http://schemas.microsoft.com/office/drawing/2014/main" id="{D0B2010E-0127-45C1-947B-1CC702EFDD53}"/>
            </a:ext>
          </a:extLst>
        </xdr:cNvPr>
        <xdr:cNvSpPr>
          <a:spLocks noChangeShapeType="1"/>
        </xdr:cNvSpPr>
      </xdr:nvSpPr>
      <xdr:spPr bwMode="auto">
        <a:xfrm>
          <a:off x="6007100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1401" name="Line 3">
          <a:extLst>
            <a:ext uri="{FF2B5EF4-FFF2-40B4-BE49-F238E27FC236}">
              <a16:creationId xmlns:a16="http://schemas.microsoft.com/office/drawing/2014/main" id="{E532BD29-4C30-4516-BB5A-292F913AFD6F}"/>
            </a:ext>
          </a:extLst>
        </xdr:cNvPr>
        <xdr:cNvSpPr>
          <a:spLocks noChangeShapeType="1"/>
        </xdr:cNvSpPr>
      </xdr:nvSpPr>
      <xdr:spPr bwMode="auto">
        <a:xfrm>
          <a:off x="6007100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1402" name="Line 1">
          <a:extLst>
            <a:ext uri="{FF2B5EF4-FFF2-40B4-BE49-F238E27FC236}">
              <a16:creationId xmlns:a16="http://schemas.microsoft.com/office/drawing/2014/main" id="{C803BE7E-AAF6-4692-8C9E-4B1206A55619}"/>
            </a:ext>
          </a:extLst>
        </xdr:cNvPr>
        <xdr:cNvSpPr>
          <a:spLocks noChangeShapeType="1"/>
        </xdr:cNvSpPr>
      </xdr:nvSpPr>
      <xdr:spPr bwMode="auto">
        <a:xfrm>
          <a:off x="6007100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1403" name="Line 4">
          <a:extLst>
            <a:ext uri="{FF2B5EF4-FFF2-40B4-BE49-F238E27FC236}">
              <a16:creationId xmlns:a16="http://schemas.microsoft.com/office/drawing/2014/main" id="{06F4AE6B-8AC3-448C-99A8-E9D269607980}"/>
            </a:ext>
          </a:extLst>
        </xdr:cNvPr>
        <xdr:cNvSpPr>
          <a:spLocks noChangeShapeType="1"/>
        </xdr:cNvSpPr>
      </xdr:nvSpPr>
      <xdr:spPr bwMode="auto">
        <a:xfrm>
          <a:off x="5932170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1404" name="Line 5">
          <a:extLst>
            <a:ext uri="{FF2B5EF4-FFF2-40B4-BE49-F238E27FC236}">
              <a16:creationId xmlns:a16="http://schemas.microsoft.com/office/drawing/2014/main" id="{3E5391D3-867E-4B5B-A097-53257482CE21}"/>
            </a:ext>
          </a:extLst>
        </xdr:cNvPr>
        <xdr:cNvSpPr>
          <a:spLocks noChangeShapeType="1"/>
        </xdr:cNvSpPr>
      </xdr:nvSpPr>
      <xdr:spPr bwMode="auto">
        <a:xfrm>
          <a:off x="5932170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1405" name="Line 2">
          <a:extLst>
            <a:ext uri="{FF2B5EF4-FFF2-40B4-BE49-F238E27FC236}">
              <a16:creationId xmlns:a16="http://schemas.microsoft.com/office/drawing/2014/main" id="{DDDD7737-E08E-4100-AF97-97C019D7E4D2}"/>
            </a:ext>
          </a:extLst>
        </xdr:cNvPr>
        <xdr:cNvSpPr>
          <a:spLocks noChangeShapeType="1"/>
        </xdr:cNvSpPr>
      </xdr:nvSpPr>
      <xdr:spPr bwMode="auto">
        <a:xfrm>
          <a:off x="5932170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1406" name="Line 3">
          <a:extLst>
            <a:ext uri="{FF2B5EF4-FFF2-40B4-BE49-F238E27FC236}">
              <a16:creationId xmlns:a16="http://schemas.microsoft.com/office/drawing/2014/main" id="{A6F2826D-F4AD-48B1-8079-D6319681BAD4}"/>
            </a:ext>
          </a:extLst>
        </xdr:cNvPr>
        <xdr:cNvSpPr>
          <a:spLocks noChangeShapeType="1"/>
        </xdr:cNvSpPr>
      </xdr:nvSpPr>
      <xdr:spPr bwMode="auto">
        <a:xfrm>
          <a:off x="5932170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1407" name="Line 1">
          <a:extLst>
            <a:ext uri="{FF2B5EF4-FFF2-40B4-BE49-F238E27FC236}">
              <a16:creationId xmlns:a16="http://schemas.microsoft.com/office/drawing/2014/main" id="{FADF05EF-CBE1-4BCC-979E-C659808BCAF5}"/>
            </a:ext>
          </a:extLst>
        </xdr:cNvPr>
        <xdr:cNvSpPr>
          <a:spLocks noChangeShapeType="1"/>
        </xdr:cNvSpPr>
      </xdr:nvSpPr>
      <xdr:spPr bwMode="auto">
        <a:xfrm>
          <a:off x="5932170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1408" name="Line 4">
          <a:extLst>
            <a:ext uri="{FF2B5EF4-FFF2-40B4-BE49-F238E27FC236}">
              <a16:creationId xmlns:a16="http://schemas.microsoft.com/office/drawing/2014/main" id="{F5AD880D-84AC-447A-A043-DCC491369257}"/>
            </a:ext>
          </a:extLst>
        </xdr:cNvPr>
        <xdr:cNvSpPr>
          <a:spLocks noChangeShapeType="1"/>
        </xdr:cNvSpPr>
      </xdr:nvSpPr>
      <xdr:spPr bwMode="auto">
        <a:xfrm>
          <a:off x="6007100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1409" name="Line 5">
          <a:extLst>
            <a:ext uri="{FF2B5EF4-FFF2-40B4-BE49-F238E27FC236}">
              <a16:creationId xmlns:a16="http://schemas.microsoft.com/office/drawing/2014/main" id="{4253EEEC-A42E-445C-BE6E-8FBF4A78C6E9}"/>
            </a:ext>
          </a:extLst>
        </xdr:cNvPr>
        <xdr:cNvSpPr>
          <a:spLocks noChangeShapeType="1"/>
        </xdr:cNvSpPr>
      </xdr:nvSpPr>
      <xdr:spPr bwMode="auto">
        <a:xfrm>
          <a:off x="6007100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1410" name="Line 2">
          <a:extLst>
            <a:ext uri="{FF2B5EF4-FFF2-40B4-BE49-F238E27FC236}">
              <a16:creationId xmlns:a16="http://schemas.microsoft.com/office/drawing/2014/main" id="{FCB7E3E7-1A11-4D79-A607-661FCCA30BE5}"/>
            </a:ext>
          </a:extLst>
        </xdr:cNvPr>
        <xdr:cNvSpPr>
          <a:spLocks noChangeShapeType="1"/>
        </xdr:cNvSpPr>
      </xdr:nvSpPr>
      <xdr:spPr bwMode="auto">
        <a:xfrm>
          <a:off x="6007100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1411" name="Line 3">
          <a:extLst>
            <a:ext uri="{FF2B5EF4-FFF2-40B4-BE49-F238E27FC236}">
              <a16:creationId xmlns:a16="http://schemas.microsoft.com/office/drawing/2014/main" id="{F44A8157-3739-4300-8556-7E5D98C18A92}"/>
            </a:ext>
          </a:extLst>
        </xdr:cNvPr>
        <xdr:cNvSpPr>
          <a:spLocks noChangeShapeType="1"/>
        </xdr:cNvSpPr>
      </xdr:nvSpPr>
      <xdr:spPr bwMode="auto">
        <a:xfrm>
          <a:off x="6007100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1412" name="Line 1">
          <a:extLst>
            <a:ext uri="{FF2B5EF4-FFF2-40B4-BE49-F238E27FC236}">
              <a16:creationId xmlns:a16="http://schemas.microsoft.com/office/drawing/2014/main" id="{712877C0-9E77-47A0-AB86-C5150F3022C9}"/>
            </a:ext>
          </a:extLst>
        </xdr:cNvPr>
        <xdr:cNvSpPr>
          <a:spLocks noChangeShapeType="1"/>
        </xdr:cNvSpPr>
      </xdr:nvSpPr>
      <xdr:spPr bwMode="auto">
        <a:xfrm>
          <a:off x="6007100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1413" name="Line 4">
          <a:extLst>
            <a:ext uri="{FF2B5EF4-FFF2-40B4-BE49-F238E27FC236}">
              <a16:creationId xmlns:a16="http://schemas.microsoft.com/office/drawing/2014/main" id="{ACF49030-3E36-4589-AF5C-B68E4FED6E5E}"/>
            </a:ext>
          </a:extLst>
        </xdr:cNvPr>
        <xdr:cNvSpPr>
          <a:spLocks noChangeShapeType="1"/>
        </xdr:cNvSpPr>
      </xdr:nvSpPr>
      <xdr:spPr bwMode="auto">
        <a:xfrm>
          <a:off x="5932170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1414" name="Line 5">
          <a:extLst>
            <a:ext uri="{FF2B5EF4-FFF2-40B4-BE49-F238E27FC236}">
              <a16:creationId xmlns:a16="http://schemas.microsoft.com/office/drawing/2014/main" id="{26FF4AA4-1E69-4EE4-A8C7-2D5D65DB9D21}"/>
            </a:ext>
          </a:extLst>
        </xdr:cNvPr>
        <xdr:cNvSpPr>
          <a:spLocks noChangeShapeType="1"/>
        </xdr:cNvSpPr>
      </xdr:nvSpPr>
      <xdr:spPr bwMode="auto">
        <a:xfrm>
          <a:off x="5932170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1415" name="Line 2">
          <a:extLst>
            <a:ext uri="{FF2B5EF4-FFF2-40B4-BE49-F238E27FC236}">
              <a16:creationId xmlns:a16="http://schemas.microsoft.com/office/drawing/2014/main" id="{D92D4C28-318A-4DE3-9685-F7AAD31DF006}"/>
            </a:ext>
          </a:extLst>
        </xdr:cNvPr>
        <xdr:cNvSpPr>
          <a:spLocks noChangeShapeType="1"/>
        </xdr:cNvSpPr>
      </xdr:nvSpPr>
      <xdr:spPr bwMode="auto">
        <a:xfrm>
          <a:off x="5932170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1416" name="Line 3">
          <a:extLst>
            <a:ext uri="{FF2B5EF4-FFF2-40B4-BE49-F238E27FC236}">
              <a16:creationId xmlns:a16="http://schemas.microsoft.com/office/drawing/2014/main" id="{9DA954F3-E019-4484-8062-D1FD86F7F949}"/>
            </a:ext>
          </a:extLst>
        </xdr:cNvPr>
        <xdr:cNvSpPr>
          <a:spLocks noChangeShapeType="1"/>
        </xdr:cNvSpPr>
      </xdr:nvSpPr>
      <xdr:spPr bwMode="auto">
        <a:xfrm>
          <a:off x="5932170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1417" name="Line 1">
          <a:extLst>
            <a:ext uri="{FF2B5EF4-FFF2-40B4-BE49-F238E27FC236}">
              <a16:creationId xmlns:a16="http://schemas.microsoft.com/office/drawing/2014/main" id="{6EFD2C30-0F83-40F6-9C27-ADF4DD5EF225}"/>
            </a:ext>
          </a:extLst>
        </xdr:cNvPr>
        <xdr:cNvSpPr>
          <a:spLocks noChangeShapeType="1"/>
        </xdr:cNvSpPr>
      </xdr:nvSpPr>
      <xdr:spPr bwMode="auto">
        <a:xfrm>
          <a:off x="5932170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1418" name="Line 4">
          <a:extLst>
            <a:ext uri="{FF2B5EF4-FFF2-40B4-BE49-F238E27FC236}">
              <a16:creationId xmlns:a16="http://schemas.microsoft.com/office/drawing/2014/main" id="{D10CFA2E-3B3C-4A05-AD9A-CDE0AB43080D}"/>
            </a:ext>
          </a:extLst>
        </xdr:cNvPr>
        <xdr:cNvSpPr>
          <a:spLocks noChangeShapeType="1"/>
        </xdr:cNvSpPr>
      </xdr:nvSpPr>
      <xdr:spPr bwMode="auto">
        <a:xfrm>
          <a:off x="6007100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1419" name="Line 5">
          <a:extLst>
            <a:ext uri="{FF2B5EF4-FFF2-40B4-BE49-F238E27FC236}">
              <a16:creationId xmlns:a16="http://schemas.microsoft.com/office/drawing/2014/main" id="{5BC81D38-3660-4B06-BB55-1D2D9EB9F8A7}"/>
            </a:ext>
          </a:extLst>
        </xdr:cNvPr>
        <xdr:cNvSpPr>
          <a:spLocks noChangeShapeType="1"/>
        </xdr:cNvSpPr>
      </xdr:nvSpPr>
      <xdr:spPr bwMode="auto">
        <a:xfrm>
          <a:off x="6007100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1420" name="Line 2">
          <a:extLst>
            <a:ext uri="{FF2B5EF4-FFF2-40B4-BE49-F238E27FC236}">
              <a16:creationId xmlns:a16="http://schemas.microsoft.com/office/drawing/2014/main" id="{A16809B2-0FB9-4685-B67E-6BFC7312BFBB}"/>
            </a:ext>
          </a:extLst>
        </xdr:cNvPr>
        <xdr:cNvSpPr>
          <a:spLocks noChangeShapeType="1"/>
        </xdr:cNvSpPr>
      </xdr:nvSpPr>
      <xdr:spPr bwMode="auto">
        <a:xfrm>
          <a:off x="6007100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1421" name="Line 3">
          <a:extLst>
            <a:ext uri="{FF2B5EF4-FFF2-40B4-BE49-F238E27FC236}">
              <a16:creationId xmlns:a16="http://schemas.microsoft.com/office/drawing/2014/main" id="{D20E7829-CC97-4F81-9761-821E051B8A77}"/>
            </a:ext>
          </a:extLst>
        </xdr:cNvPr>
        <xdr:cNvSpPr>
          <a:spLocks noChangeShapeType="1"/>
        </xdr:cNvSpPr>
      </xdr:nvSpPr>
      <xdr:spPr bwMode="auto">
        <a:xfrm>
          <a:off x="6007100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1422" name="Line 1">
          <a:extLst>
            <a:ext uri="{FF2B5EF4-FFF2-40B4-BE49-F238E27FC236}">
              <a16:creationId xmlns:a16="http://schemas.microsoft.com/office/drawing/2014/main" id="{9B3F4BC5-198B-4F01-83CF-86DDE4114ADC}"/>
            </a:ext>
          </a:extLst>
        </xdr:cNvPr>
        <xdr:cNvSpPr>
          <a:spLocks noChangeShapeType="1"/>
        </xdr:cNvSpPr>
      </xdr:nvSpPr>
      <xdr:spPr bwMode="auto">
        <a:xfrm>
          <a:off x="6007100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1423" name="Line 4">
          <a:extLst>
            <a:ext uri="{FF2B5EF4-FFF2-40B4-BE49-F238E27FC236}">
              <a16:creationId xmlns:a16="http://schemas.microsoft.com/office/drawing/2014/main" id="{A9BAE60E-9A8A-45ED-BC03-29B45D20C945}"/>
            </a:ext>
          </a:extLst>
        </xdr:cNvPr>
        <xdr:cNvSpPr>
          <a:spLocks noChangeShapeType="1"/>
        </xdr:cNvSpPr>
      </xdr:nvSpPr>
      <xdr:spPr bwMode="auto">
        <a:xfrm>
          <a:off x="5932170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1424" name="Line 5">
          <a:extLst>
            <a:ext uri="{FF2B5EF4-FFF2-40B4-BE49-F238E27FC236}">
              <a16:creationId xmlns:a16="http://schemas.microsoft.com/office/drawing/2014/main" id="{67001FE7-BF85-4D48-96E4-EA776B425477}"/>
            </a:ext>
          </a:extLst>
        </xdr:cNvPr>
        <xdr:cNvSpPr>
          <a:spLocks noChangeShapeType="1"/>
        </xdr:cNvSpPr>
      </xdr:nvSpPr>
      <xdr:spPr bwMode="auto">
        <a:xfrm>
          <a:off x="5932170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1425" name="Line 2">
          <a:extLst>
            <a:ext uri="{FF2B5EF4-FFF2-40B4-BE49-F238E27FC236}">
              <a16:creationId xmlns:a16="http://schemas.microsoft.com/office/drawing/2014/main" id="{CA7044C4-30D2-44D2-959C-78286FEA625B}"/>
            </a:ext>
          </a:extLst>
        </xdr:cNvPr>
        <xdr:cNvSpPr>
          <a:spLocks noChangeShapeType="1"/>
        </xdr:cNvSpPr>
      </xdr:nvSpPr>
      <xdr:spPr bwMode="auto">
        <a:xfrm>
          <a:off x="5932170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1426" name="Line 3">
          <a:extLst>
            <a:ext uri="{FF2B5EF4-FFF2-40B4-BE49-F238E27FC236}">
              <a16:creationId xmlns:a16="http://schemas.microsoft.com/office/drawing/2014/main" id="{760DF059-E2D4-406B-9AC7-C89847BD2166}"/>
            </a:ext>
          </a:extLst>
        </xdr:cNvPr>
        <xdr:cNvSpPr>
          <a:spLocks noChangeShapeType="1"/>
        </xdr:cNvSpPr>
      </xdr:nvSpPr>
      <xdr:spPr bwMode="auto">
        <a:xfrm>
          <a:off x="5932170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1427" name="Line 1">
          <a:extLst>
            <a:ext uri="{FF2B5EF4-FFF2-40B4-BE49-F238E27FC236}">
              <a16:creationId xmlns:a16="http://schemas.microsoft.com/office/drawing/2014/main" id="{7183815A-22CB-4AD1-9F8B-6C8C618B4684}"/>
            </a:ext>
          </a:extLst>
        </xdr:cNvPr>
        <xdr:cNvSpPr>
          <a:spLocks noChangeShapeType="1"/>
        </xdr:cNvSpPr>
      </xdr:nvSpPr>
      <xdr:spPr bwMode="auto">
        <a:xfrm>
          <a:off x="5932170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1428" name="Line 4">
          <a:extLst>
            <a:ext uri="{FF2B5EF4-FFF2-40B4-BE49-F238E27FC236}">
              <a16:creationId xmlns:a16="http://schemas.microsoft.com/office/drawing/2014/main" id="{4E10BBCD-B239-4288-A6DB-5DA528BE0972}"/>
            </a:ext>
          </a:extLst>
        </xdr:cNvPr>
        <xdr:cNvSpPr>
          <a:spLocks noChangeShapeType="1"/>
        </xdr:cNvSpPr>
      </xdr:nvSpPr>
      <xdr:spPr bwMode="auto">
        <a:xfrm>
          <a:off x="6007100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1429" name="Line 5">
          <a:extLst>
            <a:ext uri="{FF2B5EF4-FFF2-40B4-BE49-F238E27FC236}">
              <a16:creationId xmlns:a16="http://schemas.microsoft.com/office/drawing/2014/main" id="{4AA64B53-318F-4EFC-ABD5-128FE5EF6B90}"/>
            </a:ext>
          </a:extLst>
        </xdr:cNvPr>
        <xdr:cNvSpPr>
          <a:spLocks noChangeShapeType="1"/>
        </xdr:cNvSpPr>
      </xdr:nvSpPr>
      <xdr:spPr bwMode="auto">
        <a:xfrm>
          <a:off x="6007100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1430" name="Line 2">
          <a:extLst>
            <a:ext uri="{FF2B5EF4-FFF2-40B4-BE49-F238E27FC236}">
              <a16:creationId xmlns:a16="http://schemas.microsoft.com/office/drawing/2014/main" id="{A56C53EA-23D7-448E-A081-3FEBB19E6DCE}"/>
            </a:ext>
          </a:extLst>
        </xdr:cNvPr>
        <xdr:cNvSpPr>
          <a:spLocks noChangeShapeType="1"/>
        </xdr:cNvSpPr>
      </xdr:nvSpPr>
      <xdr:spPr bwMode="auto">
        <a:xfrm>
          <a:off x="6007100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1431" name="Line 3">
          <a:extLst>
            <a:ext uri="{FF2B5EF4-FFF2-40B4-BE49-F238E27FC236}">
              <a16:creationId xmlns:a16="http://schemas.microsoft.com/office/drawing/2014/main" id="{658D58D7-95E6-418E-9A57-CD001B1A2A1E}"/>
            </a:ext>
          </a:extLst>
        </xdr:cNvPr>
        <xdr:cNvSpPr>
          <a:spLocks noChangeShapeType="1"/>
        </xdr:cNvSpPr>
      </xdr:nvSpPr>
      <xdr:spPr bwMode="auto">
        <a:xfrm>
          <a:off x="6007100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1432" name="Line 1">
          <a:extLst>
            <a:ext uri="{FF2B5EF4-FFF2-40B4-BE49-F238E27FC236}">
              <a16:creationId xmlns:a16="http://schemas.microsoft.com/office/drawing/2014/main" id="{2D3C9A5D-1C8B-439B-958F-1CE07ADA42D5}"/>
            </a:ext>
          </a:extLst>
        </xdr:cNvPr>
        <xdr:cNvSpPr>
          <a:spLocks noChangeShapeType="1"/>
        </xdr:cNvSpPr>
      </xdr:nvSpPr>
      <xdr:spPr bwMode="auto">
        <a:xfrm>
          <a:off x="6007100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1433" name="Line 4">
          <a:extLst>
            <a:ext uri="{FF2B5EF4-FFF2-40B4-BE49-F238E27FC236}">
              <a16:creationId xmlns:a16="http://schemas.microsoft.com/office/drawing/2014/main" id="{9F55360E-410F-4075-9179-0D7FF4651CF4}"/>
            </a:ext>
          </a:extLst>
        </xdr:cNvPr>
        <xdr:cNvSpPr>
          <a:spLocks noChangeShapeType="1"/>
        </xdr:cNvSpPr>
      </xdr:nvSpPr>
      <xdr:spPr bwMode="auto">
        <a:xfrm>
          <a:off x="5932170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1434" name="Line 5">
          <a:extLst>
            <a:ext uri="{FF2B5EF4-FFF2-40B4-BE49-F238E27FC236}">
              <a16:creationId xmlns:a16="http://schemas.microsoft.com/office/drawing/2014/main" id="{B110C2CB-E539-4531-94AC-D64FABEB115D}"/>
            </a:ext>
          </a:extLst>
        </xdr:cNvPr>
        <xdr:cNvSpPr>
          <a:spLocks noChangeShapeType="1"/>
        </xdr:cNvSpPr>
      </xdr:nvSpPr>
      <xdr:spPr bwMode="auto">
        <a:xfrm>
          <a:off x="5932170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1435" name="Line 2">
          <a:extLst>
            <a:ext uri="{FF2B5EF4-FFF2-40B4-BE49-F238E27FC236}">
              <a16:creationId xmlns:a16="http://schemas.microsoft.com/office/drawing/2014/main" id="{3A44A3CE-FCA3-444B-823A-2E3B9F991B15}"/>
            </a:ext>
          </a:extLst>
        </xdr:cNvPr>
        <xdr:cNvSpPr>
          <a:spLocks noChangeShapeType="1"/>
        </xdr:cNvSpPr>
      </xdr:nvSpPr>
      <xdr:spPr bwMode="auto">
        <a:xfrm>
          <a:off x="5932170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1436" name="Line 3">
          <a:extLst>
            <a:ext uri="{FF2B5EF4-FFF2-40B4-BE49-F238E27FC236}">
              <a16:creationId xmlns:a16="http://schemas.microsoft.com/office/drawing/2014/main" id="{0E197049-214B-4BAF-9BB6-FD29B741C191}"/>
            </a:ext>
          </a:extLst>
        </xdr:cNvPr>
        <xdr:cNvSpPr>
          <a:spLocks noChangeShapeType="1"/>
        </xdr:cNvSpPr>
      </xdr:nvSpPr>
      <xdr:spPr bwMode="auto">
        <a:xfrm>
          <a:off x="5932170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1437" name="Line 1">
          <a:extLst>
            <a:ext uri="{FF2B5EF4-FFF2-40B4-BE49-F238E27FC236}">
              <a16:creationId xmlns:a16="http://schemas.microsoft.com/office/drawing/2014/main" id="{3C0884A3-9056-4B00-B41F-A4BC26DAC23D}"/>
            </a:ext>
          </a:extLst>
        </xdr:cNvPr>
        <xdr:cNvSpPr>
          <a:spLocks noChangeShapeType="1"/>
        </xdr:cNvSpPr>
      </xdr:nvSpPr>
      <xdr:spPr bwMode="auto">
        <a:xfrm>
          <a:off x="5932170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1438" name="Line 4">
          <a:extLst>
            <a:ext uri="{FF2B5EF4-FFF2-40B4-BE49-F238E27FC236}">
              <a16:creationId xmlns:a16="http://schemas.microsoft.com/office/drawing/2014/main" id="{B27D6D55-87A6-4813-A412-D7D5ABCB0731}"/>
            </a:ext>
          </a:extLst>
        </xdr:cNvPr>
        <xdr:cNvSpPr>
          <a:spLocks noChangeShapeType="1"/>
        </xdr:cNvSpPr>
      </xdr:nvSpPr>
      <xdr:spPr bwMode="auto">
        <a:xfrm>
          <a:off x="6007100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1439" name="Line 5">
          <a:extLst>
            <a:ext uri="{FF2B5EF4-FFF2-40B4-BE49-F238E27FC236}">
              <a16:creationId xmlns:a16="http://schemas.microsoft.com/office/drawing/2014/main" id="{B13956E7-D00D-47F6-8025-8C6B83DEB5F4}"/>
            </a:ext>
          </a:extLst>
        </xdr:cNvPr>
        <xdr:cNvSpPr>
          <a:spLocks noChangeShapeType="1"/>
        </xdr:cNvSpPr>
      </xdr:nvSpPr>
      <xdr:spPr bwMode="auto">
        <a:xfrm>
          <a:off x="6007100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1440" name="Line 2">
          <a:extLst>
            <a:ext uri="{FF2B5EF4-FFF2-40B4-BE49-F238E27FC236}">
              <a16:creationId xmlns:a16="http://schemas.microsoft.com/office/drawing/2014/main" id="{97CB2A6D-1115-4A77-8533-1E97873D7E93}"/>
            </a:ext>
          </a:extLst>
        </xdr:cNvPr>
        <xdr:cNvSpPr>
          <a:spLocks noChangeShapeType="1"/>
        </xdr:cNvSpPr>
      </xdr:nvSpPr>
      <xdr:spPr bwMode="auto">
        <a:xfrm>
          <a:off x="6007100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1441" name="Line 3">
          <a:extLst>
            <a:ext uri="{FF2B5EF4-FFF2-40B4-BE49-F238E27FC236}">
              <a16:creationId xmlns:a16="http://schemas.microsoft.com/office/drawing/2014/main" id="{BCC6FBAF-F715-4C04-87F5-CD9271C426CA}"/>
            </a:ext>
          </a:extLst>
        </xdr:cNvPr>
        <xdr:cNvSpPr>
          <a:spLocks noChangeShapeType="1"/>
        </xdr:cNvSpPr>
      </xdr:nvSpPr>
      <xdr:spPr bwMode="auto">
        <a:xfrm>
          <a:off x="6007100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1442" name="Line 1">
          <a:extLst>
            <a:ext uri="{FF2B5EF4-FFF2-40B4-BE49-F238E27FC236}">
              <a16:creationId xmlns:a16="http://schemas.microsoft.com/office/drawing/2014/main" id="{41D4E35F-DA49-435B-A377-4B1FD84CD1D6}"/>
            </a:ext>
          </a:extLst>
        </xdr:cNvPr>
        <xdr:cNvSpPr>
          <a:spLocks noChangeShapeType="1"/>
        </xdr:cNvSpPr>
      </xdr:nvSpPr>
      <xdr:spPr bwMode="auto">
        <a:xfrm>
          <a:off x="6007100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1443" name="Line 4">
          <a:extLst>
            <a:ext uri="{FF2B5EF4-FFF2-40B4-BE49-F238E27FC236}">
              <a16:creationId xmlns:a16="http://schemas.microsoft.com/office/drawing/2014/main" id="{A185A2D8-13F8-4243-BA5D-79250716FEBC}"/>
            </a:ext>
          </a:extLst>
        </xdr:cNvPr>
        <xdr:cNvSpPr>
          <a:spLocks noChangeShapeType="1"/>
        </xdr:cNvSpPr>
      </xdr:nvSpPr>
      <xdr:spPr bwMode="auto">
        <a:xfrm>
          <a:off x="5932170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1444" name="Line 5">
          <a:extLst>
            <a:ext uri="{FF2B5EF4-FFF2-40B4-BE49-F238E27FC236}">
              <a16:creationId xmlns:a16="http://schemas.microsoft.com/office/drawing/2014/main" id="{E9267416-9656-4BF2-A1AF-A6A5C2E050F5}"/>
            </a:ext>
          </a:extLst>
        </xdr:cNvPr>
        <xdr:cNvSpPr>
          <a:spLocks noChangeShapeType="1"/>
        </xdr:cNvSpPr>
      </xdr:nvSpPr>
      <xdr:spPr bwMode="auto">
        <a:xfrm>
          <a:off x="5932170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1445" name="Line 2">
          <a:extLst>
            <a:ext uri="{FF2B5EF4-FFF2-40B4-BE49-F238E27FC236}">
              <a16:creationId xmlns:a16="http://schemas.microsoft.com/office/drawing/2014/main" id="{FF23B2B7-02D8-455F-9A05-C95BA701C6AE}"/>
            </a:ext>
          </a:extLst>
        </xdr:cNvPr>
        <xdr:cNvSpPr>
          <a:spLocks noChangeShapeType="1"/>
        </xdr:cNvSpPr>
      </xdr:nvSpPr>
      <xdr:spPr bwMode="auto">
        <a:xfrm>
          <a:off x="5932170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1446" name="Line 3">
          <a:extLst>
            <a:ext uri="{FF2B5EF4-FFF2-40B4-BE49-F238E27FC236}">
              <a16:creationId xmlns:a16="http://schemas.microsoft.com/office/drawing/2014/main" id="{C1957B32-0EC0-4E99-BD40-38E347FBDBF4}"/>
            </a:ext>
          </a:extLst>
        </xdr:cNvPr>
        <xdr:cNvSpPr>
          <a:spLocks noChangeShapeType="1"/>
        </xdr:cNvSpPr>
      </xdr:nvSpPr>
      <xdr:spPr bwMode="auto">
        <a:xfrm>
          <a:off x="5932170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1447" name="Line 1">
          <a:extLst>
            <a:ext uri="{FF2B5EF4-FFF2-40B4-BE49-F238E27FC236}">
              <a16:creationId xmlns:a16="http://schemas.microsoft.com/office/drawing/2014/main" id="{FE828BFC-3946-4C65-B830-A73564C465B8}"/>
            </a:ext>
          </a:extLst>
        </xdr:cNvPr>
        <xdr:cNvSpPr>
          <a:spLocks noChangeShapeType="1"/>
        </xdr:cNvSpPr>
      </xdr:nvSpPr>
      <xdr:spPr bwMode="auto">
        <a:xfrm>
          <a:off x="5932170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1448" name="Line 4">
          <a:extLst>
            <a:ext uri="{FF2B5EF4-FFF2-40B4-BE49-F238E27FC236}">
              <a16:creationId xmlns:a16="http://schemas.microsoft.com/office/drawing/2014/main" id="{C36DE871-E8FE-473B-A2EB-6BB6AF29EE87}"/>
            </a:ext>
          </a:extLst>
        </xdr:cNvPr>
        <xdr:cNvSpPr>
          <a:spLocks noChangeShapeType="1"/>
        </xdr:cNvSpPr>
      </xdr:nvSpPr>
      <xdr:spPr bwMode="auto">
        <a:xfrm>
          <a:off x="6007100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1449" name="Line 5">
          <a:extLst>
            <a:ext uri="{FF2B5EF4-FFF2-40B4-BE49-F238E27FC236}">
              <a16:creationId xmlns:a16="http://schemas.microsoft.com/office/drawing/2014/main" id="{64DD5F2D-E6AC-49BA-893B-9FE848A43468}"/>
            </a:ext>
          </a:extLst>
        </xdr:cNvPr>
        <xdr:cNvSpPr>
          <a:spLocks noChangeShapeType="1"/>
        </xdr:cNvSpPr>
      </xdr:nvSpPr>
      <xdr:spPr bwMode="auto">
        <a:xfrm>
          <a:off x="6007100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1450" name="Line 2">
          <a:extLst>
            <a:ext uri="{FF2B5EF4-FFF2-40B4-BE49-F238E27FC236}">
              <a16:creationId xmlns:a16="http://schemas.microsoft.com/office/drawing/2014/main" id="{9B12934B-B032-4200-ABB5-F95E43BC2475}"/>
            </a:ext>
          </a:extLst>
        </xdr:cNvPr>
        <xdr:cNvSpPr>
          <a:spLocks noChangeShapeType="1"/>
        </xdr:cNvSpPr>
      </xdr:nvSpPr>
      <xdr:spPr bwMode="auto">
        <a:xfrm>
          <a:off x="6007100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1451" name="Line 3">
          <a:extLst>
            <a:ext uri="{FF2B5EF4-FFF2-40B4-BE49-F238E27FC236}">
              <a16:creationId xmlns:a16="http://schemas.microsoft.com/office/drawing/2014/main" id="{79E3BF3A-7A12-4530-8AAB-A556BDBD4843}"/>
            </a:ext>
          </a:extLst>
        </xdr:cNvPr>
        <xdr:cNvSpPr>
          <a:spLocks noChangeShapeType="1"/>
        </xdr:cNvSpPr>
      </xdr:nvSpPr>
      <xdr:spPr bwMode="auto">
        <a:xfrm>
          <a:off x="6007100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1452" name="Line 1">
          <a:extLst>
            <a:ext uri="{FF2B5EF4-FFF2-40B4-BE49-F238E27FC236}">
              <a16:creationId xmlns:a16="http://schemas.microsoft.com/office/drawing/2014/main" id="{CD7B665D-B296-42E2-ACB9-B289DF0FE258}"/>
            </a:ext>
          </a:extLst>
        </xdr:cNvPr>
        <xdr:cNvSpPr>
          <a:spLocks noChangeShapeType="1"/>
        </xdr:cNvSpPr>
      </xdr:nvSpPr>
      <xdr:spPr bwMode="auto">
        <a:xfrm>
          <a:off x="6007100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1453" name="Line 4">
          <a:extLst>
            <a:ext uri="{FF2B5EF4-FFF2-40B4-BE49-F238E27FC236}">
              <a16:creationId xmlns:a16="http://schemas.microsoft.com/office/drawing/2014/main" id="{721B3D90-C854-4AEA-9FA2-FEEC700132B2}"/>
            </a:ext>
          </a:extLst>
        </xdr:cNvPr>
        <xdr:cNvSpPr>
          <a:spLocks noChangeShapeType="1"/>
        </xdr:cNvSpPr>
      </xdr:nvSpPr>
      <xdr:spPr bwMode="auto">
        <a:xfrm>
          <a:off x="5932170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1454" name="Line 5">
          <a:extLst>
            <a:ext uri="{FF2B5EF4-FFF2-40B4-BE49-F238E27FC236}">
              <a16:creationId xmlns:a16="http://schemas.microsoft.com/office/drawing/2014/main" id="{F7482225-8830-4092-88E9-0449FC48FC0A}"/>
            </a:ext>
          </a:extLst>
        </xdr:cNvPr>
        <xdr:cNvSpPr>
          <a:spLocks noChangeShapeType="1"/>
        </xdr:cNvSpPr>
      </xdr:nvSpPr>
      <xdr:spPr bwMode="auto">
        <a:xfrm>
          <a:off x="5932170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1455" name="Line 2">
          <a:extLst>
            <a:ext uri="{FF2B5EF4-FFF2-40B4-BE49-F238E27FC236}">
              <a16:creationId xmlns:a16="http://schemas.microsoft.com/office/drawing/2014/main" id="{27C7888F-2AE8-490D-ABD2-AB7F1999989A}"/>
            </a:ext>
          </a:extLst>
        </xdr:cNvPr>
        <xdr:cNvSpPr>
          <a:spLocks noChangeShapeType="1"/>
        </xdr:cNvSpPr>
      </xdr:nvSpPr>
      <xdr:spPr bwMode="auto">
        <a:xfrm>
          <a:off x="5932170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1456" name="Line 3">
          <a:extLst>
            <a:ext uri="{FF2B5EF4-FFF2-40B4-BE49-F238E27FC236}">
              <a16:creationId xmlns:a16="http://schemas.microsoft.com/office/drawing/2014/main" id="{B8D6A24B-4E93-440F-9D7E-625D47207502}"/>
            </a:ext>
          </a:extLst>
        </xdr:cNvPr>
        <xdr:cNvSpPr>
          <a:spLocks noChangeShapeType="1"/>
        </xdr:cNvSpPr>
      </xdr:nvSpPr>
      <xdr:spPr bwMode="auto">
        <a:xfrm>
          <a:off x="5932170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1457" name="Line 1">
          <a:extLst>
            <a:ext uri="{FF2B5EF4-FFF2-40B4-BE49-F238E27FC236}">
              <a16:creationId xmlns:a16="http://schemas.microsoft.com/office/drawing/2014/main" id="{749ABC7E-BE78-4434-98B3-5381C4D9F271}"/>
            </a:ext>
          </a:extLst>
        </xdr:cNvPr>
        <xdr:cNvSpPr>
          <a:spLocks noChangeShapeType="1"/>
        </xdr:cNvSpPr>
      </xdr:nvSpPr>
      <xdr:spPr bwMode="auto">
        <a:xfrm>
          <a:off x="5932170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1458" name="Line 4">
          <a:extLst>
            <a:ext uri="{FF2B5EF4-FFF2-40B4-BE49-F238E27FC236}">
              <a16:creationId xmlns:a16="http://schemas.microsoft.com/office/drawing/2014/main" id="{4D5CFB4E-8055-4993-966C-B824BC817E1B}"/>
            </a:ext>
          </a:extLst>
        </xdr:cNvPr>
        <xdr:cNvSpPr>
          <a:spLocks noChangeShapeType="1"/>
        </xdr:cNvSpPr>
      </xdr:nvSpPr>
      <xdr:spPr bwMode="auto">
        <a:xfrm>
          <a:off x="6007100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1459" name="Line 5">
          <a:extLst>
            <a:ext uri="{FF2B5EF4-FFF2-40B4-BE49-F238E27FC236}">
              <a16:creationId xmlns:a16="http://schemas.microsoft.com/office/drawing/2014/main" id="{F8F41D17-C09D-45AE-A658-5B811DDDFCDA}"/>
            </a:ext>
          </a:extLst>
        </xdr:cNvPr>
        <xdr:cNvSpPr>
          <a:spLocks noChangeShapeType="1"/>
        </xdr:cNvSpPr>
      </xdr:nvSpPr>
      <xdr:spPr bwMode="auto">
        <a:xfrm>
          <a:off x="6007100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1460" name="Line 2">
          <a:extLst>
            <a:ext uri="{FF2B5EF4-FFF2-40B4-BE49-F238E27FC236}">
              <a16:creationId xmlns:a16="http://schemas.microsoft.com/office/drawing/2014/main" id="{2383A5FA-7380-4B45-944D-0B66897F904B}"/>
            </a:ext>
          </a:extLst>
        </xdr:cNvPr>
        <xdr:cNvSpPr>
          <a:spLocks noChangeShapeType="1"/>
        </xdr:cNvSpPr>
      </xdr:nvSpPr>
      <xdr:spPr bwMode="auto">
        <a:xfrm>
          <a:off x="6007100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1461" name="Line 3">
          <a:extLst>
            <a:ext uri="{FF2B5EF4-FFF2-40B4-BE49-F238E27FC236}">
              <a16:creationId xmlns:a16="http://schemas.microsoft.com/office/drawing/2014/main" id="{10D2F5BF-05A8-4696-AFF1-C369D7CDAA0B}"/>
            </a:ext>
          </a:extLst>
        </xdr:cNvPr>
        <xdr:cNvSpPr>
          <a:spLocks noChangeShapeType="1"/>
        </xdr:cNvSpPr>
      </xdr:nvSpPr>
      <xdr:spPr bwMode="auto">
        <a:xfrm>
          <a:off x="6007100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1462" name="Line 1">
          <a:extLst>
            <a:ext uri="{FF2B5EF4-FFF2-40B4-BE49-F238E27FC236}">
              <a16:creationId xmlns:a16="http://schemas.microsoft.com/office/drawing/2014/main" id="{414AAFB4-A0B8-4B71-9243-3AB1AB394B2C}"/>
            </a:ext>
          </a:extLst>
        </xdr:cNvPr>
        <xdr:cNvSpPr>
          <a:spLocks noChangeShapeType="1"/>
        </xdr:cNvSpPr>
      </xdr:nvSpPr>
      <xdr:spPr bwMode="auto">
        <a:xfrm>
          <a:off x="6007100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1463" name="Line 4">
          <a:extLst>
            <a:ext uri="{FF2B5EF4-FFF2-40B4-BE49-F238E27FC236}">
              <a16:creationId xmlns:a16="http://schemas.microsoft.com/office/drawing/2014/main" id="{B454B59A-BA66-48F2-9D7D-A23ADA9D590C}"/>
            </a:ext>
          </a:extLst>
        </xdr:cNvPr>
        <xdr:cNvSpPr>
          <a:spLocks noChangeShapeType="1"/>
        </xdr:cNvSpPr>
      </xdr:nvSpPr>
      <xdr:spPr bwMode="auto">
        <a:xfrm>
          <a:off x="5932170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1464" name="Line 5">
          <a:extLst>
            <a:ext uri="{FF2B5EF4-FFF2-40B4-BE49-F238E27FC236}">
              <a16:creationId xmlns:a16="http://schemas.microsoft.com/office/drawing/2014/main" id="{1A6871FD-A9A6-4E63-9E0A-3B081BC993B7}"/>
            </a:ext>
          </a:extLst>
        </xdr:cNvPr>
        <xdr:cNvSpPr>
          <a:spLocks noChangeShapeType="1"/>
        </xdr:cNvSpPr>
      </xdr:nvSpPr>
      <xdr:spPr bwMode="auto">
        <a:xfrm>
          <a:off x="5932170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1465" name="Line 2">
          <a:extLst>
            <a:ext uri="{FF2B5EF4-FFF2-40B4-BE49-F238E27FC236}">
              <a16:creationId xmlns:a16="http://schemas.microsoft.com/office/drawing/2014/main" id="{14A5D266-15C2-4C45-B58F-0876BEF814CC}"/>
            </a:ext>
          </a:extLst>
        </xdr:cNvPr>
        <xdr:cNvSpPr>
          <a:spLocks noChangeShapeType="1"/>
        </xdr:cNvSpPr>
      </xdr:nvSpPr>
      <xdr:spPr bwMode="auto">
        <a:xfrm>
          <a:off x="5932170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1466" name="Line 3">
          <a:extLst>
            <a:ext uri="{FF2B5EF4-FFF2-40B4-BE49-F238E27FC236}">
              <a16:creationId xmlns:a16="http://schemas.microsoft.com/office/drawing/2014/main" id="{AC2CE3DA-308F-4FFB-8584-492D1217291F}"/>
            </a:ext>
          </a:extLst>
        </xdr:cNvPr>
        <xdr:cNvSpPr>
          <a:spLocks noChangeShapeType="1"/>
        </xdr:cNvSpPr>
      </xdr:nvSpPr>
      <xdr:spPr bwMode="auto">
        <a:xfrm>
          <a:off x="5932170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1467" name="Line 1">
          <a:extLst>
            <a:ext uri="{FF2B5EF4-FFF2-40B4-BE49-F238E27FC236}">
              <a16:creationId xmlns:a16="http://schemas.microsoft.com/office/drawing/2014/main" id="{FA5CC609-2A0B-4A40-8744-7129557C9CA0}"/>
            </a:ext>
          </a:extLst>
        </xdr:cNvPr>
        <xdr:cNvSpPr>
          <a:spLocks noChangeShapeType="1"/>
        </xdr:cNvSpPr>
      </xdr:nvSpPr>
      <xdr:spPr bwMode="auto">
        <a:xfrm>
          <a:off x="5932170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1468" name="Line 4">
          <a:extLst>
            <a:ext uri="{FF2B5EF4-FFF2-40B4-BE49-F238E27FC236}">
              <a16:creationId xmlns:a16="http://schemas.microsoft.com/office/drawing/2014/main" id="{51E45BE4-ED05-4029-9BCC-229B327573BE}"/>
            </a:ext>
          </a:extLst>
        </xdr:cNvPr>
        <xdr:cNvSpPr>
          <a:spLocks noChangeShapeType="1"/>
        </xdr:cNvSpPr>
      </xdr:nvSpPr>
      <xdr:spPr bwMode="auto">
        <a:xfrm>
          <a:off x="6007100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1469" name="Line 5">
          <a:extLst>
            <a:ext uri="{FF2B5EF4-FFF2-40B4-BE49-F238E27FC236}">
              <a16:creationId xmlns:a16="http://schemas.microsoft.com/office/drawing/2014/main" id="{68B0A538-5E65-4876-B578-057989B45FAA}"/>
            </a:ext>
          </a:extLst>
        </xdr:cNvPr>
        <xdr:cNvSpPr>
          <a:spLocks noChangeShapeType="1"/>
        </xdr:cNvSpPr>
      </xdr:nvSpPr>
      <xdr:spPr bwMode="auto">
        <a:xfrm>
          <a:off x="6007100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1470" name="Line 2">
          <a:extLst>
            <a:ext uri="{FF2B5EF4-FFF2-40B4-BE49-F238E27FC236}">
              <a16:creationId xmlns:a16="http://schemas.microsoft.com/office/drawing/2014/main" id="{F100FCDC-0277-418B-94F9-F41326EADD46}"/>
            </a:ext>
          </a:extLst>
        </xdr:cNvPr>
        <xdr:cNvSpPr>
          <a:spLocks noChangeShapeType="1"/>
        </xdr:cNvSpPr>
      </xdr:nvSpPr>
      <xdr:spPr bwMode="auto">
        <a:xfrm>
          <a:off x="6007100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1471" name="Line 3">
          <a:extLst>
            <a:ext uri="{FF2B5EF4-FFF2-40B4-BE49-F238E27FC236}">
              <a16:creationId xmlns:a16="http://schemas.microsoft.com/office/drawing/2014/main" id="{61AA45BB-287D-4E8B-B0EF-E6071ACADBC2}"/>
            </a:ext>
          </a:extLst>
        </xdr:cNvPr>
        <xdr:cNvSpPr>
          <a:spLocks noChangeShapeType="1"/>
        </xdr:cNvSpPr>
      </xdr:nvSpPr>
      <xdr:spPr bwMode="auto">
        <a:xfrm>
          <a:off x="6007100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1472" name="Line 1">
          <a:extLst>
            <a:ext uri="{FF2B5EF4-FFF2-40B4-BE49-F238E27FC236}">
              <a16:creationId xmlns:a16="http://schemas.microsoft.com/office/drawing/2014/main" id="{72723540-BA1D-4E07-BE34-07F630C55292}"/>
            </a:ext>
          </a:extLst>
        </xdr:cNvPr>
        <xdr:cNvSpPr>
          <a:spLocks noChangeShapeType="1"/>
        </xdr:cNvSpPr>
      </xdr:nvSpPr>
      <xdr:spPr bwMode="auto">
        <a:xfrm>
          <a:off x="6007100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1473" name="Line 4">
          <a:extLst>
            <a:ext uri="{FF2B5EF4-FFF2-40B4-BE49-F238E27FC236}">
              <a16:creationId xmlns:a16="http://schemas.microsoft.com/office/drawing/2014/main" id="{8B8DF743-DA5E-4958-9409-D57CA68F6D19}"/>
            </a:ext>
          </a:extLst>
        </xdr:cNvPr>
        <xdr:cNvSpPr>
          <a:spLocks noChangeShapeType="1"/>
        </xdr:cNvSpPr>
      </xdr:nvSpPr>
      <xdr:spPr bwMode="auto">
        <a:xfrm>
          <a:off x="5932170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1474" name="Line 5">
          <a:extLst>
            <a:ext uri="{FF2B5EF4-FFF2-40B4-BE49-F238E27FC236}">
              <a16:creationId xmlns:a16="http://schemas.microsoft.com/office/drawing/2014/main" id="{B94C67D3-05D8-4567-9420-FF9A65F179F6}"/>
            </a:ext>
          </a:extLst>
        </xdr:cNvPr>
        <xdr:cNvSpPr>
          <a:spLocks noChangeShapeType="1"/>
        </xdr:cNvSpPr>
      </xdr:nvSpPr>
      <xdr:spPr bwMode="auto">
        <a:xfrm>
          <a:off x="5932170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1475" name="Line 2">
          <a:extLst>
            <a:ext uri="{FF2B5EF4-FFF2-40B4-BE49-F238E27FC236}">
              <a16:creationId xmlns:a16="http://schemas.microsoft.com/office/drawing/2014/main" id="{13BE26C9-E23F-485A-9A9C-36281D894D64}"/>
            </a:ext>
          </a:extLst>
        </xdr:cNvPr>
        <xdr:cNvSpPr>
          <a:spLocks noChangeShapeType="1"/>
        </xdr:cNvSpPr>
      </xdr:nvSpPr>
      <xdr:spPr bwMode="auto">
        <a:xfrm>
          <a:off x="5932170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1476" name="Line 3">
          <a:extLst>
            <a:ext uri="{FF2B5EF4-FFF2-40B4-BE49-F238E27FC236}">
              <a16:creationId xmlns:a16="http://schemas.microsoft.com/office/drawing/2014/main" id="{3721C7A3-256E-4144-961E-87FA8E2B9370}"/>
            </a:ext>
          </a:extLst>
        </xdr:cNvPr>
        <xdr:cNvSpPr>
          <a:spLocks noChangeShapeType="1"/>
        </xdr:cNvSpPr>
      </xdr:nvSpPr>
      <xdr:spPr bwMode="auto">
        <a:xfrm>
          <a:off x="5932170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1477" name="Line 1">
          <a:extLst>
            <a:ext uri="{FF2B5EF4-FFF2-40B4-BE49-F238E27FC236}">
              <a16:creationId xmlns:a16="http://schemas.microsoft.com/office/drawing/2014/main" id="{0CDA7317-E0DA-42E7-9817-CE0E7154D0D0}"/>
            </a:ext>
          </a:extLst>
        </xdr:cNvPr>
        <xdr:cNvSpPr>
          <a:spLocks noChangeShapeType="1"/>
        </xdr:cNvSpPr>
      </xdr:nvSpPr>
      <xdr:spPr bwMode="auto">
        <a:xfrm>
          <a:off x="5932170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1478" name="Line 4">
          <a:extLst>
            <a:ext uri="{FF2B5EF4-FFF2-40B4-BE49-F238E27FC236}">
              <a16:creationId xmlns:a16="http://schemas.microsoft.com/office/drawing/2014/main" id="{D67581E7-B1A7-43F8-BE65-5985AA33B482}"/>
            </a:ext>
          </a:extLst>
        </xdr:cNvPr>
        <xdr:cNvSpPr>
          <a:spLocks noChangeShapeType="1"/>
        </xdr:cNvSpPr>
      </xdr:nvSpPr>
      <xdr:spPr bwMode="auto">
        <a:xfrm>
          <a:off x="6007100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1479" name="Line 5">
          <a:extLst>
            <a:ext uri="{FF2B5EF4-FFF2-40B4-BE49-F238E27FC236}">
              <a16:creationId xmlns:a16="http://schemas.microsoft.com/office/drawing/2014/main" id="{30BE2AF1-190D-48FD-BA93-7FBC126D134B}"/>
            </a:ext>
          </a:extLst>
        </xdr:cNvPr>
        <xdr:cNvSpPr>
          <a:spLocks noChangeShapeType="1"/>
        </xdr:cNvSpPr>
      </xdr:nvSpPr>
      <xdr:spPr bwMode="auto">
        <a:xfrm>
          <a:off x="6007100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1480" name="Line 2">
          <a:extLst>
            <a:ext uri="{FF2B5EF4-FFF2-40B4-BE49-F238E27FC236}">
              <a16:creationId xmlns:a16="http://schemas.microsoft.com/office/drawing/2014/main" id="{85C6C801-1011-449D-8255-F440C4249989}"/>
            </a:ext>
          </a:extLst>
        </xdr:cNvPr>
        <xdr:cNvSpPr>
          <a:spLocks noChangeShapeType="1"/>
        </xdr:cNvSpPr>
      </xdr:nvSpPr>
      <xdr:spPr bwMode="auto">
        <a:xfrm>
          <a:off x="6007100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1481" name="Line 3">
          <a:extLst>
            <a:ext uri="{FF2B5EF4-FFF2-40B4-BE49-F238E27FC236}">
              <a16:creationId xmlns:a16="http://schemas.microsoft.com/office/drawing/2014/main" id="{79B5055F-4757-4CF8-9E22-3C458A8444DD}"/>
            </a:ext>
          </a:extLst>
        </xdr:cNvPr>
        <xdr:cNvSpPr>
          <a:spLocks noChangeShapeType="1"/>
        </xdr:cNvSpPr>
      </xdr:nvSpPr>
      <xdr:spPr bwMode="auto">
        <a:xfrm>
          <a:off x="6007100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1482" name="Line 1">
          <a:extLst>
            <a:ext uri="{FF2B5EF4-FFF2-40B4-BE49-F238E27FC236}">
              <a16:creationId xmlns:a16="http://schemas.microsoft.com/office/drawing/2014/main" id="{4CE30352-55A1-499E-A8E2-3F27BE7BA7BD}"/>
            </a:ext>
          </a:extLst>
        </xdr:cNvPr>
        <xdr:cNvSpPr>
          <a:spLocks noChangeShapeType="1"/>
        </xdr:cNvSpPr>
      </xdr:nvSpPr>
      <xdr:spPr bwMode="auto">
        <a:xfrm>
          <a:off x="6007100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1483" name="Line 4">
          <a:extLst>
            <a:ext uri="{FF2B5EF4-FFF2-40B4-BE49-F238E27FC236}">
              <a16:creationId xmlns:a16="http://schemas.microsoft.com/office/drawing/2014/main" id="{365CD894-5E9E-4BA5-A3BF-77471A573B65}"/>
            </a:ext>
          </a:extLst>
        </xdr:cNvPr>
        <xdr:cNvSpPr>
          <a:spLocks noChangeShapeType="1"/>
        </xdr:cNvSpPr>
      </xdr:nvSpPr>
      <xdr:spPr bwMode="auto">
        <a:xfrm>
          <a:off x="5932170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1484" name="Line 5">
          <a:extLst>
            <a:ext uri="{FF2B5EF4-FFF2-40B4-BE49-F238E27FC236}">
              <a16:creationId xmlns:a16="http://schemas.microsoft.com/office/drawing/2014/main" id="{A5588DF1-8B97-4518-A8FE-4FBE59DDBB3E}"/>
            </a:ext>
          </a:extLst>
        </xdr:cNvPr>
        <xdr:cNvSpPr>
          <a:spLocks noChangeShapeType="1"/>
        </xdr:cNvSpPr>
      </xdr:nvSpPr>
      <xdr:spPr bwMode="auto">
        <a:xfrm>
          <a:off x="5932170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1485" name="Line 2">
          <a:extLst>
            <a:ext uri="{FF2B5EF4-FFF2-40B4-BE49-F238E27FC236}">
              <a16:creationId xmlns:a16="http://schemas.microsoft.com/office/drawing/2014/main" id="{C4BB905F-E36E-49D7-B93F-04448DE5353D}"/>
            </a:ext>
          </a:extLst>
        </xdr:cNvPr>
        <xdr:cNvSpPr>
          <a:spLocks noChangeShapeType="1"/>
        </xdr:cNvSpPr>
      </xdr:nvSpPr>
      <xdr:spPr bwMode="auto">
        <a:xfrm>
          <a:off x="5932170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1486" name="Line 3">
          <a:extLst>
            <a:ext uri="{FF2B5EF4-FFF2-40B4-BE49-F238E27FC236}">
              <a16:creationId xmlns:a16="http://schemas.microsoft.com/office/drawing/2014/main" id="{FC63D240-1A8C-4BC7-B727-AFBA06266ACF}"/>
            </a:ext>
          </a:extLst>
        </xdr:cNvPr>
        <xdr:cNvSpPr>
          <a:spLocks noChangeShapeType="1"/>
        </xdr:cNvSpPr>
      </xdr:nvSpPr>
      <xdr:spPr bwMode="auto">
        <a:xfrm>
          <a:off x="5932170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1487" name="Line 1">
          <a:extLst>
            <a:ext uri="{FF2B5EF4-FFF2-40B4-BE49-F238E27FC236}">
              <a16:creationId xmlns:a16="http://schemas.microsoft.com/office/drawing/2014/main" id="{1EFC2C00-1AA1-47E1-B27B-80B7ABEE9DD6}"/>
            </a:ext>
          </a:extLst>
        </xdr:cNvPr>
        <xdr:cNvSpPr>
          <a:spLocks noChangeShapeType="1"/>
        </xdr:cNvSpPr>
      </xdr:nvSpPr>
      <xdr:spPr bwMode="auto">
        <a:xfrm>
          <a:off x="5932170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1488" name="Line 4">
          <a:extLst>
            <a:ext uri="{FF2B5EF4-FFF2-40B4-BE49-F238E27FC236}">
              <a16:creationId xmlns:a16="http://schemas.microsoft.com/office/drawing/2014/main" id="{BE742B74-220D-4C4B-BF13-84FC19717183}"/>
            </a:ext>
          </a:extLst>
        </xdr:cNvPr>
        <xdr:cNvSpPr>
          <a:spLocks noChangeShapeType="1"/>
        </xdr:cNvSpPr>
      </xdr:nvSpPr>
      <xdr:spPr bwMode="auto">
        <a:xfrm>
          <a:off x="6007100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1489" name="Line 5">
          <a:extLst>
            <a:ext uri="{FF2B5EF4-FFF2-40B4-BE49-F238E27FC236}">
              <a16:creationId xmlns:a16="http://schemas.microsoft.com/office/drawing/2014/main" id="{5FAA7BDB-111A-48F1-9CE0-AF6A0FD9F326}"/>
            </a:ext>
          </a:extLst>
        </xdr:cNvPr>
        <xdr:cNvSpPr>
          <a:spLocks noChangeShapeType="1"/>
        </xdr:cNvSpPr>
      </xdr:nvSpPr>
      <xdr:spPr bwMode="auto">
        <a:xfrm>
          <a:off x="6007100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1490" name="Line 2">
          <a:extLst>
            <a:ext uri="{FF2B5EF4-FFF2-40B4-BE49-F238E27FC236}">
              <a16:creationId xmlns:a16="http://schemas.microsoft.com/office/drawing/2014/main" id="{623DD298-6DD7-478F-AEB8-7B35D9181F79}"/>
            </a:ext>
          </a:extLst>
        </xdr:cNvPr>
        <xdr:cNvSpPr>
          <a:spLocks noChangeShapeType="1"/>
        </xdr:cNvSpPr>
      </xdr:nvSpPr>
      <xdr:spPr bwMode="auto">
        <a:xfrm>
          <a:off x="6007100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1491" name="Line 3">
          <a:extLst>
            <a:ext uri="{FF2B5EF4-FFF2-40B4-BE49-F238E27FC236}">
              <a16:creationId xmlns:a16="http://schemas.microsoft.com/office/drawing/2014/main" id="{DC793FEA-29F4-4BB5-9C65-07CB06818672}"/>
            </a:ext>
          </a:extLst>
        </xdr:cNvPr>
        <xdr:cNvSpPr>
          <a:spLocks noChangeShapeType="1"/>
        </xdr:cNvSpPr>
      </xdr:nvSpPr>
      <xdr:spPr bwMode="auto">
        <a:xfrm>
          <a:off x="6007100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1492" name="Line 1">
          <a:extLst>
            <a:ext uri="{FF2B5EF4-FFF2-40B4-BE49-F238E27FC236}">
              <a16:creationId xmlns:a16="http://schemas.microsoft.com/office/drawing/2014/main" id="{49A4CBE3-0FE0-44E6-8000-3A2C795DFFD6}"/>
            </a:ext>
          </a:extLst>
        </xdr:cNvPr>
        <xdr:cNvSpPr>
          <a:spLocks noChangeShapeType="1"/>
        </xdr:cNvSpPr>
      </xdr:nvSpPr>
      <xdr:spPr bwMode="auto">
        <a:xfrm>
          <a:off x="6007100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1493" name="Line 4">
          <a:extLst>
            <a:ext uri="{FF2B5EF4-FFF2-40B4-BE49-F238E27FC236}">
              <a16:creationId xmlns:a16="http://schemas.microsoft.com/office/drawing/2014/main" id="{EFCAECA1-31C3-450E-81C0-3681943C9F12}"/>
            </a:ext>
          </a:extLst>
        </xdr:cNvPr>
        <xdr:cNvSpPr>
          <a:spLocks noChangeShapeType="1"/>
        </xdr:cNvSpPr>
      </xdr:nvSpPr>
      <xdr:spPr bwMode="auto">
        <a:xfrm>
          <a:off x="5932170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1494" name="Line 5">
          <a:extLst>
            <a:ext uri="{FF2B5EF4-FFF2-40B4-BE49-F238E27FC236}">
              <a16:creationId xmlns:a16="http://schemas.microsoft.com/office/drawing/2014/main" id="{1CD7FC1D-A109-4A69-A1D3-9DDCD44FE551}"/>
            </a:ext>
          </a:extLst>
        </xdr:cNvPr>
        <xdr:cNvSpPr>
          <a:spLocks noChangeShapeType="1"/>
        </xdr:cNvSpPr>
      </xdr:nvSpPr>
      <xdr:spPr bwMode="auto">
        <a:xfrm>
          <a:off x="5932170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1495" name="Line 2">
          <a:extLst>
            <a:ext uri="{FF2B5EF4-FFF2-40B4-BE49-F238E27FC236}">
              <a16:creationId xmlns:a16="http://schemas.microsoft.com/office/drawing/2014/main" id="{839AA142-0DC9-4938-ADAC-20D244AA9916}"/>
            </a:ext>
          </a:extLst>
        </xdr:cNvPr>
        <xdr:cNvSpPr>
          <a:spLocks noChangeShapeType="1"/>
        </xdr:cNvSpPr>
      </xdr:nvSpPr>
      <xdr:spPr bwMode="auto">
        <a:xfrm>
          <a:off x="5932170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1496" name="Line 3">
          <a:extLst>
            <a:ext uri="{FF2B5EF4-FFF2-40B4-BE49-F238E27FC236}">
              <a16:creationId xmlns:a16="http://schemas.microsoft.com/office/drawing/2014/main" id="{73C90DF9-981B-4AA1-AA69-FBA286D43C3C}"/>
            </a:ext>
          </a:extLst>
        </xdr:cNvPr>
        <xdr:cNvSpPr>
          <a:spLocks noChangeShapeType="1"/>
        </xdr:cNvSpPr>
      </xdr:nvSpPr>
      <xdr:spPr bwMode="auto">
        <a:xfrm>
          <a:off x="5932170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1497" name="Line 1">
          <a:extLst>
            <a:ext uri="{FF2B5EF4-FFF2-40B4-BE49-F238E27FC236}">
              <a16:creationId xmlns:a16="http://schemas.microsoft.com/office/drawing/2014/main" id="{C39AFD56-D546-4DAA-B1D6-74BE75E58179}"/>
            </a:ext>
          </a:extLst>
        </xdr:cNvPr>
        <xdr:cNvSpPr>
          <a:spLocks noChangeShapeType="1"/>
        </xdr:cNvSpPr>
      </xdr:nvSpPr>
      <xdr:spPr bwMode="auto">
        <a:xfrm>
          <a:off x="5932170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1498" name="Line 4">
          <a:extLst>
            <a:ext uri="{FF2B5EF4-FFF2-40B4-BE49-F238E27FC236}">
              <a16:creationId xmlns:a16="http://schemas.microsoft.com/office/drawing/2014/main" id="{C3A83829-5053-4EF8-BD04-6C9155DD73CC}"/>
            </a:ext>
          </a:extLst>
        </xdr:cNvPr>
        <xdr:cNvSpPr>
          <a:spLocks noChangeShapeType="1"/>
        </xdr:cNvSpPr>
      </xdr:nvSpPr>
      <xdr:spPr bwMode="auto">
        <a:xfrm>
          <a:off x="6007100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1499" name="Line 5">
          <a:extLst>
            <a:ext uri="{FF2B5EF4-FFF2-40B4-BE49-F238E27FC236}">
              <a16:creationId xmlns:a16="http://schemas.microsoft.com/office/drawing/2014/main" id="{C9068DAD-005E-43F3-AD34-4D2DA5769D99}"/>
            </a:ext>
          </a:extLst>
        </xdr:cNvPr>
        <xdr:cNvSpPr>
          <a:spLocks noChangeShapeType="1"/>
        </xdr:cNvSpPr>
      </xdr:nvSpPr>
      <xdr:spPr bwMode="auto">
        <a:xfrm>
          <a:off x="6007100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1500" name="Line 2">
          <a:extLst>
            <a:ext uri="{FF2B5EF4-FFF2-40B4-BE49-F238E27FC236}">
              <a16:creationId xmlns:a16="http://schemas.microsoft.com/office/drawing/2014/main" id="{C1ABE147-F28A-4136-BBF8-B60B1DA4BF59}"/>
            </a:ext>
          </a:extLst>
        </xdr:cNvPr>
        <xdr:cNvSpPr>
          <a:spLocks noChangeShapeType="1"/>
        </xdr:cNvSpPr>
      </xdr:nvSpPr>
      <xdr:spPr bwMode="auto">
        <a:xfrm>
          <a:off x="6007100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1501" name="Line 3">
          <a:extLst>
            <a:ext uri="{FF2B5EF4-FFF2-40B4-BE49-F238E27FC236}">
              <a16:creationId xmlns:a16="http://schemas.microsoft.com/office/drawing/2014/main" id="{7A708406-8679-4975-B4DF-F535592BEE89}"/>
            </a:ext>
          </a:extLst>
        </xdr:cNvPr>
        <xdr:cNvSpPr>
          <a:spLocks noChangeShapeType="1"/>
        </xdr:cNvSpPr>
      </xdr:nvSpPr>
      <xdr:spPr bwMode="auto">
        <a:xfrm>
          <a:off x="6007100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1502" name="Line 1">
          <a:extLst>
            <a:ext uri="{FF2B5EF4-FFF2-40B4-BE49-F238E27FC236}">
              <a16:creationId xmlns:a16="http://schemas.microsoft.com/office/drawing/2014/main" id="{768FF7CB-0308-4B48-9E8F-9C6692B5899A}"/>
            </a:ext>
          </a:extLst>
        </xdr:cNvPr>
        <xdr:cNvSpPr>
          <a:spLocks noChangeShapeType="1"/>
        </xdr:cNvSpPr>
      </xdr:nvSpPr>
      <xdr:spPr bwMode="auto">
        <a:xfrm>
          <a:off x="6007100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1503" name="Line 4">
          <a:extLst>
            <a:ext uri="{FF2B5EF4-FFF2-40B4-BE49-F238E27FC236}">
              <a16:creationId xmlns:a16="http://schemas.microsoft.com/office/drawing/2014/main" id="{87710BC0-B7FD-4FE1-8527-4F59B6EE39C3}"/>
            </a:ext>
          </a:extLst>
        </xdr:cNvPr>
        <xdr:cNvSpPr>
          <a:spLocks noChangeShapeType="1"/>
        </xdr:cNvSpPr>
      </xdr:nvSpPr>
      <xdr:spPr bwMode="auto">
        <a:xfrm>
          <a:off x="5932170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1504" name="Line 5">
          <a:extLst>
            <a:ext uri="{FF2B5EF4-FFF2-40B4-BE49-F238E27FC236}">
              <a16:creationId xmlns:a16="http://schemas.microsoft.com/office/drawing/2014/main" id="{AD06B5A9-6D65-463A-B1CA-A067D606B8E5}"/>
            </a:ext>
          </a:extLst>
        </xdr:cNvPr>
        <xdr:cNvSpPr>
          <a:spLocks noChangeShapeType="1"/>
        </xdr:cNvSpPr>
      </xdr:nvSpPr>
      <xdr:spPr bwMode="auto">
        <a:xfrm>
          <a:off x="5932170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1505" name="Line 2">
          <a:extLst>
            <a:ext uri="{FF2B5EF4-FFF2-40B4-BE49-F238E27FC236}">
              <a16:creationId xmlns:a16="http://schemas.microsoft.com/office/drawing/2014/main" id="{C45DB75D-4C5B-499A-A622-A28675A2C75B}"/>
            </a:ext>
          </a:extLst>
        </xdr:cNvPr>
        <xdr:cNvSpPr>
          <a:spLocks noChangeShapeType="1"/>
        </xdr:cNvSpPr>
      </xdr:nvSpPr>
      <xdr:spPr bwMode="auto">
        <a:xfrm>
          <a:off x="5932170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1506" name="Line 3">
          <a:extLst>
            <a:ext uri="{FF2B5EF4-FFF2-40B4-BE49-F238E27FC236}">
              <a16:creationId xmlns:a16="http://schemas.microsoft.com/office/drawing/2014/main" id="{EAE319A8-A1AC-43F6-A46C-7BF36747BEA8}"/>
            </a:ext>
          </a:extLst>
        </xdr:cNvPr>
        <xdr:cNvSpPr>
          <a:spLocks noChangeShapeType="1"/>
        </xdr:cNvSpPr>
      </xdr:nvSpPr>
      <xdr:spPr bwMode="auto">
        <a:xfrm>
          <a:off x="5932170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1507" name="Line 1">
          <a:extLst>
            <a:ext uri="{FF2B5EF4-FFF2-40B4-BE49-F238E27FC236}">
              <a16:creationId xmlns:a16="http://schemas.microsoft.com/office/drawing/2014/main" id="{986C71D0-E02F-4884-9D7D-88193F56B7BA}"/>
            </a:ext>
          </a:extLst>
        </xdr:cNvPr>
        <xdr:cNvSpPr>
          <a:spLocks noChangeShapeType="1"/>
        </xdr:cNvSpPr>
      </xdr:nvSpPr>
      <xdr:spPr bwMode="auto">
        <a:xfrm>
          <a:off x="5932170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1508" name="Line 4">
          <a:extLst>
            <a:ext uri="{FF2B5EF4-FFF2-40B4-BE49-F238E27FC236}">
              <a16:creationId xmlns:a16="http://schemas.microsoft.com/office/drawing/2014/main" id="{A634F50E-C199-4966-BE62-19543F836D3F}"/>
            </a:ext>
          </a:extLst>
        </xdr:cNvPr>
        <xdr:cNvSpPr>
          <a:spLocks noChangeShapeType="1"/>
        </xdr:cNvSpPr>
      </xdr:nvSpPr>
      <xdr:spPr bwMode="auto">
        <a:xfrm>
          <a:off x="6007100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1509" name="Line 5">
          <a:extLst>
            <a:ext uri="{FF2B5EF4-FFF2-40B4-BE49-F238E27FC236}">
              <a16:creationId xmlns:a16="http://schemas.microsoft.com/office/drawing/2014/main" id="{FE10CBB9-622E-44D4-A7D3-9A6649F8164A}"/>
            </a:ext>
          </a:extLst>
        </xdr:cNvPr>
        <xdr:cNvSpPr>
          <a:spLocks noChangeShapeType="1"/>
        </xdr:cNvSpPr>
      </xdr:nvSpPr>
      <xdr:spPr bwMode="auto">
        <a:xfrm>
          <a:off x="6007100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1510" name="Line 2">
          <a:extLst>
            <a:ext uri="{FF2B5EF4-FFF2-40B4-BE49-F238E27FC236}">
              <a16:creationId xmlns:a16="http://schemas.microsoft.com/office/drawing/2014/main" id="{31A1967A-01D1-40C1-A073-4C9B54E814C2}"/>
            </a:ext>
          </a:extLst>
        </xdr:cNvPr>
        <xdr:cNvSpPr>
          <a:spLocks noChangeShapeType="1"/>
        </xdr:cNvSpPr>
      </xdr:nvSpPr>
      <xdr:spPr bwMode="auto">
        <a:xfrm>
          <a:off x="6007100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1511" name="Line 3">
          <a:extLst>
            <a:ext uri="{FF2B5EF4-FFF2-40B4-BE49-F238E27FC236}">
              <a16:creationId xmlns:a16="http://schemas.microsoft.com/office/drawing/2014/main" id="{F055CF7E-AA2D-4ECE-B3DB-0802DE7DF23F}"/>
            </a:ext>
          </a:extLst>
        </xdr:cNvPr>
        <xdr:cNvSpPr>
          <a:spLocks noChangeShapeType="1"/>
        </xdr:cNvSpPr>
      </xdr:nvSpPr>
      <xdr:spPr bwMode="auto">
        <a:xfrm>
          <a:off x="6007100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1512" name="Line 1">
          <a:extLst>
            <a:ext uri="{FF2B5EF4-FFF2-40B4-BE49-F238E27FC236}">
              <a16:creationId xmlns:a16="http://schemas.microsoft.com/office/drawing/2014/main" id="{C4080170-F9FA-46BA-8B6B-4BD94E909694}"/>
            </a:ext>
          </a:extLst>
        </xdr:cNvPr>
        <xdr:cNvSpPr>
          <a:spLocks noChangeShapeType="1"/>
        </xdr:cNvSpPr>
      </xdr:nvSpPr>
      <xdr:spPr bwMode="auto">
        <a:xfrm>
          <a:off x="6007100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1513" name="Line 4">
          <a:extLst>
            <a:ext uri="{FF2B5EF4-FFF2-40B4-BE49-F238E27FC236}">
              <a16:creationId xmlns:a16="http://schemas.microsoft.com/office/drawing/2014/main" id="{F6B74B9B-06AA-44F0-BFEF-AEEBA863600C}"/>
            </a:ext>
          </a:extLst>
        </xdr:cNvPr>
        <xdr:cNvSpPr>
          <a:spLocks noChangeShapeType="1"/>
        </xdr:cNvSpPr>
      </xdr:nvSpPr>
      <xdr:spPr bwMode="auto">
        <a:xfrm>
          <a:off x="5932170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1514" name="Line 5">
          <a:extLst>
            <a:ext uri="{FF2B5EF4-FFF2-40B4-BE49-F238E27FC236}">
              <a16:creationId xmlns:a16="http://schemas.microsoft.com/office/drawing/2014/main" id="{34FCB3A4-933E-4C98-92E6-19A328B2CEDD}"/>
            </a:ext>
          </a:extLst>
        </xdr:cNvPr>
        <xdr:cNvSpPr>
          <a:spLocks noChangeShapeType="1"/>
        </xdr:cNvSpPr>
      </xdr:nvSpPr>
      <xdr:spPr bwMode="auto">
        <a:xfrm>
          <a:off x="5932170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1515" name="Line 2">
          <a:extLst>
            <a:ext uri="{FF2B5EF4-FFF2-40B4-BE49-F238E27FC236}">
              <a16:creationId xmlns:a16="http://schemas.microsoft.com/office/drawing/2014/main" id="{FF008749-AA40-4E44-BC2B-2029F999C792}"/>
            </a:ext>
          </a:extLst>
        </xdr:cNvPr>
        <xdr:cNvSpPr>
          <a:spLocks noChangeShapeType="1"/>
        </xdr:cNvSpPr>
      </xdr:nvSpPr>
      <xdr:spPr bwMode="auto">
        <a:xfrm>
          <a:off x="5932170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1516" name="Line 3">
          <a:extLst>
            <a:ext uri="{FF2B5EF4-FFF2-40B4-BE49-F238E27FC236}">
              <a16:creationId xmlns:a16="http://schemas.microsoft.com/office/drawing/2014/main" id="{A43B943C-E072-4371-BA2D-C096ED378134}"/>
            </a:ext>
          </a:extLst>
        </xdr:cNvPr>
        <xdr:cNvSpPr>
          <a:spLocks noChangeShapeType="1"/>
        </xdr:cNvSpPr>
      </xdr:nvSpPr>
      <xdr:spPr bwMode="auto">
        <a:xfrm>
          <a:off x="5932170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1517" name="Line 1">
          <a:extLst>
            <a:ext uri="{FF2B5EF4-FFF2-40B4-BE49-F238E27FC236}">
              <a16:creationId xmlns:a16="http://schemas.microsoft.com/office/drawing/2014/main" id="{20B6B05F-2816-47D2-9514-15D156E99631}"/>
            </a:ext>
          </a:extLst>
        </xdr:cNvPr>
        <xdr:cNvSpPr>
          <a:spLocks noChangeShapeType="1"/>
        </xdr:cNvSpPr>
      </xdr:nvSpPr>
      <xdr:spPr bwMode="auto">
        <a:xfrm>
          <a:off x="5932170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1518" name="Line 4">
          <a:extLst>
            <a:ext uri="{FF2B5EF4-FFF2-40B4-BE49-F238E27FC236}">
              <a16:creationId xmlns:a16="http://schemas.microsoft.com/office/drawing/2014/main" id="{E716558C-247D-425B-BD2E-3310AF8F41A5}"/>
            </a:ext>
          </a:extLst>
        </xdr:cNvPr>
        <xdr:cNvSpPr>
          <a:spLocks noChangeShapeType="1"/>
        </xdr:cNvSpPr>
      </xdr:nvSpPr>
      <xdr:spPr bwMode="auto">
        <a:xfrm>
          <a:off x="6007100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1519" name="Line 5">
          <a:extLst>
            <a:ext uri="{FF2B5EF4-FFF2-40B4-BE49-F238E27FC236}">
              <a16:creationId xmlns:a16="http://schemas.microsoft.com/office/drawing/2014/main" id="{4638E0D7-470C-4D52-9068-ACF8D2463B2B}"/>
            </a:ext>
          </a:extLst>
        </xdr:cNvPr>
        <xdr:cNvSpPr>
          <a:spLocks noChangeShapeType="1"/>
        </xdr:cNvSpPr>
      </xdr:nvSpPr>
      <xdr:spPr bwMode="auto">
        <a:xfrm>
          <a:off x="6007100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1520" name="Line 2">
          <a:extLst>
            <a:ext uri="{FF2B5EF4-FFF2-40B4-BE49-F238E27FC236}">
              <a16:creationId xmlns:a16="http://schemas.microsoft.com/office/drawing/2014/main" id="{AA0D43F9-AAEA-4B06-A580-30BE18658F37}"/>
            </a:ext>
          </a:extLst>
        </xdr:cNvPr>
        <xdr:cNvSpPr>
          <a:spLocks noChangeShapeType="1"/>
        </xdr:cNvSpPr>
      </xdr:nvSpPr>
      <xdr:spPr bwMode="auto">
        <a:xfrm>
          <a:off x="6007100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1521" name="Line 3">
          <a:extLst>
            <a:ext uri="{FF2B5EF4-FFF2-40B4-BE49-F238E27FC236}">
              <a16:creationId xmlns:a16="http://schemas.microsoft.com/office/drawing/2014/main" id="{BC80FDBE-6720-4820-A459-D6A5B710F63B}"/>
            </a:ext>
          </a:extLst>
        </xdr:cNvPr>
        <xdr:cNvSpPr>
          <a:spLocks noChangeShapeType="1"/>
        </xdr:cNvSpPr>
      </xdr:nvSpPr>
      <xdr:spPr bwMode="auto">
        <a:xfrm>
          <a:off x="6007100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1522" name="Line 1">
          <a:extLst>
            <a:ext uri="{FF2B5EF4-FFF2-40B4-BE49-F238E27FC236}">
              <a16:creationId xmlns:a16="http://schemas.microsoft.com/office/drawing/2014/main" id="{95E79A51-E70B-4067-8451-42A7F7109BBE}"/>
            </a:ext>
          </a:extLst>
        </xdr:cNvPr>
        <xdr:cNvSpPr>
          <a:spLocks noChangeShapeType="1"/>
        </xdr:cNvSpPr>
      </xdr:nvSpPr>
      <xdr:spPr bwMode="auto">
        <a:xfrm>
          <a:off x="6007100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1523" name="Line 4">
          <a:extLst>
            <a:ext uri="{FF2B5EF4-FFF2-40B4-BE49-F238E27FC236}">
              <a16:creationId xmlns:a16="http://schemas.microsoft.com/office/drawing/2014/main" id="{C8F49E8B-C6A4-405D-BB60-1EEB95588214}"/>
            </a:ext>
          </a:extLst>
        </xdr:cNvPr>
        <xdr:cNvSpPr>
          <a:spLocks noChangeShapeType="1"/>
        </xdr:cNvSpPr>
      </xdr:nvSpPr>
      <xdr:spPr bwMode="auto">
        <a:xfrm>
          <a:off x="5932170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1524" name="Line 5">
          <a:extLst>
            <a:ext uri="{FF2B5EF4-FFF2-40B4-BE49-F238E27FC236}">
              <a16:creationId xmlns:a16="http://schemas.microsoft.com/office/drawing/2014/main" id="{33CAF542-1A37-4D54-8A1A-83199D9FD6BD}"/>
            </a:ext>
          </a:extLst>
        </xdr:cNvPr>
        <xdr:cNvSpPr>
          <a:spLocks noChangeShapeType="1"/>
        </xdr:cNvSpPr>
      </xdr:nvSpPr>
      <xdr:spPr bwMode="auto">
        <a:xfrm>
          <a:off x="5932170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1525" name="Line 2">
          <a:extLst>
            <a:ext uri="{FF2B5EF4-FFF2-40B4-BE49-F238E27FC236}">
              <a16:creationId xmlns:a16="http://schemas.microsoft.com/office/drawing/2014/main" id="{8EE2293C-E316-48C4-904F-A2C3342E85CD}"/>
            </a:ext>
          </a:extLst>
        </xdr:cNvPr>
        <xdr:cNvSpPr>
          <a:spLocks noChangeShapeType="1"/>
        </xdr:cNvSpPr>
      </xdr:nvSpPr>
      <xdr:spPr bwMode="auto">
        <a:xfrm>
          <a:off x="5932170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1526" name="Line 3">
          <a:extLst>
            <a:ext uri="{FF2B5EF4-FFF2-40B4-BE49-F238E27FC236}">
              <a16:creationId xmlns:a16="http://schemas.microsoft.com/office/drawing/2014/main" id="{7CC9B0EE-63DB-4F24-9C40-ED40B297AA52}"/>
            </a:ext>
          </a:extLst>
        </xdr:cNvPr>
        <xdr:cNvSpPr>
          <a:spLocks noChangeShapeType="1"/>
        </xdr:cNvSpPr>
      </xdr:nvSpPr>
      <xdr:spPr bwMode="auto">
        <a:xfrm>
          <a:off x="5932170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1527" name="Line 1">
          <a:extLst>
            <a:ext uri="{FF2B5EF4-FFF2-40B4-BE49-F238E27FC236}">
              <a16:creationId xmlns:a16="http://schemas.microsoft.com/office/drawing/2014/main" id="{11D15687-8200-4AF9-9189-5F944DF60217}"/>
            </a:ext>
          </a:extLst>
        </xdr:cNvPr>
        <xdr:cNvSpPr>
          <a:spLocks noChangeShapeType="1"/>
        </xdr:cNvSpPr>
      </xdr:nvSpPr>
      <xdr:spPr bwMode="auto">
        <a:xfrm>
          <a:off x="5932170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1528" name="Line 4">
          <a:extLst>
            <a:ext uri="{FF2B5EF4-FFF2-40B4-BE49-F238E27FC236}">
              <a16:creationId xmlns:a16="http://schemas.microsoft.com/office/drawing/2014/main" id="{FDB9241B-8829-410F-948D-96C2B4FF34CD}"/>
            </a:ext>
          </a:extLst>
        </xdr:cNvPr>
        <xdr:cNvSpPr>
          <a:spLocks noChangeShapeType="1"/>
        </xdr:cNvSpPr>
      </xdr:nvSpPr>
      <xdr:spPr bwMode="auto">
        <a:xfrm>
          <a:off x="6007100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1529" name="Line 5">
          <a:extLst>
            <a:ext uri="{FF2B5EF4-FFF2-40B4-BE49-F238E27FC236}">
              <a16:creationId xmlns:a16="http://schemas.microsoft.com/office/drawing/2014/main" id="{CDD4027A-CD33-47FC-8CEC-0CF70D340B6C}"/>
            </a:ext>
          </a:extLst>
        </xdr:cNvPr>
        <xdr:cNvSpPr>
          <a:spLocks noChangeShapeType="1"/>
        </xdr:cNvSpPr>
      </xdr:nvSpPr>
      <xdr:spPr bwMode="auto">
        <a:xfrm>
          <a:off x="6007100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1530" name="Line 2">
          <a:extLst>
            <a:ext uri="{FF2B5EF4-FFF2-40B4-BE49-F238E27FC236}">
              <a16:creationId xmlns:a16="http://schemas.microsoft.com/office/drawing/2014/main" id="{34C0A0F3-0BAF-41FC-9D65-B7105915FB62}"/>
            </a:ext>
          </a:extLst>
        </xdr:cNvPr>
        <xdr:cNvSpPr>
          <a:spLocks noChangeShapeType="1"/>
        </xdr:cNvSpPr>
      </xdr:nvSpPr>
      <xdr:spPr bwMode="auto">
        <a:xfrm>
          <a:off x="6007100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1531" name="Line 3">
          <a:extLst>
            <a:ext uri="{FF2B5EF4-FFF2-40B4-BE49-F238E27FC236}">
              <a16:creationId xmlns:a16="http://schemas.microsoft.com/office/drawing/2014/main" id="{9E129578-8688-4C1A-9FFC-34DF7A40E905}"/>
            </a:ext>
          </a:extLst>
        </xdr:cNvPr>
        <xdr:cNvSpPr>
          <a:spLocks noChangeShapeType="1"/>
        </xdr:cNvSpPr>
      </xdr:nvSpPr>
      <xdr:spPr bwMode="auto">
        <a:xfrm>
          <a:off x="6007100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1532" name="Line 1">
          <a:extLst>
            <a:ext uri="{FF2B5EF4-FFF2-40B4-BE49-F238E27FC236}">
              <a16:creationId xmlns:a16="http://schemas.microsoft.com/office/drawing/2014/main" id="{BFE4BB32-7F9E-423D-AD28-66234DC1730A}"/>
            </a:ext>
          </a:extLst>
        </xdr:cNvPr>
        <xdr:cNvSpPr>
          <a:spLocks noChangeShapeType="1"/>
        </xdr:cNvSpPr>
      </xdr:nvSpPr>
      <xdr:spPr bwMode="auto">
        <a:xfrm>
          <a:off x="6007100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1533" name="Line 4">
          <a:extLst>
            <a:ext uri="{FF2B5EF4-FFF2-40B4-BE49-F238E27FC236}">
              <a16:creationId xmlns:a16="http://schemas.microsoft.com/office/drawing/2014/main" id="{682BCA71-21D8-425D-88D1-91C38EFB6054}"/>
            </a:ext>
          </a:extLst>
        </xdr:cNvPr>
        <xdr:cNvSpPr>
          <a:spLocks noChangeShapeType="1"/>
        </xdr:cNvSpPr>
      </xdr:nvSpPr>
      <xdr:spPr bwMode="auto">
        <a:xfrm>
          <a:off x="5932170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1534" name="Line 5">
          <a:extLst>
            <a:ext uri="{FF2B5EF4-FFF2-40B4-BE49-F238E27FC236}">
              <a16:creationId xmlns:a16="http://schemas.microsoft.com/office/drawing/2014/main" id="{D7A6331C-DB7B-4C43-BD21-78DA5831368D}"/>
            </a:ext>
          </a:extLst>
        </xdr:cNvPr>
        <xdr:cNvSpPr>
          <a:spLocks noChangeShapeType="1"/>
        </xdr:cNvSpPr>
      </xdr:nvSpPr>
      <xdr:spPr bwMode="auto">
        <a:xfrm>
          <a:off x="5932170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1535" name="Line 2">
          <a:extLst>
            <a:ext uri="{FF2B5EF4-FFF2-40B4-BE49-F238E27FC236}">
              <a16:creationId xmlns:a16="http://schemas.microsoft.com/office/drawing/2014/main" id="{ED361D42-955A-418B-97C6-941A61D5677C}"/>
            </a:ext>
          </a:extLst>
        </xdr:cNvPr>
        <xdr:cNvSpPr>
          <a:spLocks noChangeShapeType="1"/>
        </xdr:cNvSpPr>
      </xdr:nvSpPr>
      <xdr:spPr bwMode="auto">
        <a:xfrm>
          <a:off x="5932170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1536" name="Line 3">
          <a:extLst>
            <a:ext uri="{FF2B5EF4-FFF2-40B4-BE49-F238E27FC236}">
              <a16:creationId xmlns:a16="http://schemas.microsoft.com/office/drawing/2014/main" id="{81C2AFDB-7238-4CDD-81F7-BCC38D54C2CA}"/>
            </a:ext>
          </a:extLst>
        </xdr:cNvPr>
        <xdr:cNvSpPr>
          <a:spLocks noChangeShapeType="1"/>
        </xdr:cNvSpPr>
      </xdr:nvSpPr>
      <xdr:spPr bwMode="auto">
        <a:xfrm>
          <a:off x="5932170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1537" name="Line 1">
          <a:extLst>
            <a:ext uri="{FF2B5EF4-FFF2-40B4-BE49-F238E27FC236}">
              <a16:creationId xmlns:a16="http://schemas.microsoft.com/office/drawing/2014/main" id="{844DD220-2F6E-4AEE-A7C3-DEFA34073092}"/>
            </a:ext>
          </a:extLst>
        </xdr:cNvPr>
        <xdr:cNvSpPr>
          <a:spLocks noChangeShapeType="1"/>
        </xdr:cNvSpPr>
      </xdr:nvSpPr>
      <xdr:spPr bwMode="auto">
        <a:xfrm>
          <a:off x="5932170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1538" name="Line 4">
          <a:extLst>
            <a:ext uri="{FF2B5EF4-FFF2-40B4-BE49-F238E27FC236}">
              <a16:creationId xmlns:a16="http://schemas.microsoft.com/office/drawing/2014/main" id="{39BA7CA4-007D-4116-9E2E-6FAF43BE0661}"/>
            </a:ext>
          </a:extLst>
        </xdr:cNvPr>
        <xdr:cNvSpPr>
          <a:spLocks noChangeShapeType="1"/>
        </xdr:cNvSpPr>
      </xdr:nvSpPr>
      <xdr:spPr bwMode="auto">
        <a:xfrm>
          <a:off x="6007100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1539" name="Line 5">
          <a:extLst>
            <a:ext uri="{FF2B5EF4-FFF2-40B4-BE49-F238E27FC236}">
              <a16:creationId xmlns:a16="http://schemas.microsoft.com/office/drawing/2014/main" id="{55CCB20E-4322-4DCA-B5C5-294DC23C8C7A}"/>
            </a:ext>
          </a:extLst>
        </xdr:cNvPr>
        <xdr:cNvSpPr>
          <a:spLocks noChangeShapeType="1"/>
        </xdr:cNvSpPr>
      </xdr:nvSpPr>
      <xdr:spPr bwMode="auto">
        <a:xfrm>
          <a:off x="6007100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1540" name="Line 2">
          <a:extLst>
            <a:ext uri="{FF2B5EF4-FFF2-40B4-BE49-F238E27FC236}">
              <a16:creationId xmlns:a16="http://schemas.microsoft.com/office/drawing/2014/main" id="{EF904D97-E599-45EF-BE4E-9B34146E504B}"/>
            </a:ext>
          </a:extLst>
        </xdr:cNvPr>
        <xdr:cNvSpPr>
          <a:spLocks noChangeShapeType="1"/>
        </xdr:cNvSpPr>
      </xdr:nvSpPr>
      <xdr:spPr bwMode="auto">
        <a:xfrm>
          <a:off x="6007100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1541" name="Line 3">
          <a:extLst>
            <a:ext uri="{FF2B5EF4-FFF2-40B4-BE49-F238E27FC236}">
              <a16:creationId xmlns:a16="http://schemas.microsoft.com/office/drawing/2014/main" id="{153F69FE-4550-4DD0-A25C-DE46E9DBD10C}"/>
            </a:ext>
          </a:extLst>
        </xdr:cNvPr>
        <xdr:cNvSpPr>
          <a:spLocks noChangeShapeType="1"/>
        </xdr:cNvSpPr>
      </xdr:nvSpPr>
      <xdr:spPr bwMode="auto">
        <a:xfrm>
          <a:off x="6007100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1542" name="Line 1">
          <a:extLst>
            <a:ext uri="{FF2B5EF4-FFF2-40B4-BE49-F238E27FC236}">
              <a16:creationId xmlns:a16="http://schemas.microsoft.com/office/drawing/2014/main" id="{DE49669E-B533-4C44-A9C2-1C83C073CC1D}"/>
            </a:ext>
          </a:extLst>
        </xdr:cNvPr>
        <xdr:cNvSpPr>
          <a:spLocks noChangeShapeType="1"/>
        </xdr:cNvSpPr>
      </xdr:nvSpPr>
      <xdr:spPr bwMode="auto">
        <a:xfrm>
          <a:off x="6007100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1543" name="Line 4">
          <a:extLst>
            <a:ext uri="{FF2B5EF4-FFF2-40B4-BE49-F238E27FC236}">
              <a16:creationId xmlns:a16="http://schemas.microsoft.com/office/drawing/2014/main" id="{4FC70506-7EEE-43AB-92C5-0BE7A87F934A}"/>
            </a:ext>
          </a:extLst>
        </xdr:cNvPr>
        <xdr:cNvSpPr>
          <a:spLocks noChangeShapeType="1"/>
        </xdr:cNvSpPr>
      </xdr:nvSpPr>
      <xdr:spPr bwMode="auto">
        <a:xfrm>
          <a:off x="5932170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1544" name="Line 5">
          <a:extLst>
            <a:ext uri="{FF2B5EF4-FFF2-40B4-BE49-F238E27FC236}">
              <a16:creationId xmlns:a16="http://schemas.microsoft.com/office/drawing/2014/main" id="{948E26CA-2421-4008-AF23-53E7FD723B99}"/>
            </a:ext>
          </a:extLst>
        </xdr:cNvPr>
        <xdr:cNvSpPr>
          <a:spLocks noChangeShapeType="1"/>
        </xdr:cNvSpPr>
      </xdr:nvSpPr>
      <xdr:spPr bwMode="auto">
        <a:xfrm>
          <a:off x="5932170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1545" name="Line 2">
          <a:extLst>
            <a:ext uri="{FF2B5EF4-FFF2-40B4-BE49-F238E27FC236}">
              <a16:creationId xmlns:a16="http://schemas.microsoft.com/office/drawing/2014/main" id="{47AC5B95-D39A-4D6B-8E4D-0E6A77799586}"/>
            </a:ext>
          </a:extLst>
        </xdr:cNvPr>
        <xdr:cNvSpPr>
          <a:spLocks noChangeShapeType="1"/>
        </xdr:cNvSpPr>
      </xdr:nvSpPr>
      <xdr:spPr bwMode="auto">
        <a:xfrm>
          <a:off x="5932170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1546" name="Line 3">
          <a:extLst>
            <a:ext uri="{FF2B5EF4-FFF2-40B4-BE49-F238E27FC236}">
              <a16:creationId xmlns:a16="http://schemas.microsoft.com/office/drawing/2014/main" id="{C5A5C7F0-9F21-42D9-AE12-92DC75A44EEE}"/>
            </a:ext>
          </a:extLst>
        </xdr:cNvPr>
        <xdr:cNvSpPr>
          <a:spLocks noChangeShapeType="1"/>
        </xdr:cNvSpPr>
      </xdr:nvSpPr>
      <xdr:spPr bwMode="auto">
        <a:xfrm>
          <a:off x="5932170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1547" name="Line 1">
          <a:extLst>
            <a:ext uri="{FF2B5EF4-FFF2-40B4-BE49-F238E27FC236}">
              <a16:creationId xmlns:a16="http://schemas.microsoft.com/office/drawing/2014/main" id="{4321C062-C150-42D2-87D3-FBD3F97EE73E}"/>
            </a:ext>
          </a:extLst>
        </xdr:cNvPr>
        <xdr:cNvSpPr>
          <a:spLocks noChangeShapeType="1"/>
        </xdr:cNvSpPr>
      </xdr:nvSpPr>
      <xdr:spPr bwMode="auto">
        <a:xfrm>
          <a:off x="5932170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1548" name="Line 4">
          <a:extLst>
            <a:ext uri="{FF2B5EF4-FFF2-40B4-BE49-F238E27FC236}">
              <a16:creationId xmlns:a16="http://schemas.microsoft.com/office/drawing/2014/main" id="{FD974AC2-4E68-4541-8D00-505F9BF76AC3}"/>
            </a:ext>
          </a:extLst>
        </xdr:cNvPr>
        <xdr:cNvSpPr>
          <a:spLocks noChangeShapeType="1"/>
        </xdr:cNvSpPr>
      </xdr:nvSpPr>
      <xdr:spPr bwMode="auto">
        <a:xfrm>
          <a:off x="6007100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1549" name="Line 5">
          <a:extLst>
            <a:ext uri="{FF2B5EF4-FFF2-40B4-BE49-F238E27FC236}">
              <a16:creationId xmlns:a16="http://schemas.microsoft.com/office/drawing/2014/main" id="{BADE8B8B-64BE-47BA-8DB0-1F4BC0EA35DF}"/>
            </a:ext>
          </a:extLst>
        </xdr:cNvPr>
        <xdr:cNvSpPr>
          <a:spLocks noChangeShapeType="1"/>
        </xdr:cNvSpPr>
      </xdr:nvSpPr>
      <xdr:spPr bwMode="auto">
        <a:xfrm>
          <a:off x="6007100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1550" name="Line 2">
          <a:extLst>
            <a:ext uri="{FF2B5EF4-FFF2-40B4-BE49-F238E27FC236}">
              <a16:creationId xmlns:a16="http://schemas.microsoft.com/office/drawing/2014/main" id="{F7750ED2-096B-4553-AAC4-691C7FCB504F}"/>
            </a:ext>
          </a:extLst>
        </xdr:cNvPr>
        <xdr:cNvSpPr>
          <a:spLocks noChangeShapeType="1"/>
        </xdr:cNvSpPr>
      </xdr:nvSpPr>
      <xdr:spPr bwMode="auto">
        <a:xfrm>
          <a:off x="6007100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1551" name="Line 3">
          <a:extLst>
            <a:ext uri="{FF2B5EF4-FFF2-40B4-BE49-F238E27FC236}">
              <a16:creationId xmlns:a16="http://schemas.microsoft.com/office/drawing/2014/main" id="{E1E15808-D6B9-402F-946E-08B4F4E3745D}"/>
            </a:ext>
          </a:extLst>
        </xdr:cNvPr>
        <xdr:cNvSpPr>
          <a:spLocks noChangeShapeType="1"/>
        </xdr:cNvSpPr>
      </xdr:nvSpPr>
      <xdr:spPr bwMode="auto">
        <a:xfrm>
          <a:off x="6007100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1552" name="Line 1">
          <a:extLst>
            <a:ext uri="{FF2B5EF4-FFF2-40B4-BE49-F238E27FC236}">
              <a16:creationId xmlns:a16="http://schemas.microsoft.com/office/drawing/2014/main" id="{FF89F072-410E-4A8F-BC4F-E4BDDA266032}"/>
            </a:ext>
          </a:extLst>
        </xdr:cNvPr>
        <xdr:cNvSpPr>
          <a:spLocks noChangeShapeType="1"/>
        </xdr:cNvSpPr>
      </xdr:nvSpPr>
      <xdr:spPr bwMode="auto">
        <a:xfrm>
          <a:off x="6007100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1553" name="Line 4">
          <a:extLst>
            <a:ext uri="{FF2B5EF4-FFF2-40B4-BE49-F238E27FC236}">
              <a16:creationId xmlns:a16="http://schemas.microsoft.com/office/drawing/2014/main" id="{65864BCD-E783-4CFB-9296-8FC81FD46C81}"/>
            </a:ext>
          </a:extLst>
        </xdr:cNvPr>
        <xdr:cNvSpPr>
          <a:spLocks noChangeShapeType="1"/>
        </xdr:cNvSpPr>
      </xdr:nvSpPr>
      <xdr:spPr bwMode="auto">
        <a:xfrm>
          <a:off x="5932170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1554" name="Line 5">
          <a:extLst>
            <a:ext uri="{FF2B5EF4-FFF2-40B4-BE49-F238E27FC236}">
              <a16:creationId xmlns:a16="http://schemas.microsoft.com/office/drawing/2014/main" id="{3321A794-E082-4BCE-9D08-ACF150143129}"/>
            </a:ext>
          </a:extLst>
        </xdr:cNvPr>
        <xdr:cNvSpPr>
          <a:spLocks noChangeShapeType="1"/>
        </xdr:cNvSpPr>
      </xdr:nvSpPr>
      <xdr:spPr bwMode="auto">
        <a:xfrm>
          <a:off x="5932170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1555" name="Line 2">
          <a:extLst>
            <a:ext uri="{FF2B5EF4-FFF2-40B4-BE49-F238E27FC236}">
              <a16:creationId xmlns:a16="http://schemas.microsoft.com/office/drawing/2014/main" id="{63422D12-992C-49CA-8B6C-129C4A003860}"/>
            </a:ext>
          </a:extLst>
        </xdr:cNvPr>
        <xdr:cNvSpPr>
          <a:spLocks noChangeShapeType="1"/>
        </xdr:cNvSpPr>
      </xdr:nvSpPr>
      <xdr:spPr bwMode="auto">
        <a:xfrm>
          <a:off x="5932170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1556" name="Line 3">
          <a:extLst>
            <a:ext uri="{FF2B5EF4-FFF2-40B4-BE49-F238E27FC236}">
              <a16:creationId xmlns:a16="http://schemas.microsoft.com/office/drawing/2014/main" id="{06B528C7-D4EA-4350-972D-5B3651B53ABD}"/>
            </a:ext>
          </a:extLst>
        </xdr:cNvPr>
        <xdr:cNvSpPr>
          <a:spLocks noChangeShapeType="1"/>
        </xdr:cNvSpPr>
      </xdr:nvSpPr>
      <xdr:spPr bwMode="auto">
        <a:xfrm>
          <a:off x="5932170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1557" name="Line 1">
          <a:extLst>
            <a:ext uri="{FF2B5EF4-FFF2-40B4-BE49-F238E27FC236}">
              <a16:creationId xmlns:a16="http://schemas.microsoft.com/office/drawing/2014/main" id="{ADD31F49-DBAF-41A1-955D-C1FDC6C6660A}"/>
            </a:ext>
          </a:extLst>
        </xdr:cNvPr>
        <xdr:cNvSpPr>
          <a:spLocks noChangeShapeType="1"/>
        </xdr:cNvSpPr>
      </xdr:nvSpPr>
      <xdr:spPr bwMode="auto">
        <a:xfrm>
          <a:off x="5932170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1558" name="Line 4">
          <a:extLst>
            <a:ext uri="{FF2B5EF4-FFF2-40B4-BE49-F238E27FC236}">
              <a16:creationId xmlns:a16="http://schemas.microsoft.com/office/drawing/2014/main" id="{E95D9988-C4CF-443C-887C-EAEAAD5462BE}"/>
            </a:ext>
          </a:extLst>
        </xdr:cNvPr>
        <xdr:cNvSpPr>
          <a:spLocks noChangeShapeType="1"/>
        </xdr:cNvSpPr>
      </xdr:nvSpPr>
      <xdr:spPr bwMode="auto">
        <a:xfrm>
          <a:off x="6007100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1559" name="Line 5">
          <a:extLst>
            <a:ext uri="{FF2B5EF4-FFF2-40B4-BE49-F238E27FC236}">
              <a16:creationId xmlns:a16="http://schemas.microsoft.com/office/drawing/2014/main" id="{AB81B806-F7FB-4964-9373-82CC1FC1D884}"/>
            </a:ext>
          </a:extLst>
        </xdr:cNvPr>
        <xdr:cNvSpPr>
          <a:spLocks noChangeShapeType="1"/>
        </xdr:cNvSpPr>
      </xdr:nvSpPr>
      <xdr:spPr bwMode="auto">
        <a:xfrm>
          <a:off x="6007100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1560" name="Line 2">
          <a:extLst>
            <a:ext uri="{FF2B5EF4-FFF2-40B4-BE49-F238E27FC236}">
              <a16:creationId xmlns:a16="http://schemas.microsoft.com/office/drawing/2014/main" id="{EE76A3BC-3742-4EFD-B116-3870BE692553}"/>
            </a:ext>
          </a:extLst>
        </xdr:cNvPr>
        <xdr:cNvSpPr>
          <a:spLocks noChangeShapeType="1"/>
        </xdr:cNvSpPr>
      </xdr:nvSpPr>
      <xdr:spPr bwMode="auto">
        <a:xfrm>
          <a:off x="6007100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1561" name="Line 3">
          <a:extLst>
            <a:ext uri="{FF2B5EF4-FFF2-40B4-BE49-F238E27FC236}">
              <a16:creationId xmlns:a16="http://schemas.microsoft.com/office/drawing/2014/main" id="{0078E845-3380-4F19-B996-8124B4746166}"/>
            </a:ext>
          </a:extLst>
        </xdr:cNvPr>
        <xdr:cNvSpPr>
          <a:spLocks noChangeShapeType="1"/>
        </xdr:cNvSpPr>
      </xdr:nvSpPr>
      <xdr:spPr bwMode="auto">
        <a:xfrm>
          <a:off x="6007100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1562" name="Line 1">
          <a:extLst>
            <a:ext uri="{FF2B5EF4-FFF2-40B4-BE49-F238E27FC236}">
              <a16:creationId xmlns:a16="http://schemas.microsoft.com/office/drawing/2014/main" id="{AB25E411-FC20-4B19-A1CC-C2F8F8BEFD18}"/>
            </a:ext>
          </a:extLst>
        </xdr:cNvPr>
        <xdr:cNvSpPr>
          <a:spLocks noChangeShapeType="1"/>
        </xdr:cNvSpPr>
      </xdr:nvSpPr>
      <xdr:spPr bwMode="auto">
        <a:xfrm>
          <a:off x="6007100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1563" name="Line 4">
          <a:extLst>
            <a:ext uri="{FF2B5EF4-FFF2-40B4-BE49-F238E27FC236}">
              <a16:creationId xmlns:a16="http://schemas.microsoft.com/office/drawing/2014/main" id="{13688809-F654-44B7-ABC5-31FFECBA5E49}"/>
            </a:ext>
          </a:extLst>
        </xdr:cNvPr>
        <xdr:cNvSpPr>
          <a:spLocks noChangeShapeType="1"/>
        </xdr:cNvSpPr>
      </xdr:nvSpPr>
      <xdr:spPr bwMode="auto">
        <a:xfrm>
          <a:off x="5932170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1564" name="Line 5">
          <a:extLst>
            <a:ext uri="{FF2B5EF4-FFF2-40B4-BE49-F238E27FC236}">
              <a16:creationId xmlns:a16="http://schemas.microsoft.com/office/drawing/2014/main" id="{122BDFCF-8B37-4D7A-9E7E-238798716E78}"/>
            </a:ext>
          </a:extLst>
        </xdr:cNvPr>
        <xdr:cNvSpPr>
          <a:spLocks noChangeShapeType="1"/>
        </xdr:cNvSpPr>
      </xdr:nvSpPr>
      <xdr:spPr bwMode="auto">
        <a:xfrm>
          <a:off x="5932170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1565" name="Line 2">
          <a:extLst>
            <a:ext uri="{FF2B5EF4-FFF2-40B4-BE49-F238E27FC236}">
              <a16:creationId xmlns:a16="http://schemas.microsoft.com/office/drawing/2014/main" id="{F6A8AC91-C65C-420E-B409-FC8993C8589F}"/>
            </a:ext>
          </a:extLst>
        </xdr:cNvPr>
        <xdr:cNvSpPr>
          <a:spLocks noChangeShapeType="1"/>
        </xdr:cNvSpPr>
      </xdr:nvSpPr>
      <xdr:spPr bwMode="auto">
        <a:xfrm>
          <a:off x="5932170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1566" name="Line 3">
          <a:extLst>
            <a:ext uri="{FF2B5EF4-FFF2-40B4-BE49-F238E27FC236}">
              <a16:creationId xmlns:a16="http://schemas.microsoft.com/office/drawing/2014/main" id="{4BB9204A-6EF3-4F77-AAF8-4CCD1477BA96}"/>
            </a:ext>
          </a:extLst>
        </xdr:cNvPr>
        <xdr:cNvSpPr>
          <a:spLocks noChangeShapeType="1"/>
        </xdr:cNvSpPr>
      </xdr:nvSpPr>
      <xdr:spPr bwMode="auto">
        <a:xfrm>
          <a:off x="5932170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1567" name="Line 1">
          <a:extLst>
            <a:ext uri="{FF2B5EF4-FFF2-40B4-BE49-F238E27FC236}">
              <a16:creationId xmlns:a16="http://schemas.microsoft.com/office/drawing/2014/main" id="{F8E41D05-7ECF-47DB-9B02-A32D66C8BF45}"/>
            </a:ext>
          </a:extLst>
        </xdr:cNvPr>
        <xdr:cNvSpPr>
          <a:spLocks noChangeShapeType="1"/>
        </xdr:cNvSpPr>
      </xdr:nvSpPr>
      <xdr:spPr bwMode="auto">
        <a:xfrm>
          <a:off x="5932170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1568" name="Line 4">
          <a:extLst>
            <a:ext uri="{FF2B5EF4-FFF2-40B4-BE49-F238E27FC236}">
              <a16:creationId xmlns:a16="http://schemas.microsoft.com/office/drawing/2014/main" id="{750EAC03-23D3-4A37-91E7-3F57CC5BEE73}"/>
            </a:ext>
          </a:extLst>
        </xdr:cNvPr>
        <xdr:cNvSpPr>
          <a:spLocks noChangeShapeType="1"/>
        </xdr:cNvSpPr>
      </xdr:nvSpPr>
      <xdr:spPr bwMode="auto">
        <a:xfrm>
          <a:off x="6007100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1569" name="Line 5">
          <a:extLst>
            <a:ext uri="{FF2B5EF4-FFF2-40B4-BE49-F238E27FC236}">
              <a16:creationId xmlns:a16="http://schemas.microsoft.com/office/drawing/2014/main" id="{D989C905-8297-4889-80F6-601B559480B5}"/>
            </a:ext>
          </a:extLst>
        </xdr:cNvPr>
        <xdr:cNvSpPr>
          <a:spLocks noChangeShapeType="1"/>
        </xdr:cNvSpPr>
      </xdr:nvSpPr>
      <xdr:spPr bwMode="auto">
        <a:xfrm>
          <a:off x="6007100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1570" name="Line 2">
          <a:extLst>
            <a:ext uri="{FF2B5EF4-FFF2-40B4-BE49-F238E27FC236}">
              <a16:creationId xmlns:a16="http://schemas.microsoft.com/office/drawing/2014/main" id="{327041E3-B9BB-411E-87A5-6FF3CCF6F933}"/>
            </a:ext>
          </a:extLst>
        </xdr:cNvPr>
        <xdr:cNvSpPr>
          <a:spLocks noChangeShapeType="1"/>
        </xdr:cNvSpPr>
      </xdr:nvSpPr>
      <xdr:spPr bwMode="auto">
        <a:xfrm>
          <a:off x="6007100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1571" name="Line 3">
          <a:extLst>
            <a:ext uri="{FF2B5EF4-FFF2-40B4-BE49-F238E27FC236}">
              <a16:creationId xmlns:a16="http://schemas.microsoft.com/office/drawing/2014/main" id="{2BB3D8E8-62B2-4E5A-B1FA-2886B63B5B08}"/>
            </a:ext>
          </a:extLst>
        </xdr:cNvPr>
        <xdr:cNvSpPr>
          <a:spLocks noChangeShapeType="1"/>
        </xdr:cNvSpPr>
      </xdr:nvSpPr>
      <xdr:spPr bwMode="auto">
        <a:xfrm>
          <a:off x="6007100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1572" name="Line 1">
          <a:extLst>
            <a:ext uri="{FF2B5EF4-FFF2-40B4-BE49-F238E27FC236}">
              <a16:creationId xmlns:a16="http://schemas.microsoft.com/office/drawing/2014/main" id="{EC2D1867-7C43-46DF-B07B-9EE071333E57}"/>
            </a:ext>
          </a:extLst>
        </xdr:cNvPr>
        <xdr:cNvSpPr>
          <a:spLocks noChangeShapeType="1"/>
        </xdr:cNvSpPr>
      </xdr:nvSpPr>
      <xdr:spPr bwMode="auto">
        <a:xfrm>
          <a:off x="6007100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1573" name="Line 4">
          <a:extLst>
            <a:ext uri="{FF2B5EF4-FFF2-40B4-BE49-F238E27FC236}">
              <a16:creationId xmlns:a16="http://schemas.microsoft.com/office/drawing/2014/main" id="{F8D50EBF-AF64-42C4-BE70-5351ABC8F46D}"/>
            </a:ext>
          </a:extLst>
        </xdr:cNvPr>
        <xdr:cNvSpPr>
          <a:spLocks noChangeShapeType="1"/>
        </xdr:cNvSpPr>
      </xdr:nvSpPr>
      <xdr:spPr bwMode="auto">
        <a:xfrm>
          <a:off x="5932170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1574" name="Line 5">
          <a:extLst>
            <a:ext uri="{FF2B5EF4-FFF2-40B4-BE49-F238E27FC236}">
              <a16:creationId xmlns:a16="http://schemas.microsoft.com/office/drawing/2014/main" id="{3E1AE0D0-F2B8-4375-B545-342B1CC58D16}"/>
            </a:ext>
          </a:extLst>
        </xdr:cNvPr>
        <xdr:cNvSpPr>
          <a:spLocks noChangeShapeType="1"/>
        </xdr:cNvSpPr>
      </xdr:nvSpPr>
      <xdr:spPr bwMode="auto">
        <a:xfrm>
          <a:off x="5932170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1575" name="Line 2">
          <a:extLst>
            <a:ext uri="{FF2B5EF4-FFF2-40B4-BE49-F238E27FC236}">
              <a16:creationId xmlns:a16="http://schemas.microsoft.com/office/drawing/2014/main" id="{EF627806-ED1B-4CDE-AE75-96B5D8FD5110}"/>
            </a:ext>
          </a:extLst>
        </xdr:cNvPr>
        <xdr:cNvSpPr>
          <a:spLocks noChangeShapeType="1"/>
        </xdr:cNvSpPr>
      </xdr:nvSpPr>
      <xdr:spPr bwMode="auto">
        <a:xfrm>
          <a:off x="5932170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1576" name="Line 3">
          <a:extLst>
            <a:ext uri="{FF2B5EF4-FFF2-40B4-BE49-F238E27FC236}">
              <a16:creationId xmlns:a16="http://schemas.microsoft.com/office/drawing/2014/main" id="{A65A3442-9C18-4C0D-8DAA-5D954BF1DC10}"/>
            </a:ext>
          </a:extLst>
        </xdr:cNvPr>
        <xdr:cNvSpPr>
          <a:spLocks noChangeShapeType="1"/>
        </xdr:cNvSpPr>
      </xdr:nvSpPr>
      <xdr:spPr bwMode="auto">
        <a:xfrm>
          <a:off x="5932170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1577" name="Line 1">
          <a:extLst>
            <a:ext uri="{FF2B5EF4-FFF2-40B4-BE49-F238E27FC236}">
              <a16:creationId xmlns:a16="http://schemas.microsoft.com/office/drawing/2014/main" id="{581A022A-F21A-4E94-B23A-32C271E53A09}"/>
            </a:ext>
          </a:extLst>
        </xdr:cNvPr>
        <xdr:cNvSpPr>
          <a:spLocks noChangeShapeType="1"/>
        </xdr:cNvSpPr>
      </xdr:nvSpPr>
      <xdr:spPr bwMode="auto">
        <a:xfrm>
          <a:off x="5932170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1578" name="Line 4">
          <a:extLst>
            <a:ext uri="{FF2B5EF4-FFF2-40B4-BE49-F238E27FC236}">
              <a16:creationId xmlns:a16="http://schemas.microsoft.com/office/drawing/2014/main" id="{81AD1D14-964A-4467-B485-AD88496F35FD}"/>
            </a:ext>
          </a:extLst>
        </xdr:cNvPr>
        <xdr:cNvSpPr>
          <a:spLocks noChangeShapeType="1"/>
        </xdr:cNvSpPr>
      </xdr:nvSpPr>
      <xdr:spPr bwMode="auto">
        <a:xfrm>
          <a:off x="6007100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1579" name="Line 5">
          <a:extLst>
            <a:ext uri="{FF2B5EF4-FFF2-40B4-BE49-F238E27FC236}">
              <a16:creationId xmlns:a16="http://schemas.microsoft.com/office/drawing/2014/main" id="{5B770710-CE5A-4115-921D-6D427822064A}"/>
            </a:ext>
          </a:extLst>
        </xdr:cNvPr>
        <xdr:cNvSpPr>
          <a:spLocks noChangeShapeType="1"/>
        </xdr:cNvSpPr>
      </xdr:nvSpPr>
      <xdr:spPr bwMode="auto">
        <a:xfrm>
          <a:off x="6007100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1580" name="Line 2">
          <a:extLst>
            <a:ext uri="{FF2B5EF4-FFF2-40B4-BE49-F238E27FC236}">
              <a16:creationId xmlns:a16="http://schemas.microsoft.com/office/drawing/2014/main" id="{B3735EEF-4085-45B2-8A79-0CB7EAD0F04C}"/>
            </a:ext>
          </a:extLst>
        </xdr:cNvPr>
        <xdr:cNvSpPr>
          <a:spLocks noChangeShapeType="1"/>
        </xdr:cNvSpPr>
      </xdr:nvSpPr>
      <xdr:spPr bwMode="auto">
        <a:xfrm>
          <a:off x="6007100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1581" name="Line 3">
          <a:extLst>
            <a:ext uri="{FF2B5EF4-FFF2-40B4-BE49-F238E27FC236}">
              <a16:creationId xmlns:a16="http://schemas.microsoft.com/office/drawing/2014/main" id="{8CFB4470-0FBA-44FB-B83A-68BBAE395B78}"/>
            </a:ext>
          </a:extLst>
        </xdr:cNvPr>
        <xdr:cNvSpPr>
          <a:spLocks noChangeShapeType="1"/>
        </xdr:cNvSpPr>
      </xdr:nvSpPr>
      <xdr:spPr bwMode="auto">
        <a:xfrm>
          <a:off x="6007100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1582" name="Line 1">
          <a:extLst>
            <a:ext uri="{FF2B5EF4-FFF2-40B4-BE49-F238E27FC236}">
              <a16:creationId xmlns:a16="http://schemas.microsoft.com/office/drawing/2014/main" id="{C7215212-66B6-4996-B7B4-FE19C1293043}"/>
            </a:ext>
          </a:extLst>
        </xdr:cNvPr>
        <xdr:cNvSpPr>
          <a:spLocks noChangeShapeType="1"/>
        </xdr:cNvSpPr>
      </xdr:nvSpPr>
      <xdr:spPr bwMode="auto">
        <a:xfrm>
          <a:off x="6007100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1583" name="Line 4">
          <a:extLst>
            <a:ext uri="{FF2B5EF4-FFF2-40B4-BE49-F238E27FC236}">
              <a16:creationId xmlns:a16="http://schemas.microsoft.com/office/drawing/2014/main" id="{D3A13A6D-BF5C-4BD8-A0B0-9FBA3E949CA5}"/>
            </a:ext>
          </a:extLst>
        </xdr:cNvPr>
        <xdr:cNvSpPr>
          <a:spLocks noChangeShapeType="1"/>
        </xdr:cNvSpPr>
      </xdr:nvSpPr>
      <xdr:spPr bwMode="auto">
        <a:xfrm>
          <a:off x="5932170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1584" name="Line 5">
          <a:extLst>
            <a:ext uri="{FF2B5EF4-FFF2-40B4-BE49-F238E27FC236}">
              <a16:creationId xmlns:a16="http://schemas.microsoft.com/office/drawing/2014/main" id="{66AEABEE-A794-4DAD-982F-E764E0E4BD88}"/>
            </a:ext>
          </a:extLst>
        </xdr:cNvPr>
        <xdr:cNvSpPr>
          <a:spLocks noChangeShapeType="1"/>
        </xdr:cNvSpPr>
      </xdr:nvSpPr>
      <xdr:spPr bwMode="auto">
        <a:xfrm>
          <a:off x="5932170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1585" name="Line 2">
          <a:extLst>
            <a:ext uri="{FF2B5EF4-FFF2-40B4-BE49-F238E27FC236}">
              <a16:creationId xmlns:a16="http://schemas.microsoft.com/office/drawing/2014/main" id="{D7991FCC-19D6-4921-98C3-35BC5E773A66}"/>
            </a:ext>
          </a:extLst>
        </xdr:cNvPr>
        <xdr:cNvSpPr>
          <a:spLocks noChangeShapeType="1"/>
        </xdr:cNvSpPr>
      </xdr:nvSpPr>
      <xdr:spPr bwMode="auto">
        <a:xfrm>
          <a:off x="5932170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1586" name="Line 3">
          <a:extLst>
            <a:ext uri="{FF2B5EF4-FFF2-40B4-BE49-F238E27FC236}">
              <a16:creationId xmlns:a16="http://schemas.microsoft.com/office/drawing/2014/main" id="{44F2672B-F531-429C-A4BE-23B43957623B}"/>
            </a:ext>
          </a:extLst>
        </xdr:cNvPr>
        <xdr:cNvSpPr>
          <a:spLocks noChangeShapeType="1"/>
        </xdr:cNvSpPr>
      </xdr:nvSpPr>
      <xdr:spPr bwMode="auto">
        <a:xfrm>
          <a:off x="5932170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1587" name="Line 1">
          <a:extLst>
            <a:ext uri="{FF2B5EF4-FFF2-40B4-BE49-F238E27FC236}">
              <a16:creationId xmlns:a16="http://schemas.microsoft.com/office/drawing/2014/main" id="{5FD24DD5-F229-4BBE-AC43-9F0A788FF95F}"/>
            </a:ext>
          </a:extLst>
        </xdr:cNvPr>
        <xdr:cNvSpPr>
          <a:spLocks noChangeShapeType="1"/>
        </xdr:cNvSpPr>
      </xdr:nvSpPr>
      <xdr:spPr bwMode="auto">
        <a:xfrm>
          <a:off x="5932170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1588" name="Line 4">
          <a:extLst>
            <a:ext uri="{FF2B5EF4-FFF2-40B4-BE49-F238E27FC236}">
              <a16:creationId xmlns:a16="http://schemas.microsoft.com/office/drawing/2014/main" id="{1697DC82-2B8C-4FE6-BA97-AE66236D4218}"/>
            </a:ext>
          </a:extLst>
        </xdr:cNvPr>
        <xdr:cNvSpPr>
          <a:spLocks noChangeShapeType="1"/>
        </xdr:cNvSpPr>
      </xdr:nvSpPr>
      <xdr:spPr bwMode="auto">
        <a:xfrm>
          <a:off x="6007100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1589" name="Line 5">
          <a:extLst>
            <a:ext uri="{FF2B5EF4-FFF2-40B4-BE49-F238E27FC236}">
              <a16:creationId xmlns:a16="http://schemas.microsoft.com/office/drawing/2014/main" id="{D774E27E-39B6-4CBA-BCB1-166E5BE2D726}"/>
            </a:ext>
          </a:extLst>
        </xdr:cNvPr>
        <xdr:cNvSpPr>
          <a:spLocks noChangeShapeType="1"/>
        </xdr:cNvSpPr>
      </xdr:nvSpPr>
      <xdr:spPr bwMode="auto">
        <a:xfrm>
          <a:off x="6007100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1590" name="Line 2">
          <a:extLst>
            <a:ext uri="{FF2B5EF4-FFF2-40B4-BE49-F238E27FC236}">
              <a16:creationId xmlns:a16="http://schemas.microsoft.com/office/drawing/2014/main" id="{3D94EC30-623D-40A7-97E1-7B92735BBDDB}"/>
            </a:ext>
          </a:extLst>
        </xdr:cNvPr>
        <xdr:cNvSpPr>
          <a:spLocks noChangeShapeType="1"/>
        </xdr:cNvSpPr>
      </xdr:nvSpPr>
      <xdr:spPr bwMode="auto">
        <a:xfrm>
          <a:off x="6007100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1591" name="Line 3">
          <a:extLst>
            <a:ext uri="{FF2B5EF4-FFF2-40B4-BE49-F238E27FC236}">
              <a16:creationId xmlns:a16="http://schemas.microsoft.com/office/drawing/2014/main" id="{5A3EABEE-36F7-4471-8C8B-152936E63F33}"/>
            </a:ext>
          </a:extLst>
        </xdr:cNvPr>
        <xdr:cNvSpPr>
          <a:spLocks noChangeShapeType="1"/>
        </xdr:cNvSpPr>
      </xdr:nvSpPr>
      <xdr:spPr bwMode="auto">
        <a:xfrm>
          <a:off x="6007100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1592" name="Line 1">
          <a:extLst>
            <a:ext uri="{FF2B5EF4-FFF2-40B4-BE49-F238E27FC236}">
              <a16:creationId xmlns:a16="http://schemas.microsoft.com/office/drawing/2014/main" id="{9E5FF758-C8FD-4E3C-B6A2-026873089D34}"/>
            </a:ext>
          </a:extLst>
        </xdr:cNvPr>
        <xdr:cNvSpPr>
          <a:spLocks noChangeShapeType="1"/>
        </xdr:cNvSpPr>
      </xdr:nvSpPr>
      <xdr:spPr bwMode="auto">
        <a:xfrm>
          <a:off x="6007100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1593" name="Line 4">
          <a:extLst>
            <a:ext uri="{FF2B5EF4-FFF2-40B4-BE49-F238E27FC236}">
              <a16:creationId xmlns:a16="http://schemas.microsoft.com/office/drawing/2014/main" id="{DF3A3624-7DA8-4751-A481-80A9CC440AE2}"/>
            </a:ext>
          </a:extLst>
        </xdr:cNvPr>
        <xdr:cNvSpPr>
          <a:spLocks noChangeShapeType="1"/>
        </xdr:cNvSpPr>
      </xdr:nvSpPr>
      <xdr:spPr bwMode="auto">
        <a:xfrm>
          <a:off x="5932170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1594" name="Line 5">
          <a:extLst>
            <a:ext uri="{FF2B5EF4-FFF2-40B4-BE49-F238E27FC236}">
              <a16:creationId xmlns:a16="http://schemas.microsoft.com/office/drawing/2014/main" id="{AB088D52-A8B8-476E-B1A9-A0356F969545}"/>
            </a:ext>
          </a:extLst>
        </xdr:cNvPr>
        <xdr:cNvSpPr>
          <a:spLocks noChangeShapeType="1"/>
        </xdr:cNvSpPr>
      </xdr:nvSpPr>
      <xdr:spPr bwMode="auto">
        <a:xfrm>
          <a:off x="5932170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1595" name="Line 2">
          <a:extLst>
            <a:ext uri="{FF2B5EF4-FFF2-40B4-BE49-F238E27FC236}">
              <a16:creationId xmlns:a16="http://schemas.microsoft.com/office/drawing/2014/main" id="{F74CD3A4-2788-4661-A221-BED3C912ABD3}"/>
            </a:ext>
          </a:extLst>
        </xdr:cNvPr>
        <xdr:cNvSpPr>
          <a:spLocks noChangeShapeType="1"/>
        </xdr:cNvSpPr>
      </xdr:nvSpPr>
      <xdr:spPr bwMode="auto">
        <a:xfrm>
          <a:off x="5932170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1596" name="Line 3">
          <a:extLst>
            <a:ext uri="{FF2B5EF4-FFF2-40B4-BE49-F238E27FC236}">
              <a16:creationId xmlns:a16="http://schemas.microsoft.com/office/drawing/2014/main" id="{F8E3B0DD-6586-462E-BF32-7FB0907BA766}"/>
            </a:ext>
          </a:extLst>
        </xdr:cNvPr>
        <xdr:cNvSpPr>
          <a:spLocks noChangeShapeType="1"/>
        </xdr:cNvSpPr>
      </xdr:nvSpPr>
      <xdr:spPr bwMode="auto">
        <a:xfrm>
          <a:off x="5932170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1597" name="Line 1">
          <a:extLst>
            <a:ext uri="{FF2B5EF4-FFF2-40B4-BE49-F238E27FC236}">
              <a16:creationId xmlns:a16="http://schemas.microsoft.com/office/drawing/2014/main" id="{7A614B81-2FC5-458F-9922-FC6C8900FF48}"/>
            </a:ext>
          </a:extLst>
        </xdr:cNvPr>
        <xdr:cNvSpPr>
          <a:spLocks noChangeShapeType="1"/>
        </xdr:cNvSpPr>
      </xdr:nvSpPr>
      <xdr:spPr bwMode="auto">
        <a:xfrm>
          <a:off x="5932170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1598" name="Line 4">
          <a:extLst>
            <a:ext uri="{FF2B5EF4-FFF2-40B4-BE49-F238E27FC236}">
              <a16:creationId xmlns:a16="http://schemas.microsoft.com/office/drawing/2014/main" id="{50B10D65-602A-41DD-A5FC-69B66E388B00}"/>
            </a:ext>
          </a:extLst>
        </xdr:cNvPr>
        <xdr:cNvSpPr>
          <a:spLocks noChangeShapeType="1"/>
        </xdr:cNvSpPr>
      </xdr:nvSpPr>
      <xdr:spPr bwMode="auto">
        <a:xfrm>
          <a:off x="6007100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1599" name="Line 5">
          <a:extLst>
            <a:ext uri="{FF2B5EF4-FFF2-40B4-BE49-F238E27FC236}">
              <a16:creationId xmlns:a16="http://schemas.microsoft.com/office/drawing/2014/main" id="{ABFFA93A-F9AC-43C1-9FF4-78D43AB8B8A2}"/>
            </a:ext>
          </a:extLst>
        </xdr:cNvPr>
        <xdr:cNvSpPr>
          <a:spLocks noChangeShapeType="1"/>
        </xdr:cNvSpPr>
      </xdr:nvSpPr>
      <xdr:spPr bwMode="auto">
        <a:xfrm>
          <a:off x="6007100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1600" name="Line 2">
          <a:extLst>
            <a:ext uri="{FF2B5EF4-FFF2-40B4-BE49-F238E27FC236}">
              <a16:creationId xmlns:a16="http://schemas.microsoft.com/office/drawing/2014/main" id="{7D4DD613-EDAB-4768-BE3A-7AB98DF71FF6}"/>
            </a:ext>
          </a:extLst>
        </xdr:cNvPr>
        <xdr:cNvSpPr>
          <a:spLocks noChangeShapeType="1"/>
        </xdr:cNvSpPr>
      </xdr:nvSpPr>
      <xdr:spPr bwMode="auto">
        <a:xfrm>
          <a:off x="6007100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1601" name="Line 3">
          <a:extLst>
            <a:ext uri="{FF2B5EF4-FFF2-40B4-BE49-F238E27FC236}">
              <a16:creationId xmlns:a16="http://schemas.microsoft.com/office/drawing/2014/main" id="{666AFF84-79D5-4FC1-8CEE-98BF3CE0D4BA}"/>
            </a:ext>
          </a:extLst>
        </xdr:cNvPr>
        <xdr:cNvSpPr>
          <a:spLocks noChangeShapeType="1"/>
        </xdr:cNvSpPr>
      </xdr:nvSpPr>
      <xdr:spPr bwMode="auto">
        <a:xfrm>
          <a:off x="6007100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1602" name="Line 1">
          <a:extLst>
            <a:ext uri="{FF2B5EF4-FFF2-40B4-BE49-F238E27FC236}">
              <a16:creationId xmlns:a16="http://schemas.microsoft.com/office/drawing/2014/main" id="{BCCF0907-1213-44DF-9A41-B8C1EEA3EED8}"/>
            </a:ext>
          </a:extLst>
        </xdr:cNvPr>
        <xdr:cNvSpPr>
          <a:spLocks noChangeShapeType="1"/>
        </xdr:cNvSpPr>
      </xdr:nvSpPr>
      <xdr:spPr bwMode="auto">
        <a:xfrm>
          <a:off x="6007100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1603" name="Line 4">
          <a:extLst>
            <a:ext uri="{FF2B5EF4-FFF2-40B4-BE49-F238E27FC236}">
              <a16:creationId xmlns:a16="http://schemas.microsoft.com/office/drawing/2014/main" id="{22C7E836-D627-490F-8C44-B4D87605DACC}"/>
            </a:ext>
          </a:extLst>
        </xdr:cNvPr>
        <xdr:cNvSpPr>
          <a:spLocks noChangeShapeType="1"/>
        </xdr:cNvSpPr>
      </xdr:nvSpPr>
      <xdr:spPr bwMode="auto">
        <a:xfrm>
          <a:off x="5932170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1604" name="Line 5">
          <a:extLst>
            <a:ext uri="{FF2B5EF4-FFF2-40B4-BE49-F238E27FC236}">
              <a16:creationId xmlns:a16="http://schemas.microsoft.com/office/drawing/2014/main" id="{B966836E-6091-4595-BA12-B04C12BD94F1}"/>
            </a:ext>
          </a:extLst>
        </xdr:cNvPr>
        <xdr:cNvSpPr>
          <a:spLocks noChangeShapeType="1"/>
        </xdr:cNvSpPr>
      </xdr:nvSpPr>
      <xdr:spPr bwMode="auto">
        <a:xfrm>
          <a:off x="5932170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1605" name="Line 2">
          <a:extLst>
            <a:ext uri="{FF2B5EF4-FFF2-40B4-BE49-F238E27FC236}">
              <a16:creationId xmlns:a16="http://schemas.microsoft.com/office/drawing/2014/main" id="{601ACDAD-6D4E-43D7-9CB9-BA3047350945}"/>
            </a:ext>
          </a:extLst>
        </xdr:cNvPr>
        <xdr:cNvSpPr>
          <a:spLocks noChangeShapeType="1"/>
        </xdr:cNvSpPr>
      </xdr:nvSpPr>
      <xdr:spPr bwMode="auto">
        <a:xfrm>
          <a:off x="5932170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1606" name="Line 3">
          <a:extLst>
            <a:ext uri="{FF2B5EF4-FFF2-40B4-BE49-F238E27FC236}">
              <a16:creationId xmlns:a16="http://schemas.microsoft.com/office/drawing/2014/main" id="{99B2D98D-4BFD-412A-994A-3CC03CC5E8F0}"/>
            </a:ext>
          </a:extLst>
        </xdr:cNvPr>
        <xdr:cNvSpPr>
          <a:spLocks noChangeShapeType="1"/>
        </xdr:cNvSpPr>
      </xdr:nvSpPr>
      <xdr:spPr bwMode="auto">
        <a:xfrm>
          <a:off x="5932170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1607" name="Line 1">
          <a:extLst>
            <a:ext uri="{FF2B5EF4-FFF2-40B4-BE49-F238E27FC236}">
              <a16:creationId xmlns:a16="http://schemas.microsoft.com/office/drawing/2014/main" id="{775E81EE-D21C-4E09-BF32-8CD5CCE64737}"/>
            </a:ext>
          </a:extLst>
        </xdr:cNvPr>
        <xdr:cNvSpPr>
          <a:spLocks noChangeShapeType="1"/>
        </xdr:cNvSpPr>
      </xdr:nvSpPr>
      <xdr:spPr bwMode="auto">
        <a:xfrm>
          <a:off x="5932170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1608" name="Line 4">
          <a:extLst>
            <a:ext uri="{FF2B5EF4-FFF2-40B4-BE49-F238E27FC236}">
              <a16:creationId xmlns:a16="http://schemas.microsoft.com/office/drawing/2014/main" id="{E0A7A2DD-03C7-4C69-9AF6-F6C66A0E27CC}"/>
            </a:ext>
          </a:extLst>
        </xdr:cNvPr>
        <xdr:cNvSpPr>
          <a:spLocks noChangeShapeType="1"/>
        </xdr:cNvSpPr>
      </xdr:nvSpPr>
      <xdr:spPr bwMode="auto">
        <a:xfrm>
          <a:off x="6007100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1609" name="Line 5">
          <a:extLst>
            <a:ext uri="{FF2B5EF4-FFF2-40B4-BE49-F238E27FC236}">
              <a16:creationId xmlns:a16="http://schemas.microsoft.com/office/drawing/2014/main" id="{C03361EF-5866-4EAB-B4E4-A55B2B282838}"/>
            </a:ext>
          </a:extLst>
        </xdr:cNvPr>
        <xdr:cNvSpPr>
          <a:spLocks noChangeShapeType="1"/>
        </xdr:cNvSpPr>
      </xdr:nvSpPr>
      <xdr:spPr bwMode="auto">
        <a:xfrm>
          <a:off x="6007100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1610" name="Line 2">
          <a:extLst>
            <a:ext uri="{FF2B5EF4-FFF2-40B4-BE49-F238E27FC236}">
              <a16:creationId xmlns:a16="http://schemas.microsoft.com/office/drawing/2014/main" id="{D4158FD6-B3C6-4BFA-A1F8-F7CBE7B5D1FF}"/>
            </a:ext>
          </a:extLst>
        </xdr:cNvPr>
        <xdr:cNvSpPr>
          <a:spLocks noChangeShapeType="1"/>
        </xdr:cNvSpPr>
      </xdr:nvSpPr>
      <xdr:spPr bwMode="auto">
        <a:xfrm>
          <a:off x="6007100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1611" name="Line 3">
          <a:extLst>
            <a:ext uri="{FF2B5EF4-FFF2-40B4-BE49-F238E27FC236}">
              <a16:creationId xmlns:a16="http://schemas.microsoft.com/office/drawing/2014/main" id="{A73EF4B1-ECA9-43EF-9058-529C65795BD7}"/>
            </a:ext>
          </a:extLst>
        </xdr:cNvPr>
        <xdr:cNvSpPr>
          <a:spLocks noChangeShapeType="1"/>
        </xdr:cNvSpPr>
      </xdr:nvSpPr>
      <xdr:spPr bwMode="auto">
        <a:xfrm>
          <a:off x="6007100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1612" name="Line 1">
          <a:extLst>
            <a:ext uri="{FF2B5EF4-FFF2-40B4-BE49-F238E27FC236}">
              <a16:creationId xmlns:a16="http://schemas.microsoft.com/office/drawing/2014/main" id="{2D9D8958-45A6-46D5-80AD-A9A57D7D42F1}"/>
            </a:ext>
          </a:extLst>
        </xdr:cNvPr>
        <xdr:cNvSpPr>
          <a:spLocks noChangeShapeType="1"/>
        </xdr:cNvSpPr>
      </xdr:nvSpPr>
      <xdr:spPr bwMode="auto">
        <a:xfrm>
          <a:off x="6007100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1613" name="Line 4">
          <a:extLst>
            <a:ext uri="{FF2B5EF4-FFF2-40B4-BE49-F238E27FC236}">
              <a16:creationId xmlns:a16="http://schemas.microsoft.com/office/drawing/2014/main" id="{4AA2FF14-915B-4996-8745-A1E3F6FC85AD}"/>
            </a:ext>
          </a:extLst>
        </xdr:cNvPr>
        <xdr:cNvSpPr>
          <a:spLocks noChangeShapeType="1"/>
        </xdr:cNvSpPr>
      </xdr:nvSpPr>
      <xdr:spPr bwMode="auto">
        <a:xfrm>
          <a:off x="5932170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1614" name="Line 5">
          <a:extLst>
            <a:ext uri="{FF2B5EF4-FFF2-40B4-BE49-F238E27FC236}">
              <a16:creationId xmlns:a16="http://schemas.microsoft.com/office/drawing/2014/main" id="{4557CF83-090C-4561-B8FE-CB596A7EDDE6}"/>
            </a:ext>
          </a:extLst>
        </xdr:cNvPr>
        <xdr:cNvSpPr>
          <a:spLocks noChangeShapeType="1"/>
        </xdr:cNvSpPr>
      </xdr:nvSpPr>
      <xdr:spPr bwMode="auto">
        <a:xfrm>
          <a:off x="5932170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1615" name="Line 2">
          <a:extLst>
            <a:ext uri="{FF2B5EF4-FFF2-40B4-BE49-F238E27FC236}">
              <a16:creationId xmlns:a16="http://schemas.microsoft.com/office/drawing/2014/main" id="{A7AD8806-0D56-40EB-974D-72F730C6D90A}"/>
            </a:ext>
          </a:extLst>
        </xdr:cNvPr>
        <xdr:cNvSpPr>
          <a:spLocks noChangeShapeType="1"/>
        </xdr:cNvSpPr>
      </xdr:nvSpPr>
      <xdr:spPr bwMode="auto">
        <a:xfrm>
          <a:off x="5932170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1616" name="Line 3">
          <a:extLst>
            <a:ext uri="{FF2B5EF4-FFF2-40B4-BE49-F238E27FC236}">
              <a16:creationId xmlns:a16="http://schemas.microsoft.com/office/drawing/2014/main" id="{82F1168D-3023-4317-A2A9-FFCCEBD632A6}"/>
            </a:ext>
          </a:extLst>
        </xdr:cNvPr>
        <xdr:cNvSpPr>
          <a:spLocks noChangeShapeType="1"/>
        </xdr:cNvSpPr>
      </xdr:nvSpPr>
      <xdr:spPr bwMode="auto">
        <a:xfrm>
          <a:off x="5932170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1617" name="Line 1">
          <a:extLst>
            <a:ext uri="{FF2B5EF4-FFF2-40B4-BE49-F238E27FC236}">
              <a16:creationId xmlns:a16="http://schemas.microsoft.com/office/drawing/2014/main" id="{FA7E10D0-3DAC-40B9-84AA-D755B453BDE7}"/>
            </a:ext>
          </a:extLst>
        </xdr:cNvPr>
        <xdr:cNvSpPr>
          <a:spLocks noChangeShapeType="1"/>
        </xdr:cNvSpPr>
      </xdr:nvSpPr>
      <xdr:spPr bwMode="auto">
        <a:xfrm>
          <a:off x="5932170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1618" name="Line 4">
          <a:extLst>
            <a:ext uri="{FF2B5EF4-FFF2-40B4-BE49-F238E27FC236}">
              <a16:creationId xmlns:a16="http://schemas.microsoft.com/office/drawing/2014/main" id="{FC051298-0604-4D1A-878C-9BB4FEC4DBE7}"/>
            </a:ext>
          </a:extLst>
        </xdr:cNvPr>
        <xdr:cNvSpPr>
          <a:spLocks noChangeShapeType="1"/>
        </xdr:cNvSpPr>
      </xdr:nvSpPr>
      <xdr:spPr bwMode="auto">
        <a:xfrm>
          <a:off x="6007100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1619" name="Line 5">
          <a:extLst>
            <a:ext uri="{FF2B5EF4-FFF2-40B4-BE49-F238E27FC236}">
              <a16:creationId xmlns:a16="http://schemas.microsoft.com/office/drawing/2014/main" id="{CD6B68E0-E559-4F21-9BAA-1F93660F0317}"/>
            </a:ext>
          </a:extLst>
        </xdr:cNvPr>
        <xdr:cNvSpPr>
          <a:spLocks noChangeShapeType="1"/>
        </xdr:cNvSpPr>
      </xdr:nvSpPr>
      <xdr:spPr bwMode="auto">
        <a:xfrm>
          <a:off x="6007100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1620" name="Line 2">
          <a:extLst>
            <a:ext uri="{FF2B5EF4-FFF2-40B4-BE49-F238E27FC236}">
              <a16:creationId xmlns:a16="http://schemas.microsoft.com/office/drawing/2014/main" id="{37F94E2E-EA9D-4B5E-B2FA-98FDADD36317}"/>
            </a:ext>
          </a:extLst>
        </xdr:cNvPr>
        <xdr:cNvSpPr>
          <a:spLocks noChangeShapeType="1"/>
        </xdr:cNvSpPr>
      </xdr:nvSpPr>
      <xdr:spPr bwMode="auto">
        <a:xfrm>
          <a:off x="6007100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1621" name="Line 3">
          <a:extLst>
            <a:ext uri="{FF2B5EF4-FFF2-40B4-BE49-F238E27FC236}">
              <a16:creationId xmlns:a16="http://schemas.microsoft.com/office/drawing/2014/main" id="{0A73E9BB-5949-4137-AAB3-53EB4F8A3F7C}"/>
            </a:ext>
          </a:extLst>
        </xdr:cNvPr>
        <xdr:cNvSpPr>
          <a:spLocks noChangeShapeType="1"/>
        </xdr:cNvSpPr>
      </xdr:nvSpPr>
      <xdr:spPr bwMode="auto">
        <a:xfrm>
          <a:off x="6007100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1622" name="Line 1">
          <a:extLst>
            <a:ext uri="{FF2B5EF4-FFF2-40B4-BE49-F238E27FC236}">
              <a16:creationId xmlns:a16="http://schemas.microsoft.com/office/drawing/2014/main" id="{630832C3-9903-4549-93AD-C1042AF52D84}"/>
            </a:ext>
          </a:extLst>
        </xdr:cNvPr>
        <xdr:cNvSpPr>
          <a:spLocks noChangeShapeType="1"/>
        </xdr:cNvSpPr>
      </xdr:nvSpPr>
      <xdr:spPr bwMode="auto">
        <a:xfrm>
          <a:off x="6007100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1623" name="Line 4">
          <a:extLst>
            <a:ext uri="{FF2B5EF4-FFF2-40B4-BE49-F238E27FC236}">
              <a16:creationId xmlns:a16="http://schemas.microsoft.com/office/drawing/2014/main" id="{941F7095-6FF6-4629-8A54-D387F796E634}"/>
            </a:ext>
          </a:extLst>
        </xdr:cNvPr>
        <xdr:cNvSpPr>
          <a:spLocks noChangeShapeType="1"/>
        </xdr:cNvSpPr>
      </xdr:nvSpPr>
      <xdr:spPr bwMode="auto">
        <a:xfrm>
          <a:off x="5932170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1624" name="Line 5">
          <a:extLst>
            <a:ext uri="{FF2B5EF4-FFF2-40B4-BE49-F238E27FC236}">
              <a16:creationId xmlns:a16="http://schemas.microsoft.com/office/drawing/2014/main" id="{2254DF60-5610-40E2-BF49-8E02C5A86277}"/>
            </a:ext>
          </a:extLst>
        </xdr:cNvPr>
        <xdr:cNvSpPr>
          <a:spLocks noChangeShapeType="1"/>
        </xdr:cNvSpPr>
      </xdr:nvSpPr>
      <xdr:spPr bwMode="auto">
        <a:xfrm>
          <a:off x="5932170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1625" name="Line 2">
          <a:extLst>
            <a:ext uri="{FF2B5EF4-FFF2-40B4-BE49-F238E27FC236}">
              <a16:creationId xmlns:a16="http://schemas.microsoft.com/office/drawing/2014/main" id="{8586A902-C687-48A4-BF9F-B765DE2D6973}"/>
            </a:ext>
          </a:extLst>
        </xdr:cNvPr>
        <xdr:cNvSpPr>
          <a:spLocks noChangeShapeType="1"/>
        </xdr:cNvSpPr>
      </xdr:nvSpPr>
      <xdr:spPr bwMode="auto">
        <a:xfrm>
          <a:off x="5932170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1626" name="Line 3">
          <a:extLst>
            <a:ext uri="{FF2B5EF4-FFF2-40B4-BE49-F238E27FC236}">
              <a16:creationId xmlns:a16="http://schemas.microsoft.com/office/drawing/2014/main" id="{A5A7F041-B456-42AE-BAA2-9D71044520D6}"/>
            </a:ext>
          </a:extLst>
        </xdr:cNvPr>
        <xdr:cNvSpPr>
          <a:spLocks noChangeShapeType="1"/>
        </xdr:cNvSpPr>
      </xdr:nvSpPr>
      <xdr:spPr bwMode="auto">
        <a:xfrm>
          <a:off x="5932170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1627" name="Line 1">
          <a:extLst>
            <a:ext uri="{FF2B5EF4-FFF2-40B4-BE49-F238E27FC236}">
              <a16:creationId xmlns:a16="http://schemas.microsoft.com/office/drawing/2014/main" id="{B192796B-DA12-411A-A03E-154CAB40E4B1}"/>
            </a:ext>
          </a:extLst>
        </xdr:cNvPr>
        <xdr:cNvSpPr>
          <a:spLocks noChangeShapeType="1"/>
        </xdr:cNvSpPr>
      </xdr:nvSpPr>
      <xdr:spPr bwMode="auto">
        <a:xfrm>
          <a:off x="5932170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1628" name="Line 4">
          <a:extLst>
            <a:ext uri="{FF2B5EF4-FFF2-40B4-BE49-F238E27FC236}">
              <a16:creationId xmlns:a16="http://schemas.microsoft.com/office/drawing/2014/main" id="{50326C61-8AEB-406D-B77C-C9B50CE96098}"/>
            </a:ext>
          </a:extLst>
        </xdr:cNvPr>
        <xdr:cNvSpPr>
          <a:spLocks noChangeShapeType="1"/>
        </xdr:cNvSpPr>
      </xdr:nvSpPr>
      <xdr:spPr bwMode="auto">
        <a:xfrm>
          <a:off x="6007100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1629" name="Line 5">
          <a:extLst>
            <a:ext uri="{FF2B5EF4-FFF2-40B4-BE49-F238E27FC236}">
              <a16:creationId xmlns:a16="http://schemas.microsoft.com/office/drawing/2014/main" id="{1448B0E6-5DF9-48AD-89B5-6E14E45AD3E0}"/>
            </a:ext>
          </a:extLst>
        </xdr:cNvPr>
        <xdr:cNvSpPr>
          <a:spLocks noChangeShapeType="1"/>
        </xdr:cNvSpPr>
      </xdr:nvSpPr>
      <xdr:spPr bwMode="auto">
        <a:xfrm>
          <a:off x="6007100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1630" name="Line 2">
          <a:extLst>
            <a:ext uri="{FF2B5EF4-FFF2-40B4-BE49-F238E27FC236}">
              <a16:creationId xmlns:a16="http://schemas.microsoft.com/office/drawing/2014/main" id="{38E3817C-E201-4314-BDC9-4F2D138E5DFD}"/>
            </a:ext>
          </a:extLst>
        </xdr:cNvPr>
        <xdr:cNvSpPr>
          <a:spLocks noChangeShapeType="1"/>
        </xdr:cNvSpPr>
      </xdr:nvSpPr>
      <xdr:spPr bwMode="auto">
        <a:xfrm>
          <a:off x="6007100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1631" name="Line 3">
          <a:extLst>
            <a:ext uri="{FF2B5EF4-FFF2-40B4-BE49-F238E27FC236}">
              <a16:creationId xmlns:a16="http://schemas.microsoft.com/office/drawing/2014/main" id="{8B3BD725-CFED-4253-B191-78E5FEB49042}"/>
            </a:ext>
          </a:extLst>
        </xdr:cNvPr>
        <xdr:cNvSpPr>
          <a:spLocks noChangeShapeType="1"/>
        </xdr:cNvSpPr>
      </xdr:nvSpPr>
      <xdr:spPr bwMode="auto">
        <a:xfrm>
          <a:off x="6007100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1632" name="Line 1">
          <a:extLst>
            <a:ext uri="{FF2B5EF4-FFF2-40B4-BE49-F238E27FC236}">
              <a16:creationId xmlns:a16="http://schemas.microsoft.com/office/drawing/2014/main" id="{8062EB4F-2954-49B4-BEAC-8B5898FCCFF8}"/>
            </a:ext>
          </a:extLst>
        </xdr:cNvPr>
        <xdr:cNvSpPr>
          <a:spLocks noChangeShapeType="1"/>
        </xdr:cNvSpPr>
      </xdr:nvSpPr>
      <xdr:spPr bwMode="auto">
        <a:xfrm>
          <a:off x="6007100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1633" name="Line 4">
          <a:extLst>
            <a:ext uri="{FF2B5EF4-FFF2-40B4-BE49-F238E27FC236}">
              <a16:creationId xmlns:a16="http://schemas.microsoft.com/office/drawing/2014/main" id="{793A5450-2530-45AF-910C-B217C7807FB1}"/>
            </a:ext>
          </a:extLst>
        </xdr:cNvPr>
        <xdr:cNvSpPr>
          <a:spLocks noChangeShapeType="1"/>
        </xdr:cNvSpPr>
      </xdr:nvSpPr>
      <xdr:spPr bwMode="auto">
        <a:xfrm>
          <a:off x="5932170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1634" name="Line 5">
          <a:extLst>
            <a:ext uri="{FF2B5EF4-FFF2-40B4-BE49-F238E27FC236}">
              <a16:creationId xmlns:a16="http://schemas.microsoft.com/office/drawing/2014/main" id="{31B3E72B-EC53-4751-B285-EEBB335E22A1}"/>
            </a:ext>
          </a:extLst>
        </xdr:cNvPr>
        <xdr:cNvSpPr>
          <a:spLocks noChangeShapeType="1"/>
        </xdr:cNvSpPr>
      </xdr:nvSpPr>
      <xdr:spPr bwMode="auto">
        <a:xfrm>
          <a:off x="5932170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1635" name="Line 2">
          <a:extLst>
            <a:ext uri="{FF2B5EF4-FFF2-40B4-BE49-F238E27FC236}">
              <a16:creationId xmlns:a16="http://schemas.microsoft.com/office/drawing/2014/main" id="{1CA710E3-7A9A-43B4-850D-DA8B0B2687CA}"/>
            </a:ext>
          </a:extLst>
        </xdr:cNvPr>
        <xdr:cNvSpPr>
          <a:spLocks noChangeShapeType="1"/>
        </xdr:cNvSpPr>
      </xdr:nvSpPr>
      <xdr:spPr bwMode="auto">
        <a:xfrm>
          <a:off x="5932170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1636" name="Line 3">
          <a:extLst>
            <a:ext uri="{FF2B5EF4-FFF2-40B4-BE49-F238E27FC236}">
              <a16:creationId xmlns:a16="http://schemas.microsoft.com/office/drawing/2014/main" id="{C1D36B08-35CC-428E-A58C-275391C13809}"/>
            </a:ext>
          </a:extLst>
        </xdr:cNvPr>
        <xdr:cNvSpPr>
          <a:spLocks noChangeShapeType="1"/>
        </xdr:cNvSpPr>
      </xdr:nvSpPr>
      <xdr:spPr bwMode="auto">
        <a:xfrm>
          <a:off x="5932170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1637" name="Line 1">
          <a:extLst>
            <a:ext uri="{FF2B5EF4-FFF2-40B4-BE49-F238E27FC236}">
              <a16:creationId xmlns:a16="http://schemas.microsoft.com/office/drawing/2014/main" id="{F7F0A30E-A1F2-4A18-B368-386D346AD240}"/>
            </a:ext>
          </a:extLst>
        </xdr:cNvPr>
        <xdr:cNvSpPr>
          <a:spLocks noChangeShapeType="1"/>
        </xdr:cNvSpPr>
      </xdr:nvSpPr>
      <xdr:spPr bwMode="auto">
        <a:xfrm>
          <a:off x="5932170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1638" name="Line 4">
          <a:extLst>
            <a:ext uri="{FF2B5EF4-FFF2-40B4-BE49-F238E27FC236}">
              <a16:creationId xmlns:a16="http://schemas.microsoft.com/office/drawing/2014/main" id="{9C07EF73-2685-4E8F-ACD1-424421A9743E}"/>
            </a:ext>
          </a:extLst>
        </xdr:cNvPr>
        <xdr:cNvSpPr>
          <a:spLocks noChangeShapeType="1"/>
        </xdr:cNvSpPr>
      </xdr:nvSpPr>
      <xdr:spPr bwMode="auto">
        <a:xfrm>
          <a:off x="6007100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1639" name="Line 5">
          <a:extLst>
            <a:ext uri="{FF2B5EF4-FFF2-40B4-BE49-F238E27FC236}">
              <a16:creationId xmlns:a16="http://schemas.microsoft.com/office/drawing/2014/main" id="{6930DD73-D0E7-464C-9CA1-BB86C42B7F57}"/>
            </a:ext>
          </a:extLst>
        </xdr:cNvPr>
        <xdr:cNvSpPr>
          <a:spLocks noChangeShapeType="1"/>
        </xdr:cNvSpPr>
      </xdr:nvSpPr>
      <xdr:spPr bwMode="auto">
        <a:xfrm>
          <a:off x="6007100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1640" name="Line 2">
          <a:extLst>
            <a:ext uri="{FF2B5EF4-FFF2-40B4-BE49-F238E27FC236}">
              <a16:creationId xmlns:a16="http://schemas.microsoft.com/office/drawing/2014/main" id="{31B79E97-EF81-406B-8379-21CB65571B8A}"/>
            </a:ext>
          </a:extLst>
        </xdr:cNvPr>
        <xdr:cNvSpPr>
          <a:spLocks noChangeShapeType="1"/>
        </xdr:cNvSpPr>
      </xdr:nvSpPr>
      <xdr:spPr bwMode="auto">
        <a:xfrm>
          <a:off x="6007100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1641" name="Line 3">
          <a:extLst>
            <a:ext uri="{FF2B5EF4-FFF2-40B4-BE49-F238E27FC236}">
              <a16:creationId xmlns:a16="http://schemas.microsoft.com/office/drawing/2014/main" id="{D547C13B-3ED8-4D29-BFAF-7B7B7055C212}"/>
            </a:ext>
          </a:extLst>
        </xdr:cNvPr>
        <xdr:cNvSpPr>
          <a:spLocks noChangeShapeType="1"/>
        </xdr:cNvSpPr>
      </xdr:nvSpPr>
      <xdr:spPr bwMode="auto">
        <a:xfrm>
          <a:off x="6007100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1642" name="Line 1">
          <a:extLst>
            <a:ext uri="{FF2B5EF4-FFF2-40B4-BE49-F238E27FC236}">
              <a16:creationId xmlns:a16="http://schemas.microsoft.com/office/drawing/2014/main" id="{9BC1D8E7-94A3-42C4-B68B-4690C0D01F00}"/>
            </a:ext>
          </a:extLst>
        </xdr:cNvPr>
        <xdr:cNvSpPr>
          <a:spLocks noChangeShapeType="1"/>
        </xdr:cNvSpPr>
      </xdr:nvSpPr>
      <xdr:spPr bwMode="auto">
        <a:xfrm>
          <a:off x="6007100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1643" name="Line 4">
          <a:extLst>
            <a:ext uri="{FF2B5EF4-FFF2-40B4-BE49-F238E27FC236}">
              <a16:creationId xmlns:a16="http://schemas.microsoft.com/office/drawing/2014/main" id="{7697DE21-B717-4CDC-8AA4-2A6A59B25C52}"/>
            </a:ext>
          </a:extLst>
        </xdr:cNvPr>
        <xdr:cNvSpPr>
          <a:spLocks noChangeShapeType="1"/>
        </xdr:cNvSpPr>
      </xdr:nvSpPr>
      <xdr:spPr bwMode="auto">
        <a:xfrm>
          <a:off x="5932170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1644" name="Line 5">
          <a:extLst>
            <a:ext uri="{FF2B5EF4-FFF2-40B4-BE49-F238E27FC236}">
              <a16:creationId xmlns:a16="http://schemas.microsoft.com/office/drawing/2014/main" id="{922E706F-42D5-47F2-9E4F-C8E3937DDA4B}"/>
            </a:ext>
          </a:extLst>
        </xdr:cNvPr>
        <xdr:cNvSpPr>
          <a:spLocks noChangeShapeType="1"/>
        </xdr:cNvSpPr>
      </xdr:nvSpPr>
      <xdr:spPr bwMode="auto">
        <a:xfrm>
          <a:off x="5932170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1645" name="Line 2">
          <a:extLst>
            <a:ext uri="{FF2B5EF4-FFF2-40B4-BE49-F238E27FC236}">
              <a16:creationId xmlns:a16="http://schemas.microsoft.com/office/drawing/2014/main" id="{7B00135B-8243-4C84-B8D8-507B3CC46E51}"/>
            </a:ext>
          </a:extLst>
        </xdr:cNvPr>
        <xdr:cNvSpPr>
          <a:spLocks noChangeShapeType="1"/>
        </xdr:cNvSpPr>
      </xdr:nvSpPr>
      <xdr:spPr bwMode="auto">
        <a:xfrm>
          <a:off x="5932170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1646" name="Line 3">
          <a:extLst>
            <a:ext uri="{FF2B5EF4-FFF2-40B4-BE49-F238E27FC236}">
              <a16:creationId xmlns:a16="http://schemas.microsoft.com/office/drawing/2014/main" id="{99A08C70-3D79-48F0-B09A-F8CBF3925F12}"/>
            </a:ext>
          </a:extLst>
        </xdr:cNvPr>
        <xdr:cNvSpPr>
          <a:spLocks noChangeShapeType="1"/>
        </xdr:cNvSpPr>
      </xdr:nvSpPr>
      <xdr:spPr bwMode="auto">
        <a:xfrm>
          <a:off x="5932170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1647" name="Line 1">
          <a:extLst>
            <a:ext uri="{FF2B5EF4-FFF2-40B4-BE49-F238E27FC236}">
              <a16:creationId xmlns:a16="http://schemas.microsoft.com/office/drawing/2014/main" id="{201F79DE-F0E4-486A-B86A-334036FBB62A}"/>
            </a:ext>
          </a:extLst>
        </xdr:cNvPr>
        <xdr:cNvSpPr>
          <a:spLocks noChangeShapeType="1"/>
        </xdr:cNvSpPr>
      </xdr:nvSpPr>
      <xdr:spPr bwMode="auto">
        <a:xfrm>
          <a:off x="5932170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1648" name="Line 4">
          <a:extLst>
            <a:ext uri="{FF2B5EF4-FFF2-40B4-BE49-F238E27FC236}">
              <a16:creationId xmlns:a16="http://schemas.microsoft.com/office/drawing/2014/main" id="{84FA7692-8763-4DD8-92C1-A767AF2DD7E7}"/>
            </a:ext>
          </a:extLst>
        </xdr:cNvPr>
        <xdr:cNvSpPr>
          <a:spLocks noChangeShapeType="1"/>
        </xdr:cNvSpPr>
      </xdr:nvSpPr>
      <xdr:spPr bwMode="auto">
        <a:xfrm>
          <a:off x="6007100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1649" name="Line 5">
          <a:extLst>
            <a:ext uri="{FF2B5EF4-FFF2-40B4-BE49-F238E27FC236}">
              <a16:creationId xmlns:a16="http://schemas.microsoft.com/office/drawing/2014/main" id="{5C4B3E9B-4976-44CE-BB15-937D1EBC71BC}"/>
            </a:ext>
          </a:extLst>
        </xdr:cNvPr>
        <xdr:cNvSpPr>
          <a:spLocks noChangeShapeType="1"/>
        </xdr:cNvSpPr>
      </xdr:nvSpPr>
      <xdr:spPr bwMode="auto">
        <a:xfrm>
          <a:off x="6007100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1650" name="Line 2">
          <a:extLst>
            <a:ext uri="{FF2B5EF4-FFF2-40B4-BE49-F238E27FC236}">
              <a16:creationId xmlns:a16="http://schemas.microsoft.com/office/drawing/2014/main" id="{6B846925-2034-4904-AEAD-44F89FA594A8}"/>
            </a:ext>
          </a:extLst>
        </xdr:cNvPr>
        <xdr:cNvSpPr>
          <a:spLocks noChangeShapeType="1"/>
        </xdr:cNvSpPr>
      </xdr:nvSpPr>
      <xdr:spPr bwMode="auto">
        <a:xfrm>
          <a:off x="6007100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1651" name="Line 3">
          <a:extLst>
            <a:ext uri="{FF2B5EF4-FFF2-40B4-BE49-F238E27FC236}">
              <a16:creationId xmlns:a16="http://schemas.microsoft.com/office/drawing/2014/main" id="{FB180E09-EBB8-433C-8B83-88300E9C8FB4}"/>
            </a:ext>
          </a:extLst>
        </xdr:cNvPr>
        <xdr:cNvSpPr>
          <a:spLocks noChangeShapeType="1"/>
        </xdr:cNvSpPr>
      </xdr:nvSpPr>
      <xdr:spPr bwMode="auto">
        <a:xfrm>
          <a:off x="6007100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1652" name="Line 1">
          <a:extLst>
            <a:ext uri="{FF2B5EF4-FFF2-40B4-BE49-F238E27FC236}">
              <a16:creationId xmlns:a16="http://schemas.microsoft.com/office/drawing/2014/main" id="{41697487-3567-452E-8E52-33A5B01B24DB}"/>
            </a:ext>
          </a:extLst>
        </xdr:cNvPr>
        <xdr:cNvSpPr>
          <a:spLocks noChangeShapeType="1"/>
        </xdr:cNvSpPr>
      </xdr:nvSpPr>
      <xdr:spPr bwMode="auto">
        <a:xfrm>
          <a:off x="6007100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1653" name="Line 4">
          <a:extLst>
            <a:ext uri="{FF2B5EF4-FFF2-40B4-BE49-F238E27FC236}">
              <a16:creationId xmlns:a16="http://schemas.microsoft.com/office/drawing/2014/main" id="{48C8EA41-77A2-4D96-B8CA-2DE00CBD217E}"/>
            </a:ext>
          </a:extLst>
        </xdr:cNvPr>
        <xdr:cNvSpPr>
          <a:spLocks noChangeShapeType="1"/>
        </xdr:cNvSpPr>
      </xdr:nvSpPr>
      <xdr:spPr bwMode="auto">
        <a:xfrm>
          <a:off x="5932170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1654" name="Line 5">
          <a:extLst>
            <a:ext uri="{FF2B5EF4-FFF2-40B4-BE49-F238E27FC236}">
              <a16:creationId xmlns:a16="http://schemas.microsoft.com/office/drawing/2014/main" id="{7CF9C9C9-525D-4414-9586-9181E6197F51}"/>
            </a:ext>
          </a:extLst>
        </xdr:cNvPr>
        <xdr:cNvSpPr>
          <a:spLocks noChangeShapeType="1"/>
        </xdr:cNvSpPr>
      </xdr:nvSpPr>
      <xdr:spPr bwMode="auto">
        <a:xfrm>
          <a:off x="5932170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1655" name="Line 2">
          <a:extLst>
            <a:ext uri="{FF2B5EF4-FFF2-40B4-BE49-F238E27FC236}">
              <a16:creationId xmlns:a16="http://schemas.microsoft.com/office/drawing/2014/main" id="{34F40E9F-4989-4B5D-A607-E84110F443A9}"/>
            </a:ext>
          </a:extLst>
        </xdr:cNvPr>
        <xdr:cNvSpPr>
          <a:spLocks noChangeShapeType="1"/>
        </xdr:cNvSpPr>
      </xdr:nvSpPr>
      <xdr:spPr bwMode="auto">
        <a:xfrm>
          <a:off x="5932170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1656" name="Line 3">
          <a:extLst>
            <a:ext uri="{FF2B5EF4-FFF2-40B4-BE49-F238E27FC236}">
              <a16:creationId xmlns:a16="http://schemas.microsoft.com/office/drawing/2014/main" id="{20220049-B04C-4A7D-91B9-B66F2FC8542B}"/>
            </a:ext>
          </a:extLst>
        </xdr:cNvPr>
        <xdr:cNvSpPr>
          <a:spLocks noChangeShapeType="1"/>
        </xdr:cNvSpPr>
      </xdr:nvSpPr>
      <xdr:spPr bwMode="auto">
        <a:xfrm>
          <a:off x="5932170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1657" name="Line 1">
          <a:extLst>
            <a:ext uri="{FF2B5EF4-FFF2-40B4-BE49-F238E27FC236}">
              <a16:creationId xmlns:a16="http://schemas.microsoft.com/office/drawing/2014/main" id="{4269F876-677F-4649-B5C3-B8EF1D337670}"/>
            </a:ext>
          </a:extLst>
        </xdr:cNvPr>
        <xdr:cNvSpPr>
          <a:spLocks noChangeShapeType="1"/>
        </xdr:cNvSpPr>
      </xdr:nvSpPr>
      <xdr:spPr bwMode="auto">
        <a:xfrm>
          <a:off x="5932170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1658" name="Line 4">
          <a:extLst>
            <a:ext uri="{FF2B5EF4-FFF2-40B4-BE49-F238E27FC236}">
              <a16:creationId xmlns:a16="http://schemas.microsoft.com/office/drawing/2014/main" id="{E67FEF35-2677-42EF-8695-2D00215BD531}"/>
            </a:ext>
          </a:extLst>
        </xdr:cNvPr>
        <xdr:cNvSpPr>
          <a:spLocks noChangeShapeType="1"/>
        </xdr:cNvSpPr>
      </xdr:nvSpPr>
      <xdr:spPr bwMode="auto">
        <a:xfrm>
          <a:off x="6007100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1659" name="Line 5">
          <a:extLst>
            <a:ext uri="{FF2B5EF4-FFF2-40B4-BE49-F238E27FC236}">
              <a16:creationId xmlns:a16="http://schemas.microsoft.com/office/drawing/2014/main" id="{E049985E-CF3F-48C0-8381-CE598A459999}"/>
            </a:ext>
          </a:extLst>
        </xdr:cNvPr>
        <xdr:cNvSpPr>
          <a:spLocks noChangeShapeType="1"/>
        </xdr:cNvSpPr>
      </xdr:nvSpPr>
      <xdr:spPr bwMode="auto">
        <a:xfrm>
          <a:off x="6007100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1660" name="Line 2">
          <a:extLst>
            <a:ext uri="{FF2B5EF4-FFF2-40B4-BE49-F238E27FC236}">
              <a16:creationId xmlns:a16="http://schemas.microsoft.com/office/drawing/2014/main" id="{50B65504-4804-4BBF-A50F-FC409BD349F3}"/>
            </a:ext>
          </a:extLst>
        </xdr:cNvPr>
        <xdr:cNvSpPr>
          <a:spLocks noChangeShapeType="1"/>
        </xdr:cNvSpPr>
      </xdr:nvSpPr>
      <xdr:spPr bwMode="auto">
        <a:xfrm>
          <a:off x="6007100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1661" name="Line 3">
          <a:extLst>
            <a:ext uri="{FF2B5EF4-FFF2-40B4-BE49-F238E27FC236}">
              <a16:creationId xmlns:a16="http://schemas.microsoft.com/office/drawing/2014/main" id="{8AF92E3C-95A8-4D3F-ABE9-F1B41F3302BF}"/>
            </a:ext>
          </a:extLst>
        </xdr:cNvPr>
        <xdr:cNvSpPr>
          <a:spLocks noChangeShapeType="1"/>
        </xdr:cNvSpPr>
      </xdr:nvSpPr>
      <xdr:spPr bwMode="auto">
        <a:xfrm>
          <a:off x="6007100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1662" name="Line 1">
          <a:extLst>
            <a:ext uri="{FF2B5EF4-FFF2-40B4-BE49-F238E27FC236}">
              <a16:creationId xmlns:a16="http://schemas.microsoft.com/office/drawing/2014/main" id="{0F9F98CF-CD4D-42C0-A75F-07D2F997C348}"/>
            </a:ext>
          </a:extLst>
        </xdr:cNvPr>
        <xdr:cNvSpPr>
          <a:spLocks noChangeShapeType="1"/>
        </xdr:cNvSpPr>
      </xdr:nvSpPr>
      <xdr:spPr bwMode="auto">
        <a:xfrm>
          <a:off x="6007100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1663" name="Line 4">
          <a:extLst>
            <a:ext uri="{FF2B5EF4-FFF2-40B4-BE49-F238E27FC236}">
              <a16:creationId xmlns:a16="http://schemas.microsoft.com/office/drawing/2014/main" id="{44778992-2BD8-430F-B594-7C55CE48590B}"/>
            </a:ext>
          </a:extLst>
        </xdr:cNvPr>
        <xdr:cNvSpPr>
          <a:spLocks noChangeShapeType="1"/>
        </xdr:cNvSpPr>
      </xdr:nvSpPr>
      <xdr:spPr bwMode="auto">
        <a:xfrm>
          <a:off x="5932170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1664" name="Line 5">
          <a:extLst>
            <a:ext uri="{FF2B5EF4-FFF2-40B4-BE49-F238E27FC236}">
              <a16:creationId xmlns:a16="http://schemas.microsoft.com/office/drawing/2014/main" id="{2A642681-ECEF-433D-98B0-2A2E71DEDC19}"/>
            </a:ext>
          </a:extLst>
        </xdr:cNvPr>
        <xdr:cNvSpPr>
          <a:spLocks noChangeShapeType="1"/>
        </xdr:cNvSpPr>
      </xdr:nvSpPr>
      <xdr:spPr bwMode="auto">
        <a:xfrm>
          <a:off x="5932170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1665" name="Line 2">
          <a:extLst>
            <a:ext uri="{FF2B5EF4-FFF2-40B4-BE49-F238E27FC236}">
              <a16:creationId xmlns:a16="http://schemas.microsoft.com/office/drawing/2014/main" id="{C6362A84-C8F5-45B8-9B19-3D19C650F106}"/>
            </a:ext>
          </a:extLst>
        </xdr:cNvPr>
        <xdr:cNvSpPr>
          <a:spLocks noChangeShapeType="1"/>
        </xdr:cNvSpPr>
      </xdr:nvSpPr>
      <xdr:spPr bwMode="auto">
        <a:xfrm>
          <a:off x="5932170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1666" name="Line 3">
          <a:extLst>
            <a:ext uri="{FF2B5EF4-FFF2-40B4-BE49-F238E27FC236}">
              <a16:creationId xmlns:a16="http://schemas.microsoft.com/office/drawing/2014/main" id="{774CFF8F-E273-4C5A-941E-4268A6550F9B}"/>
            </a:ext>
          </a:extLst>
        </xdr:cNvPr>
        <xdr:cNvSpPr>
          <a:spLocks noChangeShapeType="1"/>
        </xdr:cNvSpPr>
      </xdr:nvSpPr>
      <xdr:spPr bwMode="auto">
        <a:xfrm>
          <a:off x="5932170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1667" name="Line 1">
          <a:extLst>
            <a:ext uri="{FF2B5EF4-FFF2-40B4-BE49-F238E27FC236}">
              <a16:creationId xmlns:a16="http://schemas.microsoft.com/office/drawing/2014/main" id="{6E9DF8E9-3CEA-4965-8271-9A850FA8EB5D}"/>
            </a:ext>
          </a:extLst>
        </xdr:cNvPr>
        <xdr:cNvSpPr>
          <a:spLocks noChangeShapeType="1"/>
        </xdr:cNvSpPr>
      </xdr:nvSpPr>
      <xdr:spPr bwMode="auto">
        <a:xfrm>
          <a:off x="5932170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1668" name="Line 4">
          <a:extLst>
            <a:ext uri="{FF2B5EF4-FFF2-40B4-BE49-F238E27FC236}">
              <a16:creationId xmlns:a16="http://schemas.microsoft.com/office/drawing/2014/main" id="{F21157D9-6159-418E-8107-9D22E72BE553}"/>
            </a:ext>
          </a:extLst>
        </xdr:cNvPr>
        <xdr:cNvSpPr>
          <a:spLocks noChangeShapeType="1"/>
        </xdr:cNvSpPr>
      </xdr:nvSpPr>
      <xdr:spPr bwMode="auto">
        <a:xfrm>
          <a:off x="6007100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1669" name="Line 5">
          <a:extLst>
            <a:ext uri="{FF2B5EF4-FFF2-40B4-BE49-F238E27FC236}">
              <a16:creationId xmlns:a16="http://schemas.microsoft.com/office/drawing/2014/main" id="{457C281F-8A46-4AC5-8E06-D84CDF1182E7}"/>
            </a:ext>
          </a:extLst>
        </xdr:cNvPr>
        <xdr:cNvSpPr>
          <a:spLocks noChangeShapeType="1"/>
        </xdr:cNvSpPr>
      </xdr:nvSpPr>
      <xdr:spPr bwMode="auto">
        <a:xfrm>
          <a:off x="6007100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1670" name="Line 2">
          <a:extLst>
            <a:ext uri="{FF2B5EF4-FFF2-40B4-BE49-F238E27FC236}">
              <a16:creationId xmlns:a16="http://schemas.microsoft.com/office/drawing/2014/main" id="{8F77FF82-FD98-4A88-B074-2580144B9448}"/>
            </a:ext>
          </a:extLst>
        </xdr:cNvPr>
        <xdr:cNvSpPr>
          <a:spLocks noChangeShapeType="1"/>
        </xdr:cNvSpPr>
      </xdr:nvSpPr>
      <xdr:spPr bwMode="auto">
        <a:xfrm>
          <a:off x="6007100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1671" name="Line 3">
          <a:extLst>
            <a:ext uri="{FF2B5EF4-FFF2-40B4-BE49-F238E27FC236}">
              <a16:creationId xmlns:a16="http://schemas.microsoft.com/office/drawing/2014/main" id="{14BE6B3D-F2D7-4234-8AD4-2E93C9ABD8D0}"/>
            </a:ext>
          </a:extLst>
        </xdr:cNvPr>
        <xdr:cNvSpPr>
          <a:spLocks noChangeShapeType="1"/>
        </xdr:cNvSpPr>
      </xdr:nvSpPr>
      <xdr:spPr bwMode="auto">
        <a:xfrm>
          <a:off x="6007100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1672" name="Line 1">
          <a:extLst>
            <a:ext uri="{FF2B5EF4-FFF2-40B4-BE49-F238E27FC236}">
              <a16:creationId xmlns:a16="http://schemas.microsoft.com/office/drawing/2014/main" id="{965F0D56-0578-4A45-9B5B-6A806D4552BF}"/>
            </a:ext>
          </a:extLst>
        </xdr:cNvPr>
        <xdr:cNvSpPr>
          <a:spLocks noChangeShapeType="1"/>
        </xdr:cNvSpPr>
      </xdr:nvSpPr>
      <xdr:spPr bwMode="auto">
        <a:xfrm>
          <a:off x="6007100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1673" name="Line 4">
          <a:extLst>
            <a:ext uri="{FF2B5EF4-FFF2-40B4-BE49-F238E27FC236}">
              <a16:creationId xmlns:a16="http://schemas.microsoft.com/office/drawing/2014/main" id="{0D2EEB33-F675-4E06-A441-53CC44E610D9}"/>
            </a:ext>
          </a:extLst>
        </xdr:cNvPr>
        <xdr:cNvSpPr>
          <a:spLocks noChangeShapeType="1"/>
        </xdr:cNvSpPr>
      </xdr:nvSpPr>
      <xdr:spPr bwMode="auto">
        <a:xfrm>
          <a:off x="5932170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1674" name="Line 5">
          <a:extLst>
            <a:ext uri="{FF2B5EF4-FFF2-40B4-BE49-F238E27FC236}">
              <a16:creationId xmlns:a16="http://schemas.microsoft.com/office/drawing/2014/main" id="{1E1B2F3C-A5DA-439C-AC08-0D15516D239A}"/>
            </a:ext>
          </a:extLst>
        </xdr:cNvPr>
        <xdr:cNvSpPr>
          <a:spLocks noChangeShapeType="1"/>
        </xdr:cNvSpPr>
      </xdr:nvSpPr>
      <xdr:spPr bwMode="auto">
        <a:xfrm>
          <a:off x="5932170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1675" name="Line 2">
          <a:extLst>
            <a:ext uri="{FF2B5EF4-FFF2-40B4-BE49-F238E27FC236}">
              <a16:creationId xmlns:a16="http://schemas.microsoft.com/office/drawing/2014/main" id="{6CE42837-9C12-42FF-AE8D-03C1C30685C3}"/>
            </a:ext>
          </a:extLst>
        </xdr:cNvPr>
        <xdr:cNvSpPr>
          <a:spLocks noChangeShapeType="1"/>
        </xdr:cNvSpPr>
      </xdr:nvSpPr>
      <xdr:spPr bwMode="auto">
        <a:xfrm>
          <a:off x="5932170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1676" name="Line 3">
          <a:extLst>
            <a:ext uri="{FF2B5EF4-FFF2-40B4-BE49-F238E27FC236}">
              <a16:creationId xmlns:a16="http://schemas.microsoft.com/office/drawing/2014/main" id="{05CE6DCF-0337-4F2B-9BAB-7345C1A9BA44}"/>
            </a:ext>
          </a:extLst>
        </xdr:cNvPr>
        <xdr:cNvSpPr>
          <a:spLocks noChangeShapeType="1"/>
        </xdr:cNvSpPr>
      </xdr:nvSpPr>
      <xdr:spPr bwMode="auto">
        <a:xfrm>
          <a:off x="5932170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1677" name="Line 1">
          <a:extLst>
            <a:ext uri="{FF2B5EF4-FFF2-40B4-BE49-F238E27FC236}">
              <a16:creationId xmlns:a16="http://schemas.microsoft.com/office/drawing/2014/main" id="{8E3A7C41-3095-48BD-A1DC-10FACCB56980}"/>
            </a:ext>
          </a:extLst>
        </xdr:cNvPr>
        <xdr:cNvSpPr>
          <a:spLocks noChangeShapeType="1"/>
        </xdr:cNvSpPr>
      </xdr:nvSpPr>
      <xdr:spPr bwMode="auto">
        <a:xfrm>
          <a:off x="5932170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1678" name="Line 4">
          <a:extLst>
            <a:ext uri="{FF2B5EF4-FFF2-40B4-BE49-F238E27FC236}">
              <a16:creationId xmlns:a16="http://schemas.microsoft.com/office/drawing/2014/main" id="{767BFAAE-9260-4370-B7ED-69C97129DC91}"/>
            </a:ext>
          </a:extLst>
        </xdr:cNvPr>
        <xdr:cNvSpPr>
          <a:spLocks noChangeShapeType="1"/>
        </xdr:cNvSpPr>
      </xdr:nvSpPr>
      <xdr:spPr bwMode="auto">
        <a:xfrm>
          <a:off x="6007100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1679" name="Line 5">
          <a:extLst>
            <a:ext uri="{FF2B5EF4-FFF2-40B4-BE49-F238E27FC236}">
              <a16:creationId xmlns:a16="http://schemas.microsoft.com/office/drawing/2014/main" id="{8DC86761-BD3A-4DCC-8856-907F1107D22D}"/>
            </a:ext>
          </a:extLst>
        </xdr:cNvPr>
        <xdr:cNvSpPr>
          <a:spLocks noChangeShapeType="1"/>
        </xdr:cNvSpPr>
      </xdr:nvSpPr>
      <xdr:spPr bwMode="auto">
        <a:xfrm>
          <a:off x="6007100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1680" name="Line 2">
          <a:extLst>
            <a:ext uri="{FF2B5EF4-FFF2-40B4-BE49-F238E27FC236}">
              <a16:creationId xmlns:a16="http://schemas.microsoft.com/office/drawing/2014/main" id="{0D6B7BCE-A9FF-499C-8316-6945D2262EFB}"/>
            </a:ext>
          </a:extLst>
        </xdr:cNvPr>
        <xdr:cNvSpPr>
          <a:spLocks noChangeShapeType="1"/>
        </xdr:cNvSpPr>
      </xdr:nvSpPr>
      <xdr:spPr bwMode="auto">
        <a:xfrm>
          <a:off x="6007100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1681" name="Line 3">
          <a:extLst>
            <a:ext uri="{FF2B5EF4-FFF2-40B4-BE49-F238E27FC236}">
              <a16:creationId xmlns:a16="http://schemas.microsoft.com/office/drawing/2014/main" id="{F6C08146-9A6B-4680-B8E8-1BCA506CD6E3}"/>
            </a:ext>
          </a:extLst>
        </xdr:cNvPr>
        <xdr:cNvSpPr>
          <a:spLocks noChangeShapeType="1"/>
        </xdr:cNvSpPr>
      </xdr:nvSpPr>
      <xdr:spPr bwMode="auto">
        <a:xfrm>
          <a:off x="6007100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1682" name="Line 1">
          <a:extLst>
            <a:ext uri="{FF2B5EF4-FFF2-40B4-BE49-F238E27FC236}">
              <a16:creationId xmlns:a16="http://schemas.microsoft.com/office/drawing/2014/main" id="{D913BCCB-A1AF-404C-83EE-9AC36B2E6F30}"/>
            </a:ext>
          </a:extLst>
        </xdr:cNvPr>
        <xdr:cNvSpPr>
          <a:spLocks noChangeShapeType="1"/>
        </xdr:cNvSpPr>
      </xdr:nvSpPr>
      <xdr:spPr bwMode="auto">
        <a:xfrm>
          <a:off x="6007100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1683" name="Line 4">
          <a:extLst>
            <a:ext uri="{FF2B5EF4-FFF2-40B4-BE49-F238E27FC236}">
              <a16:creationId xmlns:a16="http://schemas.microsoft.com/office/drawing/2014/main" id="{641629A3-2C8A-4234-81FB-9F78CEDC5AAA}"/>
            </a:ext>
          </a:extLst>
        </xdr:cNvPr>
        <xdr:cNvSpPr>
          <a:spLocks noChangeShapeType="1"/>
        </xdr:cNvSpPr>
      </xdr:nvSpPr>
      <xdr:spPr bwMode="auto">
        <a:xfrm>
          <a:off x="5932170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1684" name="Line 5">
          <a:extLst>
            <a:ext uri="{FF2B5EF4-FFF2-40B4-BE49-F238E27FC236}">
              <a16:creationId xmlns:a16="http://schemas.microsoft.com/office/drawing/2014/main" id="{3A546A54-578B-4C3B-9690-160348233ACF}"/>
            </a:ext>
          </a:extLst>
        </xdr:cNvPr>
        <xdr:cNvSpPr>
          <a:spLocks noChangeShapeType="1"/>
        </xdr:cNvSpPr>
      </xdr:nvSpPr>
      <xdr:spPr bwMode="auto">
        <a:xfrm>
          <a:off x="5932170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1685" name="Line 2">
          <a:extLst>
            <a:ext uri="{FF2B5EF4-FFF2-40B4-BE49-F238E27FC236}">
              <a16:creationId xmlns:a16="http://schemas.microsoft.com/office/drawing/2014/main" id="{DEBE9798-122E-4452-9657-1F1FFBF21B3B}"/>
            </a:ext>
          </a:extLst>
        </xdr:cNvPr>
        <xdr:cNvSpPr>
          <a:spLocks noChangeShapeType="1"/>
        </xdr:cNvSpPr>
      </xdr:nvSpPr>
      <xdr:spPr bwMode="auto">
        <a:xfrm>
          <a:off x="5932170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1686" name="Line 3">
          <a:extLst>
            <a:ext uri="{FF2B5EF4-FFF2-40B4-BE49-F238E27FC236}">
              <a16:creationId xmlns:a16="http://schemas.microsoft.com/office/drawing/2014/main" id="{3625F3BF-987E-4DE4-8FC1-42A562B7E135}"/>
            </a:ext>
          </a:extLst>
        </xdr:cNvPr>
        <xdr:cNvSpPr>
          <a:spLocks noChangeShapeType="1"/>
        </xdr:cNvSpPr>
      </xdr:nvSpPr>
      <xdr:spPr bwMode="auto">
        <a:xfrm>
          <a:off x="5932170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1687" name="Line 1">
          <a:extLst>
            <a:ext uri="{FF2B5EF4-FFF2-40B4-BE49-F238E27FC236}">
              <a16:creationId xmlns:a16="http://schemas.microsoft.com/office/drawing/2014/main" id="{614AA127-3038-471B-A98E-AFD5DCBF63DC}"/>
            </a:ext>
          </a:extLst>
        </xdr:cNvPr>
        <xdr:cNvSpPr>
          <a:spLocks noChangeShapeType="1"/>
        </xdr:cNvSpPr>
      </xdr:nvSpPr>
      <xdr:spPr bwMode="auto">
        <a:xfrm>
          <a:off x="5932170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1688" name="Line 4">
          <a:extLst>
            <a:ext uri="{FF2B5EF4-FFF2-40B4-BE49-F238E27FC236}">
              <a16:creationId xmlns:a16="http://schemas.microsoft.com/office/drawing/2014/main" id="{63FF38A1-7964-4D2A-A7AF-2AC12CF02660}"/>
            </a:ext>
          </a:extLst>
        </xdr:cNvPr>
        <xdr:cNvSpPr>
          <a:spLocks noChangeShapeType="1"/>
        </xdr:cNvSpPr>
      </xdr:nvSpPr>
      <xdr:spPr bwMode="auto">
        <a:xfrm>
          <a:off x="6007100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1689" name="Line 5">
          <a:extLst>
            <a:ext uri="{FF2B5EF4-FFF2-40B4-BE49-F238E27FC236}">
              <a16:creationId xmlns:a16="http://schemas.microsoft.com/office/drawing/2014/main" id="{266D2EF8-11C8-47F0-A2DC-DD0A5C07EEE9}"/>
            </a:ext>
          </a:extLst>
        </xdr:cNvPr>
        <xdr:cNvSpPr>
          <a:spLocks noChangeShapeType="1"/>
        </xdr:cNvSpPr>
      </xdr:nvSpPr>
      <xdr:spPr bwMode="auto">
        <a:xfrm>
          <a:off x="6007100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1690" name="Line 2">
          <a:extLst>
            <a:ext uri="{FF2B5EF4-FFF2-40B4-BE49-F238E27FC236}">
              <a16:creationId xmlns:a16="http://schemas.microsoft.com/office/drawing/2014/main" id="{B9B78C14-EB02-4D3B-A10A-5BEBB4512FB3}"/>
            </a:ext>
          </a:extLst>
        </xdr:cNvPr>
        <xdr:cNvSpPr>
          <a:spLocks noChangeShapeType="1"/>
        </xdr:cNvSpPr>
      </xdr:nvSpPr>
      <xdr:spPr bwMode="auto">
        <a:xfrm>
          <a:off x="6007100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1691" name="Line 3">
          <a:extLst>
            <a:ext uri="{FF2B5EF4-FFF2-40B4-BE49-F238E27FC236}">
              <a16:creationId xmlns:a16="http://schemas.microsoft.com/office/drawing/2014/main" id="{9898DB49-6E22-4683-AE05-EE1822AEF054}"/>
            </a:ext>
          </a:extLst>
        </xdr:cNvPr>
        <xdr:cNvSpPr>
          <a:spLocks noChangeShapeType="1"/>
        </xdr:cNvSpPr>
      </xdr:nvSpPr>
      <xdr:spPr bwMode="auto">
        <a:xfrm>
          <a:off x="6007100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1692" name="Line 1">
          <a:extLst>
            <a:ext uri="{FF2B5EF4-FFF2-40B4-BE49-F238E27FC236}">
              <a16:creationId xmlns:a16="http://schemas.microsoft.com/office/drawing/2014/main" id="{DA2E9D59-6C3F-4A16-81A6-DCCD9F4FB18B}"/>
            </a:ext>
          </a:extLst>
        </xdr:cNvPr>
        <xdr:cNvSpPr>
          <a:spLocks noChangeShapeType="1"/>
        </xdr:cNvSpPr>
      </xdr:nvSpPr>
      <xdr:spPr bwMode="auto">
        <a:xfrm>
          <a:off x="6007100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1693" name="Line 4">
          <a:extLst>
            <a:ext uri="{FF2B5EF4-FFF2-40B4-BE49-F238E27FC236}">
              <a16:creationId xmlns:a16="http://schemas.microsoft.com/office/drawing/2014/main" id="{913DD937-2D58-4519-A1F7-C656440924B7}"/>
            </a:ext>
          </a:extLst>
        </xdr:cNvPr>
        <xdr:cNvSpPr>
          <a:spLocks noChangeShapeType="1"/>
        </xdr:cNvSpPr>
      </xdr:nvSpPr>
      <xdr:spPr bwMode="auto">
        <a:xfrm>
          <a:off x="5932170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1694" name="Line 5">
          <a:extLst>
            <a:ext uri="{FF2B5EF4-FFF2-40B4-BE49-F238E27FC236}">
              <a16:creationId xmlns:a16="http://schemas.microsoft.com/office/drawing/2014/main" id="{C74AD6F2-2F1C-49F4-811C-C32EFAE0BC82}"/>
            </a:ext>
          </a:extLst>
        </xdr:cNvPr>
        <xdr:cNvSpPr>
          <a:spLocks noChangeShapeType="1"/>
        </xdr:cNvSpPr>
      </xdr:nvSpPr>
      <xdr:spPr bwMode="auto">
        <a:xfrm>
          <a:off x="5932170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1695" name="Line 2">
          <a:extLst>
            <a:ext uri="{FF2B5EF4-FFF2-40B4-BE49-F238E27FC236}">
              <a16:creationId xmlns:a16="http://schemas.microsoft.com/office/drawing/2014/main" id="{12700750-1225-4B0F-B7CB-DE1A1F1C6D50}"/>
            </a:ext>
          </a:extLst>
        </xdr:cNvPr>
        <xdr:cNvSpPr>
          <a:spLocks noChangeShapeType="1"/>
        </xdr:cNvSpPr>
      </xdr:nvSpPr>
      <xdr:spPr bwMode="auto">
        <a:xfrm>
          <a:off x="5932170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1696" name="Line 3">
          <a:extLst>
            <a:ext uri="{FF2B5EF4-FFF2-40B4-BE49-F238E27FC236}">
              <a16:creationId xmlns:a16="http://schemas.microsoft.com/office/drawing/2014/main" id="{777F8FBF-387C-4952-AD71-27EAA1E03880}"/>
            </a:ext>
          </a:extLst>
        </xdr:cNvPr>
        <xdr:cNvSpPr>
          <a:spLocks noChangeShapeType="1"/>
        </xdr:cNvSpPr>
      </xdr:nvSpPr>
      <xdr:spPr bwMode="auto">
        <a:xfrm>
          <a:off x="5932170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1697" name="Line 1">
          <a:extLst>
            <a:ext uri="{FF2B5EF4-FFF2-40B4-BE49-F238E27FC236}">
              <a16:creationId xmlns:a16="http://schemas.microsoft.com/office/drawing/2014/main" id="{0A11C312-7B22-4633-B833-D39F0D16D722}"/>
            </a:ext>
          </a:extLst>
        </xdr:cNvPr>
        <xdr:cNvSpPr>
          <a:spLocks noChangeShapeType="1"/>
        </xdr:cNvSpPr>
      </xdr:nvSpPr>
      <xdr:spPr bwMode="auto">
        <a:xfrm>
          <a:off x="5932170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1698" name="Line 4">
          <a:extLst>
            <a:ext uri="{FF2B5EF4-FFF2-40B4-BE49-F238E27FC236}">
              <a16:creationId xmlns:a16="http://schemas.microsoft.com/office/drawing/2014/main" id="{507D9F61-6459-407C-B4C5-0F85BD9C9212}"/>
            </a:ext>
          </a:extLst>
        </xdr:cNvPr>
        <xdr:cNvSpPr>
          <a:spLocks noChangeShapeType="1"/>
        </xdr:cNvSpPr>
      </xdr:nvSpPr>
      <xdr:spPr bwMode="auto">
        <a:xfrm>
          <a:off x="6007100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1699" name="Line 5">
          <a:extLst>
            <a:ext uri="{FF2B5EF4-FFF2-40B4-BE49-F238E27FC236}">
              <a16:creationId xmlns:a16="http://schemas.microsoft.com/office/drawing/2014/main" id="{2B919EED-3DBF-49E7-951E-4AFFC7233CB6}"/>
            </a:ext>
          </a:extLst>
        </xdr:cNvPr>
        <xdr:cNvSpPr>
          <a:spLocks noChangeShapeType="1"/>
        </xdr:cNvSpPr>
      </xdr:nvSpPr>
      <xdr:spPr bwMode="auto">
        <a:xfrm>
          <a:off x="6007100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1700" name="Line 2">
          <a:extLst>
            <a:ext uri="{FF2B5EF4-FFF2-40B4-BE49-F238E27FC236}">
              <a16:creationId xmlns:a16="http://schemas.microsoft.com/office/drawing/2014/main" id="{73431AAE-4BA7-45B4-8A52-9C1C1B1AD9E6}"/>
            </a:ext>
          </a:extLst>
        </xdr:cNvPr>
        <xdr:cNvSpPr>
          <a:spLocks noChangeShapeType="1"/>
        </xdr:cNvSpPr>
      </xdr:nvSpPr>
      <xdr:spPr bwMode="auto">
        <a:xfrm>
          <a:off x="6007100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1701" name="Line 3">
          <a:extLst>
            <a:ext uri="{FF2B5EF4-FFF2-40B4-BE49-F238E27FC236}">
              <a16:creationId xmlns:a16="http://schemas.microsoft.com/office/drawing/2014/main" id="{C5C8AF95-76EC-4FEA-B3CC-EBDDC75833EA}"/>
            </a:ext>
          </a:extLst>
        </xdr:cNvPr>
        <xdr:cNvSpPr>
          <a:spLocks noChangeShapeType="1"/>
        </xdr:cNvSpPr>
      </xdr:nvSpPr>
      <xdr:spPr bwMode="auto">
        <a:xfrm>
          <a:off x="6007100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1702" name="Line 1">
          <a:extLst>
            <a:ext uri="{FF2B5EF4-FFF2-40B4-BE49-F238E27FC236}">
              <a16:creationId xmlns:a16="http://schemas.microsoft.com/office/drawing/2014/main" id="{7072D3C9-F4B8-4CCC-93A1-0B00ACBFE3F8}"/>
            </a:ext>
          </a:extLst>
        </xdr:cNvPr>
        <xdr:cNvSpPr>
          <a:spLocks noChangeShapeType="1"/>
        </xdr:cNvSpPr>
      </xdr:nvSpPr>
      <xdr:spPr bwMode="auto">
        <a:xfrm>
          <a:off x="6007100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1703" name="Line 4">
          <a:extLst>
            <a:ext uri="{FF2B5EF4-FFF2-40B4-BE49-F238E27FC236}">
              <a16:creationId xmlns:a16="http://schemas.microsoft.com/office/drawing/2014/main" id="{DAD0614A-661F-48B0-A069-AFB923EFF7B3}"/>
            </a:ext>
          </a:extLst>
        </xdr:cNvPr>
        <xdr:cNvSpPr>
          <a:spLocks noChangeShapeType="1"/>
        </xdr:cNvSpPr>
      </xdr:nvSpPr>
      <xdr:spPr bwMode="auto">
        <a:xfrm>
          <a:off x="5932170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1704" name="Line 5">
          <a:extLst>
            <a:ext uri="{FF2B5EF4-FFF2-40B4-BE49-F238E27FC236}">
              <a16:creationId xmlns:a16="http://schemas.microsoft.com/office/drawing/2014/main" id="{8E36BC7C-B14D-4454-8D0F-F5D6E9964460}"/>
            </a:ext>
          </a:extLst>
        </xdr:cNvPr>
        <xdr:cNvSpPr>
          <a:spLocks noChangeShapeType="1"/>
        </xdr:cNvSpPr>
      </xdr:nvSpPr>
      <xdr:spPr bwMode="auto">
        <a:xfrm>
          <a:off x="5932170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1705" name="Line 2">
          <a:extLst>
            <a:ext uri="{FF2B5EF4-FFF2-40B4-BE49-F238E27FC236}">
              <a16:creationId xmlns:a16="http://schemas.microsoft.com/office/drawing/2014/main" id="{30D6E161-53EE-4CEA-AC8F-D551EFD6EFA8}"/>
            </a:ext>
          </a:extLst>
        </xdr:cNvPr>
        <xdr:cNvSpPr>
          <a:spLocks noChangeShapeType="1"/>
        </xdr:cNvSpPr>
      </xdr:nvSpPr>
      <xdr:spPr bwMode="auto">
        <a:xfrm>
          <a:off x="5932170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1706" name="Line 3">
          <a:extLst>
            <a:ext uri="{FF2B5EF4-FFF2-40B4-BE49-F238E27FC236}">
              <a16:creationId xmlns:a16="http://schemas.microsoft.com/office/drawing/2014/main" id="{0CE1EE0B-B64B-48B2-9C4B-9591A89BBD68}"/>
            </a:ext>
          </a:extLst>
        </xdr:cNvPr>
        <xdr:cNvSpPr>
          <a:spLocks noChangeShapeType="1"/>
        </xdr:cNvSpPr>
      </xdr:nvSpPr>
      <xdr:spPr bwMode="auto">
        <a:xfrm>
          <a:off x="5932170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1707" name="Line 1">
          <a:extLst>
            <a:ext uri="{FF2B5EF4-FFF2-40B4-BE49-F238E27FC236}">
              <a16:creationId xmlns:a16="http://schemas.microsoft.com/office/drawing/2014/main" id="{101977C1-5DDB-4B7C-BA2F-E52D5E4D270D}"/>
            </a:ext>
          </a:extLst>
        </xdr:cNvPr>
        <xdr:cNvSpPr>
          <a:spLocks noChangeShapeType="1"/>
        </xdr:cNvSpPr>
      </xdr:nvSpPr>
      <xdr:spPr bwMode="auto">
        <a:xfrm>
          <a:off x="5932170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1708" name="Line 4">
          <a:extLst>
            <a:ext uri="{FF2B5EF4-FFF2-40B4-BE49-F238E27FC236}">
              <a16:creationId xmlns:a16="http://schemas.microsoft.com/office/drawing/2014/main" id="{3E51355E-CE53-419B-8AEC-A9170D3E81B4}"/>
            </a:ext>
          </a:extLst>
        </xdr:cNvPr>
        <xdr:cNvSpPr>
          <a:spLocks noChangeShapeType="1"/>
        </xdr:cNvSpPr>
      </xdr:nvSpPr>
      <xdr:spPr bwMode="auto">
        <a:xfrm>
          <a:off x="6007100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1709" name="Line 5">
          <a:extLst>
            <a:ext uri="{FF2B5EF4-FFF2-40B4-BE49-F238E27FC236}">
              <a16:creationId xmlns:a16="http://schemas.microsoft.com/office/drawing/2014/main" id="{97D0E337-B3E6-47AE-A4AD-B6A98F7121FF}"/>
            </a:ext>
          </a:extLst>
        </xdr:cNvPr>
        <xdr:cNvSpPr>
          <a:spLocks noChangeShapeType="1"/>
        </xdr:cNvSpPr>
      </xdr:nvSpPr>
      <xdr:spPr bwMode="auto">
        <a:xfrm>
          <a:off x="6007100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1710" name="Line 2">
          <a:extLst>
            <a:ext uri="{FF2B5EF4-FFF2-40B4-BE49-F238E27FC236}">
              <a16:creationId xmlns:a16="http://schemas.microsoft.com/office/drawing/2014/main" id="{BD9ED2EF-4D5D-4389-8881-8B851AB31305}"/>
            </a:ext>
          </a:extLst>
        </xdr:cNvPr>
        <xdr:cNvSpPr>
          <a:spLocks noChangeShapeType="1"/>
        </xdr:cNvSpPr>
      </xdr:nvSpPr>
      <xdr:spPr bwMode="auto">
        <a:xfrm>
          <a:off x="6007100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1711" name="Line 3">
          <a:extLst>
            <a:ext uri="{FF2B5EF4-FFF2-40B4-BE49-F238E27FC236}">
              <a16:creationId xmlns:a16="http://schemas.microsoft.com/office/drawing/2014/main" id="{72B1545F-E79B-4B34-8A8F-C3E762190B10}"/>
            </a:ext>
          </a:extLst>
        </xdr:cNvPr>
        <xdr:cNvSpPr>
          <a:spLocks noChangeShapeType="1"/>
        </xdr:cNvSpPr>
      </xdr:nvSpPr>
      <xdr:spPr bwMode="auto">
        <a:xfrm>
          <a:off x="6007100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1712" name="Line 1">
          <a:extLst>
            <a:ext uri="{FF2B5EF4-FFF2-40B4-BE49-F238E27FC236}">
              <a16:creationId xmlns:a16="http://schemas.microsoft.com/office/drawing/2014/main" id="{5EB6D7E4-5CC0-4A9E-8ABE-E5FA73709F52}"/>
            </a:ext>
          </a:extLst>
        </xdr:cNvPr>
        <xdr:cNvSpPr>
          <a:spLocks noChangeShapeType="1"/>
        </xdr:cNvSpPr>
      </xdr:nvSpPr>
      <xdr:spPr bwMode="auto">
        <a:xfrm>
          <a:off x="6007100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1713" name="Line 4">
          <a:extLst>
            <a:ext uri="{FF2B5EF4-FFF2-40B4-BE49-F238E27FC236}">
              <a16:creationId xmlns:a16="http://schemas.microsoft.com/office/drawing/2014/main" id="{BECB0A0D-EA06-40AE-B095-7CAB6C23A2A7}"/>
            </a:ext>
          </a:extLst>
        </xdr:cNvPr>
        <xdr:cNvSpPr>
          <a:spLocks noChangeShapeType="1"/>
        </xdr:cNvSpPr>
      </xdr:nvSpPr>
      <xdr:spPr bwMode="auto">
        <a:xfrm>
          <a:off x="5932170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1714" name="Line 5">
          <a:extLst>
            <a:ext uri="{FF2B5EF4-FFF2-40B4-BE49-F238E27FC236}">
              <a16:creationId xmlns:a16="http://schemas.microsoft.com/office/drawing/2014/main" id="{7545FD9C-412F-40EC-86A3-FAF542CE2B83}"/>
            </a:ext>
          </a:extLst>
        </xdr:cNvPr>
        <xdr:cNvSpPr>
          <a:spLocks noChangeShapeType="1"/>
        </xdr:cNvSpPr>
      </xdr:nvSpPr>
      <xdr:spPr bwMode="auto">
        <a:xfrm>
          <a:off x="5932170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1715" name="Line 2">
          <a:extLst>
            <a:ext uri="{FF2B5EF4-FFF2-40B4-BE49-F238E27FC236}">
              <a16:creationId xmlns:a16="http://schemas.microsoft.com/office/drawing/2014/main" id="{A62A4B0D-E7BC-46D6-B92E-A941F24E48E7}"/>
            </a:ext>
          </a:extLst>
        </xdr:cNvPr>
        <xdr:cNvSpPr>
          <a:spLocks noChangeShapeType="1"/>
        </xdr:cNvSpPr>
      </xdr:nvSpPr>
      <xdr:spPr bwMode="auto">
        <a:xfrm>
          <a:off x="5932170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1716" name="Line 3">
          <a:extLst>
            <a:ext uri="{FF2B5EF4-FFF2-40B4-BE49-F238E27FC236}">
              <a16:creationId xmlns:a16="http://schemas.microsoft.com/office/drawing/2014/main" id="{CC4845AC-2D5B-4827-B08A-E98EF93E3D47}"/>
            </a:ext>
          </a:extLst>
        </xdr:cNvPr>
        <xdr:cNvSpPr>
          <a:spLocks noChangeShapeType="1"/>
        </xdr:cNvSpPr>
      </xdr:nvSpPr>
      <xdr:spPr bwMode="auto">
        <a:xfrm>
          <a:off x="5932170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1717" name="Line 1">
          <a:extLst>
            <a:ext uri="{FF2B5EF4-FFF2-40B4-BE49-F238E27FC236}">
              <a16:creationId xmlns:a16="http://schemas.microsoft.com/office/drawing/2014/main" id="{C74B10AB-514A-41C0-B91D-F84FA29CCD3F}"/>
            </a:ext>
          </a:extLst>
        </xdr:cNvPr>
        <xdr:cNvSpPr>
          <a:spLocks noChangeShapeType="1"/>
        </xdr:cNvSpPr>
      </xdr:nvSpPr>
      <xdr:spPr bwMode="auto">
        <a:xfrm>
          <a:off x="5932170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1718" name="Line 4">
          <a:extLst>
            <a:ext uri="{FF2B5EF4-FFF2-40B4-BE49-F238E27FC236}">
              <a16:creationId xmlns:a16="http://schemas.microsoft.com/office/drawing/2014/main" id="{0B78A8D5-0B5E-4F02-9024-9C274459A23A}"/>
            </a:ext>
          </a:extLst>
        </xdr:cNvPr>
        <xdr:cNvSpPr>
          <a:spLocks noChangeShapeType="1"/>
        </xdr:cNvSpPr>
      </xdr:nvSpPr>
      <xdr:spPr bwMode="auto">
        <a:xfrm>
          <a:off x="6007100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1719" name="Line 5">
          <a:extLst>
            <a:ext uri="{FF2B5EF4-FFF2-40B4-BE49-F238E27FC236}">
              <a16:creationId xmlns:a16="http://schemas.microsoft.com/office/drawing/2014/main" id="{7A4D9768-E6E5-4312-A2E5-13A9659170DB}"/>
            </a:ext>
          </a:extLst>
        </xdr:cNvPr>
        <xdr:cNvSpPr>
          <a:spLocks noChangeShapeType="1"/>
        </xdr:cNvSpPr>
      </xdr:nvSpPr>
      <xdr:spPr bwMode="auto">
        <a:xfrm>
          <a:off x="6007100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1720" name="Line 2">
          <a:extLst>
            <a:ext uri="{FF2B5EF4-FFF2-40B4-BE49-F238E27FC236}">
              <a16:creationId xmlns:a16="http://schemas.microsoft.com/office/drawing/2014/main" id="{4DCCD143-A1AB-429C-802C-1F7FBEDCDCD6}"/>
            </a:ext>
          </a:extLst>
        </xdr:cNvPr>
        <xdr:cNvSpPr>
          <a:spLocks noChangeShapeType="1"/>
        </xdr:cNvSpPr>
      </xdr:nvSpPr>
      <xdr:spPr bwMode="auto">
        <a:xfrm>
          <a:off x="6007100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1721" name="Line 3">
          <a:extLst>
            <a:ext uri="{FF2B5EF4-FFF2-40B4-BE49-F238E27FC236}">
              <a16:creationId xmlns:a16="http://schemas.microsoft.com/office/drawing/2014/main" id="{C15A0D61-6FCC-4B2A-8860-4EE6363F5734}"/>
            </a:ext>
          </a:extLst>
        </xdr:cNvPr>
        <xdr:cNvSpPr>
          <a:spLocks noChangeShapeType="1"/>
        </xdr:cNvSpPr>
      </xdr:nvSpPr>
      <xdr:spPr bwMode="auto">
        <a:xfrm>
          <a:off x="6007100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1722" name="Line 1">
          <a:extLst>
            <a:ext uri="{FF2B5EF4-FFF2-40B4-BE49-F238E27FC236}">
              <a16:creationId xmlns:a16="http://schemas.microsoft.com/office/drawing/2014/main" id="{A01C2E7C-6741-45D3-974E-5CB7CF011D61}"/>
            </a:ext>
          </a:extLst>
        </xdr:cNvPr>
        <xdr:cNvSpPr>
          <a:spLocks noChangeShapeType="1"/>
        </xdr:cNvSpPr>
      </xdr:nvSpPr>
      <xdr:spPr bwMode="auto">
        <a:xfrm>
          <a:off x="6007100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1723" name="Line 4">
          <a:extLst>
            <a:ext uri="{FF2B5EF4-FFF2-40B4-BE49-F238E27FC236}">
              <a16:creationId xmlns:a16="http://schemas.microsoft.com/office/drawing/2014/main" id="{53BA32A4-D92E-41E4-958B-F00E7D005EF7}"/>
            </a:ext>
          </a:extLst>
        </xdr:cNvPr>
        <xdr:cNvSpPr>
          <a:spLocks noChangeShapeType="1"/>
        </xdr:cNvSpPr>
      </xdr:nvSpPr>
      <xdr:spPr bwMode="auto">
        <a:xfrm>
          <a:off x="5932170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1724" name="Line 5">
          <a:extLst>
            <a:ext uri="{FF2B5EF4-FFF2-40B4-BE49-F238E27FC236}">
              <a16:creationId xmlns:a16="http://schemas.microsoft.com/office/drawing/2014/main" id="{262A8A2E-196D-405E-A668-17D998EA86AE}"/>
            </a:ext>
          </a:extLst>
        </xdr:cNvPr>
        <xdr:cNvSpPr>
          <a:spLocks noChangeShapeType="1"/>
        </xdr:cNvSpPr>
      </xdr:nvSpPr>
      <xdr:spPr bwMode="auto">
        <a:xfrm>
          <a:off x="5932170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1725" name="Line 2">
          <a:extLst>
            <a:ext uri="{FF2B5EF4-FFF2-40B4-BE49-F238E27FC236}">
              <a16:creationId xmlns:a16="http://schemas.microsoft.com/office/drawing/2014/main" id="{9A28AC64-C70A-4E4B-9E37-095EA16788E6}"/>
            </a:ext>
          </a:extLst>
        </xdr:cNvPr>
        <xdr:cNvSpPr>
          <a:spLocks noChangeShapeType="1"/>
        </xdr:cNvSpPr>
      </xdr:nvSpPr>
      <xdr:spPr bwMode="auto">
        <a:xfrm>
          <a:off x="5932170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1726" name="Line 3">
          <a:extLst>
            <a:ext uri="{FF2B5EF4-FFF2-40B4-BE49-F238E27FC236}">
              <a16:creationId xmlns:a16="http://schemas.microsoft.com/office/drawing/2014/main" id="{E05D3DD1-CC35-4275-ACF0-71233570CCFC}"/>
            </a:ext>
          </a:extLst>
        </xdr:cNvPr>
        <xdr:cNvSpPr>
          <a:spLocks noChangeShapeType="1"/>
        </xdr:cNvSpPr>
      </xdr:nvSpPr>
      <xdr:spPr bwMode="auto">
        <a:xfrm>
          <a:off x="5932170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1727" name="Line 1">
          <a:extLst>
            <a:ext uri="{FF2B5EF4-FFF2-40B4-BE49-F238E27FC236}">
              <a16:creationId xmlns:a16="http://schemas.microsoft.com/office/drawing/2014/main" id="{6066E2C8-0580-4357-86FE-CF8CC62ACE39}"/>
            </a:ext>
          </a:extLst>
        </xdr:cNvPr>
        <xdr:cNvSpPr>
          <a:spLocks noChangeShapeType="1"/>
        </xdr:cNvSpPr>
      </xdr:nvSpPr>
      <xdr:spPr bwMode="auto">
        <a:xfrm>
          <a:off x="5932170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1728" name="Line 4">
          <a:extLst>
            <a:ext uri="{FF2B5EF4-FFF2-40B4-BE49-F238E27FC236}">
              <a16:creationId xmlns:a16="http://schemas.microsoft.com/office/drawing/2014/main" id="{39A29A5F-FBCD-450C-B2D0-D39B667FC568}"/>
            </a:ext>
          </a:extLst>
        </xdr:cNvPr>
        <xdr:cNvSpPr>
          <a:spLocks noChangeShapeType="1"/>
        </xdr:cNvSpPr>
      </xdr:nvSpPr>
      <xdr:spPr bwMode="auto">
        <a:xfrm>
          <a:off x="6007100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1729" name="Line 5">
          <a:extLst>
            <a:ext uri="{FF2B5EF4-FFF2-40B4-BE49-F238E27FC236}">
              <a16:creationId xmlns:a16="http://schemas.microsoft.com/office/drawing/2014/main" id="{9D316DDF-8469-42B5-9378-DB6F3D599BDD}"/>
            </a:ext>
          </a:extLst>
        </xdr:cNvPr>
        <xdr:cNvSpPr>
          <a:spLocks noChangeShapeType="1"/>
        </xdr:cNvSpPr>
      </xdr:nvSpPr>
      <xdr:spPr bwMode="auto">
        <a:xfrm>
          <a:off x="6007100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1730" name="Line 2">
          <a:extLst>
            <a:ext uri="{FF2B5EF4-FFF2-40B4-BE49-F238E27FC236}">
              <a16:creationId xmlns:a16="http://schemas.microsoft.com/office/drawing/2014/main" id="{6B5E84FB-DD22-40E6-A861-43A4B2F04323}"/>
            </a:ext>
          </a:extLst>
        </xdr:cNvPr>
        <xdr:cNvSpPr>
          <a:spLocks noChangeShapeType="1"/>
        </xdr:cNvSpPr>
      </xdr:nvSpPr>
      <xdr:spPr bwMode="auto">
        <a:xfrm>
          <a:off x="6007100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1731" name="Line 3">
          <a:extLst>
            <a:ext uri="{FF2B5EF4-FFF2-40B4-BE49-F238E27FC236}">
              <a16:creationId xmlns:a16="http://schemas.microsoft.com/office/drawing/2014/main" id="{02BDFD0F-BAC5-494D-BD84-F12C78412A73}"/>
            </a:ext>
          </a:extLst>
        </xdr:cNvPr>
        <xdr:cNvSpPr>
          <a:spLocks noChangeShapeType="1"/>
        </xdr:cNvSpPr>
      </xdr:nvSpPr>
      <xdr:spPr bwMode="auto">
        <a:xfrm>
          <a:off x="6007100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1732" name="Line 1">
          <a:extLst>
            <a:ext uri="{FF2B5EF4-FFF2-40B4-BE49-F238E27FC236}">
              <a16:creationId xmlns:a16="http://schemas.microsoft.com/office/drawing/2014/main" id="{94AED133-B765-46BE-9B82-E783261ADE17}"/>
            </a:ext>
          </a:extLst>
        </xdr:cNvPr>
        <xdr:cNvSpPr>
          <a:spLocks noChangeShapeType="1"/>
        </xdr:cNvSpPr>
      </xdr:nvSpPr>
      <xdr:spPr bwMode="auto">
        <a:xfrm>
          <a:off x="6007100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1733" name="Line 4">
          <a:extLst>
            <a:ext uri="{FF2B5EF4-FFF2-40B4-BE49-F238E27FC236}">
              <a16:creationId xmlns:a16="http://schemas.microsoft.com/office/drawing/2014/main" id="{6F3A31DF-3E2F-4E17-93EF-F2643B7A9E5D}"/>
            </a:ext>
          </a:extLst>
        </xdr:cNvPr>
        <xdr:cNvSpPr>
          <a:spLocks noChangeShapeType="1"/>
        </xdr:cNvSpPr>
      </xdr:nvSpPr>
      <xdr:spPr bwMode="auto">
        <a:xfrm>
          <a:off x="5932170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1734" name="Line 5">
          <a:extLst>
            <a:ext uri="{FF2B5EF4-FFF2-40B4-BE49-F238E27FC236}">
              <a16:creationId xmlns:a16="http://schemas.microsoft.com/office/drawing/2014/main" id="{84A7880A-4F29-4415-B2FF-EC39A9008472}"/>
            </a:ext>
          </a:extLst>
        </xdr:cNvPr>
        <xdr:cNvSpPr>
          <a:spLocks noChangeShapeType="1"/>
        </xdr:cNvSpPr>
      </xdr:nvSpPr>
      <xdr:spPr bwMode="auto">
        <a:xfrm>
          <a:off x="5932170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1735" name="Line 2">
          <a:extLst>
            <a:ext uri="{FF2B5EF4-FFF2-40B4-BE49-F238E27FC236}">
              <a16:creationId xmlns:a16="http://schemas.microsoft.com/office/drawing/2014/main" id="{7006A955-C099-4706-86D3-8855DB4922A9}"/>
            </a:ext>
          </a:extLst>
        </xdr:cNvPr>
        <xdr:cNvSpPr>
          <a:spLocks noChangeShapeType="1"/>
        </xdr:cNvSpPr>
      </xdr:nvSpPr>
      <xdr:spPr bwMode="auto">
        <a:xfrm>
          <a:off x="5932170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1736" name="Line 3">
          <a:extLst>
            <a:ext uri="{FF2B5EF4-FFF2-40B4-BE49-F238E27FC236}">
              <a16:creationId xmlns:a16="http://schemas.microsoft.com/office/drawing/2014/main" id="{DDB01DCF-99EF-476C-A801-4B11A29781BF}"/>
            </a:ext>
          </a:extLst>
        </xdr:cNvPr>
        <xdr:cNvSpPr>
          <a:spLocks noChangeShapeType="1"/>
        </xdr:cNvSpPr>
      </xdr:nvSpPr>
      <xdr:spPr bwMode="auto">
        <a:xfrm>
          <a:off x="5932170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1737" name="Line 1">
          <a:extLst>
            <a:ext uri="{FF2B5EF4-FFF2-40B4-BE49-F238E27FC236}">
              <a16:creationId xmlns:a16="http://schemas.microsoft.com/office/drawing/2014/main" id="{DA6F3486-3979-4101-8AF5-0765E5C46C34}"/>
            </a:ext>
          </a:extLst>
        </xdr:cNvPr>
        <xdr:cNvSpPr>
          <a:spLocks noChangeShapeType="1"/>
        </xdr:cNvSpPr>
      </xdr:nvSpPr>
      <xdr:spPr bwMode="auto">
        <a:xfrm>
          <a:off x="5932170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1738" name="Line 4">
          <a:extLst>
            <a:ext uri="{FF2B5EF4-FFF2-40B4-BE49-F238E27FC236}">
              <a16:creationId xmlns:a16="http://schemas.microsoft.com/office/drawing/2014/main" id="{3DEC0D47-5A33-4EA9-9F5F-AFEAB18A873E}"/>
            </a:ext>
          </a:extLst>
        </xdr:cNvPr>
        <xdr:cNvSpPr>
          <a:spLocks noChangeShapeType="1"/>
        </xdr:cNvSpPr>
      </xdr:nvSpPr>
      <xdr:spPr bwMode="auto">
        <a:xfrm>
          <a:off x="6007100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1739" name="Line 5">
          <a:extLst>
            <a:ext uri="{FF2B5EF4-FFF2-40B4-BE49-F238E27FC236}">
              <a16:creationId xmlns:a16="http://schemas.microsoft.com/office/drawing/2014/main" id="{9A33EA8E-709A-4E07-9469-1371010B8D01}"/>
            </a:ext>
          </a:extLst>
        </xdr:cNvPr>
        <xdr:cNvSpPr>
          <a:spLocks noChangeShapeType="1"/>
        </xdr:cNvSpPr>
      </xdr:nvSpPr>
      <xdr:spPr bwMode="auto">
        <a:xfrm>
          <a:off x="6007100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1740" name="Line 2">
          <a:extLst>
            <a:ext uri="{FF2B5EF4-FFF2-40B4-BE49-F238E27FC236}">
              <a16:creationId xmlns:a16="http://schemas.microsoft.com/office/drawing/2014/main" id="{3CAB11DF-05CB-41D4-9DE9-1BD193FB7D1C}"/>
            </a:ext>
          </a:extLst>
        </xdr:cNvPr>
        <xdr:cNvSpPr>
          <a:spLocks noChangeShapeType="1"/>
        </xdr:cNvSpPr>
      </xdr:nvSpPr>
      <xdr:spPr bwMode="auto">
        <a:xfrm>
          <a:off x="6007100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1741" name="Line 3">
          <a:extLst>
            <a:ext uri="{FF2B5EF4-FFF2-40B4-BE49-F238E27FC236}">
              <a16:creationId xmlns:a16="http://schemas.microsoft.com/office/drawing/2014/main" id="{79003ECB-674D-487A-954A-C4C4FCD8DD91}"/>
            </a:ext>
          </a:extLst>
        </xdr:cNvPr>
        <xdr:cNvSpPr>
          <a:spLocks noChangeShapeType="1"/>
        </xdr:cNvSpPr>
      </xdr:nvSpPr>
      <xdr:spPr bwMode="auto">
        <a:xfrm>
          <a:off x="6007100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1742" name="Line 1">
          <a:extLst>
            <a:ext uri="{FF2B5EF4-FFF2-40B4-BE49-F238E27FC236}">
              <a16:creationId xmlns:a16="http://schemas.microsoft.com/office/drawing/2014/main" id="{E1DA95C4-97D1-4140-A142-94BFDA244E89}"/>
            </a:ext>
          </a:extLst>
        </xdr:cNvPr>
        <xdr:cNvSpPr>
          <a:spLocks noChangeShapeType="1"/>
        </xdr:cNvSpPr>
      </xdr:nvSpPr>
      <xdr:spPr bwMode="auto">
        <a:xfrm>
          <a:off x="6007100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1743" name="Line 4">
          <a:extLst>
            <a:ext uri="{FF2B5EF4-FFF2-40B4-BE49-F238E27FC236}">
              <a16:creationId xmlns:a16="http://schemas.microsoft.com/office/drawing/2014/main" id="{4800BCB4-16E4-4408-89CD-438B76EFD4D8}"/>
            </a:ext>
          </a:extLst>
        </xdr:cNvPr>
        <xdr:cNvSpPr>
          <a:spLocks noChangeShapeType="1"/>
        </xdr:cNvSpPr>
      </xdr:nvSpPr>
      <xdr:spPr bwMode="auto">
        <a:xfrm>
          <a:off x="5932170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1744" name="Line 5">
          <a:extLst>
            <a:ext uri="{FF2B5EF4-FFF2-40B4-BE49-F238E27FC236}">
              <a16:creationId xmlns:a16="http://schemas.microsoft.com/office/drawing/2014/main" id="{44868F14-67F4-4BA8-A29E-D66C871B88FB}"/>
            </a:ext>
          </a:extLst>
        </xdr:cNvPr>
        <xdr:cNvSpPr>
          <a:spLocks noChangeShapeType="1"/>
        </xdr:cNvSpPr>
      </xdr:nvSpPr>
      <xdr:spPr bwMode="auto">
        <a:xfrm>
          <a:off x="5932170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1745" name="Line 2">
          <a:extLst>
            <a:ext uri="{FF2B5EF4-FFF2-40B4-BE49-F238E27FC236}">
              <a16:creationId xmlns:a16="http://schemas.microsoft.com/office/drawing/2014/main" id="{2B9A9193-E361-4BB8-ACCC-13F17BA8D2BB}"/>
            </a:ext>
          </a:extLst>
        </xdr:cNvPr>
        <xdr:cNvSpPr>
          <a:spLocks noChangeShapeType="1"/>
        </xdr:cNvSpPr>
      </xdr:nvSpPr>
      <xdr:spPr bwMode="auto">
        <a:xfrm>
          <a:off x="5932170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1746" name="Line 3">
          <a:extLst>
            <a:ext uri="{FF2B5EF4-FFF2-40B4-BE49-F238E27FC236}">
              <a16:creationId xmlns:a16="http://schemas.microsoft.com/office/drawing/2014/main" id="{37D91518-E6EA-4244-ADF4-A9A477252E2E}"/>
            </a:ext>
          </a:extLst>
        </xdr:cNvPr>
        <xdr:cNvSpPr>
          <a:spLocks noChangeShapeType="1"/>
        </xdr:cNvSpPr>
      </xdr:nvSpPr>
      <xdr:spPr bwMode="auto">
        <a:xfrm>
          <a:off x="5932170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1747" name="Line 1">
          <a:extLst>
            <a:ext uri="{FF2B5EF4-FFF2-40B4-BE49-F238E27FC236}">
              <a16:creationId xmlns:a16="http://schemas.microsoft.com/office/drawing/2014/main" id="{D9289A12-8D24-4880-B532-0854F1A2E1AE}"/>
            </a:ext>
          </a:extLst>
        </xdr:cNvPr>
        <xdr:cNvSpPr>
          <a:spLocks noChangeShapeType="1"/>
        </xdr:cNvSpPr>
      </xdr:nvSpPr>
      <xdr:spPr bwMode="auto">
        <a:xfrm>
          <a:off x="5932170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1748" name="Line 4">
          <a:extLst>
            <a:ext uri="{FF2B5EF4-FFF2-40B4-BE49-F238E27FC236}">
              <a16:creationId xmlns:a16="http://schemas.microsoft.com/office/drawing/2014/main" id="{26F5C058-088E-4F0C-8305-82A64DEB6276}"/>
            </a:ext>
          </a:extLst>
        </xdr:cNvPr>
        <xdr:cNvSpPr>
          <a:spLocks noChangeShapeType="1"/>
        </xdr:cNvSpPr>
      </xdr:nvSpPr>
      <xdr:spPr bwMode="auto">
        <a:xfrm>
          <a:off x="6007100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1749" name="Line 5">
          <a:extLst>
            <a:ext uri="{FF2B5EF4-FFF2-40B4-BE49-F238E27FC236}">
              <a16:creationId xmlns:a16="http://schemas.microsoft.com/office/drawing/2014/main" id="{D72629B4-42C7-447F-9ACD-9C997FA3F84C}"/>
            </a:ext>
          </a:extLst>
        </xdr:cNvPr>
        <xdr:cNvSpPr>
          <a:spLocks noChangeShapeType="1"/>
        </xdr:cNvSpPr>
      </xdr:nvSpPr>
      <xdr:spPr bwMode="auto">
        <a:xfrm>
          <a:off x="6007100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1750" name="Line 2">
          <a:extLst>
            <a:ext uri="{FF2B5EF4-FFF2-40B4-BE49-F238E27FC236}">
              <a16:creationId xmlns:a16="http://schemas.microsoft.com/office/drawing/2014/main" id="{69197176-99EB-49A8-AF87-B03945211686}"/>
            </a:ext>
          </a:extLst>
        </xdr:cNvPr>
        <xdr:cNvSpPr>
          <a:spLocks noChangeShapeType="1"/>
        </xdr:cNvSpPr>
      </xdr:nvSpPr>
      <xdr:spPr bwMode="auto">
        <a:xfrm>
          <a:off x="6007100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1751" name="Line 3">
          <a:extLst>
            <a:ext uri="{FF2B5EF4-FFF2-40B4-BE49-F238E27FC236}">
              <a16:creationId xmlns:a16="http://schemas.microsoft.com/office/drawing/2014/main" id="{C3F8A6F5-33E6-485F-88CD-300F7D52027D}"/>
            </a:ext>
          </a:extLst>
        </xdr:cNvPr>
        <xdr:cNvSpPr>
          <a:spLocks noChangeShapeType="1"/>
        </xdr:cNvSpPr>
      </xdr:nvSpPr>
      <xdr:spPr bwMode="auto">
        <a:xfrm>
          <a:off x="6007100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1752" name="Line 1">
          <a:extLst>
            <a:ext uri="{FF2B5EF4-FFF2-40B4-BE49-F238E27FC236}">
              <a16:creationId xmlns:a16="http://schemas.microsoft.com/office/drawing/2014/main" id="{99B5A25A-1728-483E-845F-466626B4DDA4}"/>
            </a:ext>
          </a:extLst>
        </xdr:cNvPr>
        <xdr:cNvSpPr>
          <a:spLocks noChangeShapeType="1"/>
        </xdr:cNvSpPr>
      </xdr:nvSpPr>
      <xdr:spPr bwMode="auto">
        <a:xfrm>
          <a:off x="6007100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1753" name="Line 4">
          <a:extLst>
            <a:ext uri="{FF2B5EF4-FFF2-40B4-BE49-F238E27FC236}">
              <a16:creationId xmlns:a16="http://schemas.microsoft.com/office/drawing/2014/main" id="{20628EA7-DE1A-4214-9F9F-FA534B4C61A1}"/>
            </a:ext>
          </a:extLst>
        </xdr:cNvPr>
        <xdr:cNvSpPr>
          <a:spLocks noChangeShapeType="1"/>
        </xdr:cNvSpPr>
      </xdr:nvSpPr>
      <xdr:spPr bwMode="auto">
        <a:xfrm>
          <a:off x="5932170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1754" name="Line 5">
          <a:extLst>
            <a:ext uri="{FF2B5EF4-FFF2-40B4-BE49-F238E27FC236}">
              <a16:creationId xmlns:a16="http://schemas.microsoft.com/office/drawing/2014/main" id="{79CA4A51-E926-4E6B-B38A-70820C30E642}"/>
            </a:ext>
          </a:extLst>
        </xdr:cNvPr>
        <xdr:cNvSpPr>
          <a:spLocks noChangeShapeType="1"/>
        </xdr:cNvSpPr>
      </xdr:nvSpPr>
      <xdr:spPr bwMode="auto">
        <a:xfrm>
          <a:off x="5932170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1755" name="Line 2">
          <a:extLst>
            <a:ext uri="{FF2B5EF4-FFF2-40B4-BE49-F238E27FC236}">
              <a16:creationId xmlns:a16="http://schemas.microsoft.com/office/drawing/2014/main" id="{07CF50F8-B59B-464F-A643-6BD956177850}"/>
            </a:ext>
          </a:extLst>
        </xdr:cNvPr>
        <xdr:cNvSpPr>
          <a:spLocks noChangeShapeType="1"/>
        </xdr:cNvSpPr>
      </xdr:nvSpPr>
      <xdr:spPr bwMode="auto">
        <a:xfrm>
          <a:off x="5932170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1756" name="Line 3">
          <a:extLst>
            <a:ext uri="{FF2B5EF4-FFF2-40B4-BE49-F238E27FC236}">
              <a16:creationId xmlns:a16="http://schemas.microsoft.com/office/drawing/2014/main" id="{670A433A-1F00-40B5-99B8-63D104EEE28F}"/>
            </a:ext>
          </a:extLst>
        </xdr:cNvPr>
        <xdr:cNvSpPr>
          <a:spLocks noChangeShapeType="1"/>
        </xdr:cNvSpPr>
      </xdr:nvSpPr>
      <xdr:spPr bwMode="auto">
        <a:xfrm>
          <a:off x="5932170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1757" name="Line 1">
          <a:extLst>
            <a:ext uri="{FF2B5EF4-FFF2-40B4-BE49-F238E27FC236}">
              <a16:creationId xmlns:a16="http://schemas.microsoft.com/office/drawing/2014/main" id="{DEC7BCDA-7968-427E-9790-FC41BA3B0933}"/>
            </a:ext>
          </a:extLst>
        </xdr:cNvPr>
        <xdr:cNvSpPr>
          <a:spLocks noChangeShapeType="1"/>
        </xdr:cNvSpPr>
      </xdr:nvSpPr>
      <xdr:spPr bwMode="auto">
        <a:xfrm>
          <a:off x="5932170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1758" name="Line 4">
          <a:extLst>
            <a:ext uri="{FF2B5EF4-FFF2-40B4-BE49-F238E27FC236}">
              <a16:creationId xmlns:a16="http://schemas.microsoft.com/office/drawing/2014/main" id="{DB4AB080-9347-4F01-A552-690A8524A367}"/>
            </a:ext>
          </a:extLst>
        </xdr:cNvPr>
        <xdr:cNvSpPr>
          <a:spLocks noChangeShapeType="1"/>
        </xdr:cNvSpPr>
      </xdr:nvSpPr>
      <xdr:spPr bwMode="auto">
        <a:xfrm>
          <a:off x="6007100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1759" name="Line 5">
          <a:extLst>
            <a:ext uri="{FF2B5EF4-FFF2-40B4-BE49-F238E27FC236}">
              <a16:creationId xmlns:a16="http://schemas.microsoft.com/office/drawing/2014/main" id="{54C4F3EF-5B9C-4358-A557-27FDDA49BAEE}"/>
            </a:ext>
          </a:extLst>
        </xdr:cNvPr>
        <xdr:cNvSpPr>
          <a:spLocks noChangeShapeType="1"/>
        </xdr:cNvSpPr>
      </xdr:nvSpPr>
      <xdr:spPr bwMode="auto">
        <a:xfrm>
          <a:off x="6007100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1760" name="Line 2">
          <a:extLst>
            <a:ext uri="{FF2B5EF4-FFF2-40B4-BE49-F238E27FC236}">
              <a16:creationId xmlns:a16="http://schemas.microsoft.com/office/drawing/2014/main" id="{E53B7292-FFA8-4043-9CB1-A92D4F2637BC}"/>
            </a:ext>
          </a:extLst>
        </xdr:cNvPr>
        <xdr:cNvSpPr>
          <a:spLocks noChangeShapeType="1"/>
        </xdr:cNvSpPr>
      </xdr:nvSpPr>
      <xdr:spPr bwMode="auto">
        <a:xfrm>
          <a:off x="6007100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1761" name="Line 3">
          <a:extLst>
            <a:ext uri="{FF2B5EF4-FFF2-40B4-BE49-F238E27FC236}">
              <a16:creationId xmlns:a16="http://schemas.microsoft.com/office/drawing/2014/main" id="{BBDB2FD7-767A-44D9-854F-8B2BB4DD4DD7}"/>
            </a:ext>
          </a:extLst>
        </xdr:cNvPr>
        <xdr:cNvSpPr>
          <a:spLocks noChangeShapeType="1"/>
        </xdr:cNvSpPr>
      </xdr:nvSpPr>
      <xdr:spPr bwMode="auto">
        <a:xfrm>
          <a:off x="6007100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1762" name="Line 1">
          <a:extLst>
            <a:ext uri="{FF2B5EF4-FFF2-40B4-BE49-F238E27FC236}">
              <a16:creationId xmlns:a16="http://schemas.microsoft.com/office/drawing/2014/main" id="{C5EE7A04-4519-44D6-8164-BF6797771E1E}"/>
            </a:ext>
          </a:extLst>
        </xdr:cNvPr>
        <xdr:cNvSpPr>
          <a:spLocks noChangeShapeType="1"/>
        </xdr:cNvSpPr>
      </xdr:nvSpPr>
      <xdr:spPr bwMode="auto">
        <a:xfrm>
          <a:off x="6007100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1763" name="Line 4">
          <a:extLst>
            <a:ext uri="{FF2B5EF4-FFF2-40B4-BE49-F238E27FC236}">
              <a16:creationId xmlns:a16="http://schemas.microsoft.com/office/drawing/2014/main" id="{43E3DA0E-7FC5-49E8-8D51-1E46A32FF92A}"/>
            </a:ext>
          </a:extLst>
        </xdr:cNvPr>
        <xdr:cNvSpPr>
          <a:spLocks noChangeShapeType="1"/>
        </xdr:cNvSpPr>
      </xdr:nvSpPr>
      <xdr:spPr bwMode="auto">
        <a:xfrm>
          <a:off x="5932170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1764" name="Line 5">
          <a:extLst>
            <a:ext uri="{FF2B5EF4-FFF2-40B4-BE49-F238E27FC236}">
              <a16:creationId xmlns:a16="http://schemas.microsoft.com/office/drawing/2014/main" id="{6192A5A0-90CA-4DB2-9405-DBDD3A6FDE28}"/>
            </a:ext>
          </a:extLst>
        </xdr:cNvPr>
        <xdr:cNvSpPr>
          <a:spLocks noChangeShapeType="1"/>
        </xdr:cNvSpPr>
      </xdr:nvSpPr>
      <xdr:spPr bwMode="auto">
        <a:xfrm>
          <a:off x="5932170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1765" name="Line 2">
          <a:extLst>
            <a:ext uri="{FF2B5EF4-FFF2-40B4-BE49-F238E27FC236}">
              <a16:creationId xmlns:a16="http://schemas.microsoft.com/office/drawing/2014/main" id="{571BE306-AF2B-4189-89DE-5E957BE6CF68}"/>
            </a:ext>
          </a:extLst>
        </xdr:cNvPr>
        <xdr:cNvSpPr>
          <a:spLocks noChangeShapeType="1"/>
        </xdr:cNvSpPr>
      </xdr:nvSpPr>
      <xdr:spPr bwMode="auto">
        <a:xfrm>
          <a:off x="5932170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1766" name="Line 3">
          <a:extLst>
            <a:ext uri="{FF2B5EF4-FFF2-40B4-BE49-F238E27FC236}">
              <a16:creationId xmlns:a16="http://schemas.microsoft.com/office/drawing/2014/main" id="{7C1FC059-7F2E-4375-B1D2-21491223CFEA}"/>
            </a:ext>
          </a:extLst>
        </xdr:cNvPr>
        <xdr:cNvSpPr>
          <a:spLocks noChangeShapeType="1"/>
        </xdr:cNvSpPr>
      </xdr:nvSpPr>
      <xdr:spPr bwMode="auto">
        <a:xfrm>
          <a:off x="5932170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1767" name="Line 1">
          <a:extLst>
            <a:ext uri="{FF2B5EF4-FFF2-40B4-BE49-F238E27FC236}">
              <a16:creationId xmlns:a16="http://schemas.microsoft.com/office/drawing/2014/main" id="{91BBCF65-7076-4D9E-B0E8-4E95923553D1}"/>
            </a:ext>
          </a:extLst>
        </xdr:cNvPr>
        <xdr:cNvSpPr>
          <a:spLocks noChangeShapeType="1"/>
        </xdr:cNvSpPr>
      </xdr:nvSpPr>
      <xdr:spPr bwMode="auto">
        <a:xfrm>
          <a:off x="5932170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1768" name="Line 4">
          <a:extLst>
            <a:ext uri="{FF2B5EF4-FFF2-40B4-BE49-F238E27FC236}">
              <a16:creationId xmlns:a16="http://schemas.microsoft.com/office/drawing/2014/main" id="{682BEFE1-AA95-4F45-ADA2-C0874BDB5910}"/>
            </a:ext>
          </a:extLst>
        </xdr:cNvPr>
        <xdr:cNvSpPr>
          <a:spLocks noChangeShapeType="1"/>
        </xdr:cNvSpPr>
      </xdr:nvSpPr>
      <xdr:spPr bwMode="auto">
        <a:xfrm>
          <a:off x="6007100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1769" name="Line 5">
          <a:extLst>
            <a:ext uri="{FF2B5EF4-FFF2-40B4-BE49-F238E27FC236}">
              <a16:creationId xmlns:a16="http://schemas.microsoft.com/office/drawing/2014/main" id="{33CB213B-B258-4229-8F22-692BF0E43B1E}"/>
            </a:ext>
          </a:extLst>
        </xdr:cNvPr>
        <xdr:cNvSpPr>
          <a:spLocks noChangeShapeType="1"/>
        </xdr:cNvSpPr>
      </xdr:nvSpPr>
      <xdr:spPr bwMode="auto">
        <a:xfrm>
          <a:off x="6007100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1770" name="Line 2">
          <a:extLst>
            <a:ext uri="{FF2B5EF4-FFF2-40B4-BE49-F238E27FC236}">
              <a16:creationId xmlns:a16="http://schemas.microsoft.com/office/drawing/2014/main" id="{AF375239-A5CB-4424-A24F-18C99D1275C4}"/>
            </a:ext>
          </a:extLst>
        </xdr:cNvPr>
        <xdr:cNvSpPr>
          <a:spLocks noChangeShapeType="1"/>
        </xdr:cNvSpPr>
      </xdr:nvSpPr>
      <xdr:spPr bwMode="auto">
        <a:xfrm>
          <a:off x="6007100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1771" name="Line 3">
          <a:extLst>
            <a:ext uri="{FF2B5EF4-FFF2-40B4-BE49-F238E27FC236}">
              <a16:creationId xmlns:a16="http://schemas.microsoft.com/office/drawing/2014/main" id="{77446D35-E853-4E49-BA7C-9EC3388B6B29}"/>
            </a:ext>
          </a:extLst>
        </xdr:cNvPr>
        <xdr:cNvSpPr>
          <a:spLocks noChangeShapeType="1"/>
        </xdr:cNvSpPr>
      </xdr:nvSpPr>
      <xdr:spPr bwMode="auto">
        <a:xfrm>
          <a:off x="6007100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1772" name="Line 1">
          <a:extLst>
            <a:ext uri="{FF2B5EF4-FFF2-40B4-BE49-F238E27FC236}">
              <a16:creationId xmlns:a16="http://schemas.microsoft.com/office/drawing/2014/main" id="{203DABDA-F3D9-457B-A3F6-918D62E0276B}"/>
            </a:ext>
          </a:extLst>
        </xdr:cNvPr>
        <xdr:cNvSpPr>
          <a:spLocks noChangeShapeType="1"/>
        </xdr:cNvSpPr>
      </xdr:nvSpPr>
      <xdr:spPr bwMode="auto">
        <a:xfrm>
          <a:off x="6007100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1773" name="Line 4">
          <a:extLst>
            <a:ext uri="{FF2B5EF4-FFF2-40B4-BE49-F238E27FC236}">
              <a16:creationId xmlns:a16="http://schemas.microsoft.com/office/drawing/2014/main" id="{2A880367-E6A4-482F-9F06-4EA9EEA1B134}"/>
            </a:ext>
          </a:extLst>
        </xdr:cNvPr>
        <xdr:cNvSpPr>
          <a:spLocks noChangeShapeType="1"/>
        </xdr:cNvSpPr>
      </xdr:nvSpPr>
      <xdr:spPr bwMode="auto">
        <a:xfrm>
          <a:off x="5932170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1774" name="Line 5">
          <a:extLst>
            <a:ext uri="{FF2B5EF4-FFF2-40B4-BE49-F238E27FC236}">
              <a16:creationId xmlns:a16="http://schemas.microsoft.com/office/drawing/2014/main" id="{5BF2C2AD-E04C-428D-8A0F-FD1AD9A74099}"/>
            </a:ext>
          </a:extLst>
        </xdr:cNvPr>
        <xdr:cNvSpPr>
          <a:spLocks noChangeShapeType="1"/>
        </xdr:cNvSpPr>
      </xdr:nvSpPr>
      <xdr:spPr bwMode="auto">
        <a:xfrm>
          <a:off x="5932170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1775" name="Line 2">
          <a:extLst>
            <a:ext uri="{FF2B5EF4-FFF2-40B4-BE49-F238E27FC236}">
              <a16:creationId xmlns:a16="http://schemas.microsoft.com/office/drawing/2014/main" id="{02702DBC-DC57-4632-8977-7C6D09234D02}"/>
            </a:ext>
          </a:extLst>
        </xdr:cNvPr>
        <xdr:cNvSpPr>
          <a:spLocks noChangeShapeType="1"/>
        </xdr:cNvSpPr>
      </xdr:nvSpPr>
      <xdr:spPr bwMode="auto">
        <a:xfrm>
          <a:off x="5932170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1776" name="Line 3">
          <a:extLst>
            <a:ext uri="{FF2B5EF4-FFF2-40B4-BE49-F238E27FC236}">
              <a16:creationId xmlns:a16="http://schemas.microsoft.com/office/drawing/2014/main" id="{BBA15A99-904A-4A5A-AA11-3C7C3CDACF99}"/>
            </a:ext>
          </a:extLst>
        </xdr:cNvPr>
        <xdr:cNvSpPr>
          <a:spLocks noChangeShapeType="1"/>
        </xdr:cNvSpPr>
      </xdr:nvSpPr>
      <xdr:spPr bwMode="auto">
        <a:xfrm>
          <a:off x="5932170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1777" name="Line 1">
          <a:extLst>
            <a:ext uri="{FF2B5EF4-FFF2-40B4-BE49-F238E27FC236}">
              <a16:creationId xmlns:a16="http://schemas.microsoft.com/office/drawing/2014/main" id="{12DA5381-E4C9-4905-A00F-6AB6DAA462E6}"/>
            </a:ext>
          </a:extLst>
        </xdr:cNvPr>
        <xdr:cNvSpPr>
          <a:spLocks noChangeShapeType="1"/>
        </xdr:cNvSpPr>
      </xdr:nvSpPr>
      <xdr:spPr bwMode="auto">
        <a:xfrm>
          <a:off x="5932170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1778" name="Line 4">
          <a:extLst>
            <a:ext uri="{FF2B5EF4-FFF2-40B4-BE49-F238E27FC236}">
              <a16:creationId xmlns:a16="http://schemas.microsoft.com/office/drawing/2014/main" id="{36A3237C-7764-453E-BA19-879E728E77F2}"/>
            </a:ext>
          </a:extLst>
        </xdr:cNvPr>
        <xdr:cNvSpPr>
          <a:spLocks noChangeShapeType="1"/>
        </xdr:cNvSpPr>
      </xdr:nvSpPr>
      <xdr:spPr bwMode="auto">
        <a:xfrm>
          <a:off x="6007100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1779" name="Line 5">
          <a:extLst>
            <a:ext uri="{FF2B5EF4-FFF2-40B4-BE49-F238E27FC236}">
              <a16:creationId xmlns:a16="http://schemas.microsoft.com/office/drawing/2014/main" id="{2E162124-8466-40FC-8DED-4E5A45D2B5F4}"/>
            </a:ext>
          </a:extLst>
        </xdr:cNvPr>
        <xdr:cNvSpPr>
          <a:spLocks noChangeShapeType="1"/>
        </xdr:cNvSpPr>
      </xdr:nvSpPr>
      <xdr:spPr bwMode="auto">
        <a:xfrm>
          <a:off x="6007100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1780" name="Line 2">
          <a:extLst>
            <a:ext uri="{FF2B5EF4-FFF2-40B4-BE49-F238E27FC236}">
              <a16:creationId xmlns:a16="http://schemas.microsoft.com/office/drawing/2014/main" id="{22EE4D41-8986-4347-8723-8BD8FCFD78A9}"/>
            </a:ext>
          </a:extLst>
        </xdr:cNvPr>
        <xdr:cNvSpPr>
          <a:spLocks noChangeShapeType="1"/>
        </xdr:cNvSpPr>
      </xdr:nvSpPr>
      <xdr:spPr bwMode="auto">
        <a:xfrm>
          <a:off x="6007100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1781" name="Line 3">
          <a:extLst>
            <a:ext uri="{FF2B5EF4-FFF2-40B4-BE49-F238E27FC236}">
              <a16:creationId xmlns:a16="http://schemas.microsoft.com/office/drawing/2014/main" id="{016A2A9A-B846-4116-A99E-0172FC0F2EF2}"/>
            </a:ext>
          </a:extLst>
        </xdr:cNvPr>
        <xdr:cNvSpPr>
          <a:spLocks noChangeShapeType="1"/>
        </xdr:cNvSpPr>
      </xdr:nvSpPr>
      <xdr:spPr bwMode="auto">
        <a:xfrm>
          <a:off x="6007100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1782" name="Line 1">
          <a:extLst>
            <a:ext uri="{FF2B5EF4-FFF2-40B4-BE49-F238E27FC236}">
              <a16:creationId xmlns:a16="http://schemas.microsoft.com/office/drawing/2014/main" id="{AC515672-1921-49C0-801E-95B9AAB792E1}"/>
            </a:ext>
          </a:extLst>
        </xdr:cNvPr>
        <xdr:cNvSpPr>
          <a:spLocks noChangeShapeType="1"/>
        </xdr:cNvSpPr>
      </xdr:nvSpPr>
      <xdr:spPr bwMode="auto">
        <a:xfrm>
          <a:off x="6007100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1783" name="Line 4">
          <a:extLst>
            <a:ext uri="{FF2B5EF4-FFF2-40B4-BE49-F238E27FC236}">
              <a16:creationId xmlns:a16="http://schemas.microsoft.com/office/drawing/2014/main" id="{AEB3EAD5-C1DC-4D5B-B5E0-DC94B3D415D2}"/>
            </a:ext>
          </a:extLst>
        </xdr:cNvPr>
        <xdr:cNvSpPr>
          <a:spLocks noChangeShapeType="1"/>
        </xdr:cNvSpPr>
      </xdr:nvSpPr>
      <xdr:spPr bwMode="auto">
        <a:xfrm>
          <a:off x="5932170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1784" name="Line 5">
          <a:extLst>
            <a:ext uri="{FF2B5EF4-FFF2-40B4-BE49-F238E27FC236}">
              <a16:creationId xmlns:a16="http://schemas.microsoft.com/office/drawing/2014/main" id="{CC42BCBB-9CAA-4DA3-970D-FFC57EF70E1C}"/>
            </a:ext>
          </a:extLst>
        </xdr:cNvPr>
        <xdr:cNvSpPr>
          <a:spLocks noChangeShapeType="1"/>
        </xdr:cNvSpPr>
      </xdr:nvSpPr>
      <xdr:spPr bwMode="auto">
        <a:xfrm>
          <a:off x="5932170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1785" name="Line 2">
          <a:extLst>
            <a:ext uri="{FF2B5EF4-FFF2-40B4-BE49-F238E27FC236}">
              <a16:creationId xmlns:a16="http://schemas.microsoft.com/office/drawing/2014/main" id="{7538ED99-7EF4-4BBA-B84F-ADD8D341EA3A}"/>
            </a:ext>
          </a:extLst>
        </xdr:cNvPr>
        <xdr:cNvSpPr>
          <a:spLocks noChangeShapeType="1"/>
        </xdr:cNvSpPr>
      </xdr:nvSpPr>
      <xdr:spPr bwMode="auto">
        <a:xfrm>
          <a:off x="5932170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1786" name="Line 3">
          <a:extLst>
            <a:ext uri="{FF2B5EF4-FFF2-40B4-BE49-F238E27FC236}">
              <a16:creationId xmlns:a16="http://schemas.microsoft.com/office/drawing/2014/main" id="{AEAA35B5-FD47-42A6-8270-02390E9E31BA}"/>
            </a:ext>
          </a:extLst>
        </xdr:cNvPr>
        <xdr:cNvSpPr>
          <a:spLocks noChangeShapeType="1"/>
        </xdr:cNvSpPr>
      </xdr:nvSpPr>
      <xdr:spPr bwMode="auto">
        <a:xfrm>
          <a:off x="5932170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1787" name="Line 1">
          <a:extLst>
            <a:ext uri="{FF2B5EF4-FFF2-40B4-BE49-F238E27FC236}">
              <a16:creationId xmlns:a16="http://schemas.microsoft.com/office/drawing/2014/main" id="{F48F7FE8-F8DF-4255-B0E8-806E407BEB94}"/>
            </a:ext>
          </a:extLst>
        </xdr:cNvPr>
        <xdr:cNvSpPr>
          <a:spLocks noChangeShapeType="1"/>
        </xdr:cNvSpPr>
      </xdr:nvSpPr>
      <xdr:spPr bwMode="auto">
        <a:xfrm>
          <a:off x="5932170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1788" name="Line 4">
          <a:extLst>
            <a:ext uri="{FF2B5EF4-FFF2-40B4-BE49-F238E27FC236}">
              <a16:creationId xmlns:a16="http://schemas.microsoft.com/office/drawing/2014/main" id="{6519807C-B9E0-4E65-83C2-16068794EDBA}"/>
            </a:ext>
          </a:extLst>
        </xdr:cNvPr>
        <xdr:cNvSpPr>
          <a:spLocks noChangeShapeType="1"/>
        </xdr:cNvSpPr>
      </xdr:nvSpPr>
      <xdr:spPr bwMode="auto">
        <a:xfrm>
          <a:off x="6007100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1789" name="Line 5">
          <a:extLst>
            <a:ext uri="{FF2B5EF4-FFF2-40B4-BE49-F238E27FC236}">
              <a16:creationId xmlns:a16="http://schemas.microsoft.com/office/drawing/2014/main" id="{FE2D11AE-B952-47A9-9307-65F72346DE65}"/>
            </a:ext>
          </a:extLst>
        </xdr:cNvPr>
        <xdr:cNvSpPr>
          <a:spLocks noChangeShapeType="1"/>
        </xdr:cNvSpPr>
      </xdr:nvSpPr>
      <xdr:spPr bwMode="auto">
        <a:xfrm>
          <a:off x="6007100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1790" name="Line 2">
          <a:extLst>
            <a:ext uri="{FF2B5EF4-FFF2-40B4-BE49-F238E27FC236}">
              <a16:creationId xmlns:a16="http://schemas.microsoft.com/office/drawing/2014/main" id="{BE4A7434-209E-4B41-A222-A29A05C89586}"/>
            </a:ext>
          </a:extLst>
        </xdr:cNvPr>
        <xdr:cNvSpPr>
          <a:spLocks noChangeShapeType="1"/>
        </xdr:cNvSpPr>
      </xdr:nvSpPr>
      <xdr:spPr bwMode="auto">
        <a:xfrm>
          <a:off x="6007100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1791" name="Line 3">
          <a:extLst>
            <a:ext uri="{FF2B5EF4-FFF2-40B4-BE49-F238E27FC236}">
              <a16:creationId xmlns:a16="http://schemas.microsoft.com/office/drawing/2014/main" id="{F149815F-A2EB-4093-9A14-17781A0E680F}"/>
            </a:ext>
          </a:extLst>
        </xdr:cNvPr>
        <xdr:cNvSpPr>
          <a:spLocks noChangeShapeType="1"/>
        </xdr:cNvSpPr>
      </xdr:nvSpPr>
      <xdr:spPr bwMode="auto">
        <a:xfrm>
          <a:off x="6007100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1792" name="Line 1">
          <a:extLst>
            <a:ext uri="{FF2B5EF4-FFF2-40B4-BE49-F238E27FC236}">
              <a16:creationId xmlns:a16="http://schemas.microsoft.com/office/drawing/2014/main" id="{ED167C31-8648-4F9E-B5B7-78DE0B6155C9}"/>
            </a:ext>
          </a:extLst>
        </xdr:cNvPr>
        <xdr:cNvSpPr>
          <a:spLocks noChangeShapeType="1"/>
        </xdr:cNvSpPr>
      </xdr:nvSpPr>
      <xdr:spPr bwMode="auto">
        <a:xfrm>
          <a:off x="6007100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1793" name="Line 4">
          <a:extLst>
            <a:ext uri="{FF2B5EF4-FFF2-40B4-BE49-F238E27FC236}">
              <a16:creationId xmlns:a16="http://schemas.microsoft.com/office/drawing/2014/main" id="{00D2BF42-0070-4908-BAAC-E5FD3ACE9E08}"/>
            </a:ext>
          </a:extLst>
        </xdr:cNvPr>
        <xdr:cNvSpPr>
          <a:spLocks noChangeShapeType="1"/>
        </xdr:cNvSpPr>
      </xdr:nvSpPr>
      <xdr:spPr bwMode="auto">
        <a:xfrm>
          <a:off x="5932170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1794" name="Line 5">
          <a:extLst>
            <a:ext uri="{FF2B5EF4-FFF2-40B4-BE49-F238E27FC236}">
              <a16:creationId xmlns:a16="http://schemas.microsoft.com/office/drawing/2014/main" id="{11031004-B6F1-4192-94A5-B1189944FADC}"/>
            </a:ext>
          </a:extLst>
        </xdr:cNvPr>
        <xdr:cNvSpPr>
          <a:spLocks noChangeShapeType="1"/>
        </xdr:cNvSpPr>
      </xdr:nvSpPr>
      <xdr:spPr bwMode="auto">
        <a:xfrm>
          <a:off x="5932170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1795" name="Line 2">
          <a:extLst>
            <a:ext uri="{FF2B5EF4-FFF2-40B4-BE49-F238E27FC236}">
              <a16:creationId xmlns:a16="http://schemas.microsoft.com/office/drawing/2014/main" id="{FE562277-38C1-48F9-980B-FF746275C5CC}"/>
            </a:ext>
          </a:extLst>
        </xdr:cNvPr>
        <xdr:cNvSpPr>
          <a:spLocks noChangeShapeType="1"/>
        </xdr:cNvSpPr>
      </xdr:nvSpPr>
      <xdr:spPr bwMode="auto">
        <a:xfrm>
          <a:off x="5932170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1796" name="Line 3">
          <a:extLst>
            <a:ext uri="{FF2B5EF4-FFF2-40B4-BE49-F238E27FC236}">
              <a16:creationId xmlns:a16="http://schemas.microsoft.com/office/drawing/2014/main" id="{B7039F90-C052-41A6-A788-11BAC2ABBF29}"/>
            </a:ext>
          </a:extLst>
        </xdr:cNvPr>
        <xdr:cNvSpPr>
          <a:spLocks noChangeShapeType="1"/>
        </xdr:cNvSpPr>
      </xdr:nvSpPr>
      <xdr:spPr bwMode="auto">
        <a:xfrm>
          <a:off x="5932170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1797" name="Line 1">
          <a:extLst>
            <a:ext uri="{FF2B5EF4-FFF2-40B4-BE49-F238E27FC236}">
              <a16:creationId xmlns:a16="http://schemas.microsoft.com/office/drawing/2014/main" id="{4B576404-A1C3-4AFB-AA0E-321A21E307A5}"/>
            </a:ext>
          </a:extLst>
        </xdr:cNvPr>
        <xdr:cNvSpPr>
          <a:spLocks noChangeShapeType="1"/>
        </xdr:cNvSpPr>
      </xdr:nvSpPr>
      <xdr:spPr bwMode="auto">
        <a:xfrm>
          <a:off x="5932170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1798" name="Line 4">
          <a:extLst>
            <a:ext uri="{FF2B5EF4-FFF2-40B4-BE49-F238E27FC236}">
              <a16:creationId xmlns:a16="http://schemas.microsoft.com/office/drawing/2014/main" id="{95399AD8-F24D-4660-A3DA-376CF98ACE62}"/>
            </a:ext>
          </a:extLst>
        </xdr:cNvPr>
        <xdr:cNvSpPr>
          <a:spLocks noChangeShapeType="1"/>
        </xdr:cNvSpPr>
      </xdr:nvSpPr>
      <xdr:spPr bwMode="auto">
        <a:xfrm>
          <a:off x="6007100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1799" name="Line 5">
          <a:extLst>
            <a:ext uri="{FF2B5EF4-FFF2-40B4-BE49-F238E27FC236}">
              <a16:creationId xmlns:a16="http://schemas.microsoft.com/office/drawing/2014/main" id="{CFE41548-9CF2-4FFD-9743-5C9A8977EFA8}"/>
            </a:ext>
          </a:extLst>
        </xdr:cNvPr>
        <xdr:cNvSpPr>
          <a:spLocks noChangeShapeType="1"/>
        </xdr:cNvSpPr>
      </xdr:nvSpPr>
      <xdr:spPr bwMode="auto">
        <a:xfrm>
          <a:off x="6007100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1800" name="Line 2">
          <a:extLst>
            <a:ext uri="{FF2B5EF4-FFF2-40B4-BE49-F238E27FC236}">
              <a16:creationId xmlns:a16="http://schemas.microsoft.com/office/drawing/2014/main" id="{A68FE561-D5F0-4B3C-9D80-16D6EDC4FF25}"/>
            </a:ext>
          </a:extLst>
        </xdr:cNvPr>
        <xdr:cNvSpPr>
          <a:spLocks noChangeShapeType="1"/>
        </xdr:cNvSpPr>
      </xdr:nvSpPr>
      <xdr:spPr bwMode="auto">
        <a:xfrm>
          <a:off x="6007100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1801" name="Line 3">
          <a:extLst>
            <a:ext uri="{FF2B5EF4-FFF2-40B4-BE49-F238E27FC236}">
              <a16:creationId xmlns:a16="http://schemas.microsoft.com/office/drawing/2014/main" id="{55F764FB-8C18-4D61-9C5D-8F066F0AA3B9}"/>
            </a:ext>
          </a:extLst>
        </xdr:cNvPr>
        <xdr:cNvSpPr>
          <a:spLocks noChangeShapeType="1"/>
        </xdr:cNvSpPr>
      </xdr:nvSpPr>
      <xdr:spPr bwMode="auto">
        <a:xfrm>
          <a:off x="6007100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1802" name="Line 1">
          <a:extLst>
            <a:ext uri="{FF2B5EF4-FFF2-40B4-BE49-F238E27FC236}">
              <a16:creationId xmlns:a16="http://schemas.microsoft.com/office/drawing/2014/main" id="{EFF69575-4907-4A82-A04C-30D57888429B}"/>
            </a:ext>
          </a:extLst>
        </xdr:cNvPr>
        <xdr:cNvSpPr>
          <a:spLocks noChangeShapeType="1"/>
        </xdr:cNvSpPr>
      </xdr:nvSpPr>
      <xdr:spPr bwMode="auto">
        <a:xfrm>
          <a:off x="6007100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1803" name="Line 4">
          <a:extLst>
            <a:ext uri="{FF2B5EF4-FFF2-40B4-BE49-F238E27FC236}">
              <a16:creationId xmlns:a16="http://schemas.microsoft.com/office/drawing/2014/main" id="{177D81E3-81C2-44A6-A849-F57F7BBF5E5D}"/>
            </a:ext>
          </a:extLst>
        </xdr:cNvPr>
        <xdr:cNvSpPr>
          <a:spLocks noChangeShapeType="1"/>
        </xdr:cNvSpPr>
      </xdr:nvSpPr>
      <xdr:spPr bwMode="auto">
        <a:xfrm>
          <a:off x="5932170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1804" name="Line 5">
          <a:extLst>
            <a:ext uri="{FF2B5EF4-FFF2-40B4-BE49-F238E27FC236}">
              <a16:creationId xmlns:a16="http://schemas.microsoft.com/office/drawing/2014/main" id="{934D7855-5435-492C-98E4-867DE7F592B3}"/>
            </a:ext>
          </a:extLst>
        </xdr:cNvPr>
        <xdr:cNvSpPr>
          <a:spLocks noChangeShapeType="1"/>
        </xdr:cNvSpPr>
      </xdr:nvSpPr>
      <xdr:spPr bwMode="auto">
        <a:xfrm>
          <a:off x="5932170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1805" name="Line 2">
          <a:extLst>
            <a:ext uri="{FF2B5EF4-FFF2-40B4-BE49-F238E27FC236}">
              <a16:creationId xmlns:a16="http://schemas.microsoft.com/office/drawing/2014/main" id="{994D550A-0BA3-4B05-914B-2C42D7B2BDA4}"/>
            </a:ext>
          </a:extLst>
        </xdr:cNvPr>
        <xdr:cNvSpPr>
          <a:spLocks noChangeShapeType="1"/>
        </xdr:cNvSpPr>
      </xdr:nvSpPr>
      <xdr:spPr bwMode="auto">
        <a:xfrm>
          <a:off x="5932170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1806" name="Line 3">
          <a:extLst>
            <a:ext uri="{FF2B5EF4-FFF2-40B4-BE49-F238E27FC236}">
              <a16:creationId xmlns:a16="http://schemas.microsoft.com/office/drawing/2014/main" id="{25FC966E-8694-48CD-B83C-BF270C86679E}"/>
            </a:ext>
          </a:extLst>
        </xdr:cNvPr>
        <xdr:cNvSpPr>
          <a:spLocks noChangeShapeType="1"/>
        </xdr:cNvSpPr>
      </xdr:nvSpPr>
      <xdr:spPr bwMode="auto">
        <a:xfrm>
          <a:off x="5932170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1807" name="Line 1">
          <a:extLst>
            <a:ext uri="{FF2B5EF4-FFF2-40B4-BE49-F238E27FC236}">
              <a16:creationId xmlns:a16="http://schemas.microsoft.com/office/drawing/2014/main" id="{A3AEB1EA-21E8-48C6-8E83-6D54D09E559F}"/>
            </a:ext>
          </a:extLst>
        </xdr:cNvPr>
        <xdr:cNvSpPr>
          <a:spLocks noChangeShapeType="1"/>
        </xdr:cNvSpPr>
      </xdr:nvSpPr>
      <xdr:spPr bwMode="auto">
        <a:xfrm>
          <a:off x="5932170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1808" name="Line 4">
          <a:extLst>
            <a:ext uri="{FF2B5EF4-FFF2-40B4-BE49-F238E27FC236}">
              <a16:creationId xmlns:a16="http://schemas.microsoft.com/office/drawing/2014/main" id="{6FE6D38E-224F-4F56-A909-415FFC1F7023}"/>
            </a:ext>
          </a:extLst>
        </xdr:cNvPr>
        <xdr:cNvSpPr>
          <a:spLocks noChangeShapeType="1"/>
        </xdr:cNvSpPr>
      </xdr:nvSpPr>
      <xdr:spPr bwMode="auto">
        <a:xfrm>
          <a:off x="6007100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1809" name="Line 5">
          <a:extLst>
            <a:ext uri="{FF2B5EF4-FFF2-40B4-BE49-F238E27FC236}">
              <a16:creationId xmlns:a16="http://schemas.microsoft.com/office/drawing/2014/main" id="{3E662949-CA29-482C-8E54-1246DB8B727E}"/>
            </a:ext>
          </a:extLst>
        </xdr:cNvPr>
        <xdr:cNvSpPr>
          <a:spLocks noChangeShapeType="1"/>
        </xdr:cNvSpPr>
      </xdr:nvSpPr>
      <xdr:spPr bwMode="auto">
        <a:xfrm>
          <a:off x="6007100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1810" name="Line 2">
          <a:extLst>
            <a:ext uri="{FF2B5EF4-FFF2-40B4-BE49-F238E27FC236}">
              <a16:creationId xmlns:a16="http://schemas.microsoft.com/office/drawing/2014/main" id="{B996E0B9-F0A8-4D3D-A1A3-31C232780330}"/>
            </a:ext>
          </a:extLst>
        </xdr:cNvPr>
        <xdr:cNvSpPr>
          <a:spLocks noChangeShapeType="1"/>
        </xdr:cNvSpPr>
      </xdr:nvSpPr>
      <xdr:spPr bwMode="auto">
        <a:xfrm>
          <a:off x="6007100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1811" name="Line 3">
          <a:extLst>
            <a:ext uri="{FF2B5EF4-FFF2-40B4-BE49-F238E27FC236}">
              <a16:creationId xmlns:a16="http://schemas.microsoft.com/office/drawing/2014/main" id="{F85F527F-3C52-4275-AF09-D681D997E914}"/>
            </a:ext>
          </a:extLst>
        </xdr:cNvPr>
        <xdr:cNvSpPr>
          <a:spLocks noChangeShapeType="1"/>
        </xdr:cNvSpPr>
      </xdr:nvSpPr>
      <xdr:spPr bwMode="auto">
        <a:xfrm>
          <a:off x="6007100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1812" name="Line 1">
          <a:extLst>
            <a:ext uri="{FF2B5EF4-FFF2-40B4-BE49-F238E27FC236}">
              <a16:creationId xmlns:a16="http://schemas.microsoft.com/office/drawing/2014/main" id="{3E5E81D4-0836-49E0-9F9C-59CFBF7A2854}"/>
            </a:ext>
          </a:extLst>
        </xdr:cNvPr>
        <xdr:cNvSpPr>
          <a:spLocks noChangeShapeType="1"/>
        </xdr:cNvSpPr>
      </xdr:nvSpPr>
      <xdr:spPr bwMode="auto">
        <a:xfrm>
          <a:off x="6007100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1813" name="Line 4">
          <a:extLst>
            <a:ext uri="{FF2B5EF4-FFF2-40B4-BE49-F238E27FC236}">
              <a16:creationId xmlns:a16="http://schemas.microsoft.com/office/drawing/2014/main" id="{111BBDE4-E6BE-488B-978A-01D63DA1B484}"/>
            </a:ext>
          </a:extLst>
        </xdr:cNvPr>
        <xdr:cNvSpPr>
          <a:spLocks noChangeShapeType="1"/>
        </xdr:cNvSpPr>
      </xdr:nvSpPr>
      <xdr:spPr bwMode="auto">
        <a:xfrm>
          <a:off x="5932170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1814" name="Line 5">
          <a:extLst>
            <a:ext uri="{FF2B5EF4-FFF2-40B4-BE49-F238E27FC236}">
              <a16:creationId xmlns:a16="http://schemas.microsoft.com/office/drawing/2014/main" id="{34704180-99B3-4B2E-B91A-977A01683D0E}"/>
            </a:ext>
          </a:extLst>
        </xdr:cNvPr>
        <xdr:cNvSpPr>
          <a:spLocks noChangeShapeType="1"/>
        </xdr:cNvSpPr>
      </xdr:nvSpPr>
      <xdr:spPr bwMode="auto">
        <a:xfrm>
          <a:off x="5932170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1815" name="Line 2">
          <a:extLst>
            <a:ext uri="{FF2B5EF4-FFF2-40B4-BE49-F238E27FC236}">
              <a16:creationId xmlns:a16="http://schemas.microsoft.com/office/drawing/2014/main" id="{3F970918-A796-43D8-B900-53395F57AAFB}"/>
            </a:ext>
          </a:extLst>
        </xdr:cNvPr>
        <xdr:cNvSpPr>
          <a:spLocks noChangeShapeType="1"/>
        </xdr:cNvSpPr>
      </xdr:nvSpPr>
      <xdr:spPr bwMode="auto">
        <a:xfrm>
          <a:off x="5932170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1816" name="Line 3">
          <a:extLst>
            <a:ext uri="{FF2B5EF4-FFF2-40B4-BE49-F238E27FC236}">
              <a16:creationId xmlns:a16="http://schemas.microsoft.com/office/drawing/2014/main" id="{B3435C52-6103-4579-95BB-B66BC61ECDCE}"/>
            </a:ext>
          </a:extLst>
        </xdr:cNvPr>
        <xdr:cNvSpPr>
          <a:spLocks noChangeShapeType="1"/>
        </xdr:cNvSpPr>
      </xdr:nvSpPr>
      <xdr:spPr bwMode="auto">
        <a:xfrm>
          <a:off x="5932170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1817" name="Line 1">
          <a:extLst>
            <a:ext uri="{FF2B5EF4-FFF2-40B4-BE49-F238E27FC236}">
              <a16:creationId xmlns:a16="http://schemas.microsoft.com/office/drawing/2014/main" id="{9AA8A819-579D-4E9D-9BA3-9396043105B5}"/>
            </a:ext>
          </a:extLst>
        </xdr:cNvPr>
        <xdr:cNvSpPr>
          <a:spLocks noChangeShapeType="1"/>
        </xdr:cNvSpPr>
      </xdr:nvSpPr>
      <xdr:spPr bwMode="auto">
        <a:xfrm>
          <a:off x="5932170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1818" name="Line 4">
          <a:extLst>
            <a:ext uri="{FF2B5EF4-FFF2-40B4-BE49-F238E27FC236}">
              <a16:creationId xmlns:a16="http://schemas.microsoft.com/office/drawing/2014/main" id="{80D1647D-8EDB-42DE-8119-C42EF5E50CA5}"/>
            </a:ext>
          </a:extLst>
        </xdr:cNvPr>
        <xdr:cNvSpPr>
          <a:spLocks noChangeShapeType="1"/>
        </xdr:cNvSpPr>
      </xdr:nvSpPr>
      <xdr:spPr bwMode="auto">
        <a:xfrm>
          <a:off x="6007100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1819" name="Line 5">
          <a:extLst>
            <a:ext uri="{FF2B5EF4-FFF2-40B4-BE49-F238E27FC236}">
              <a16:creationId xmlns:a16="http://schemas.microsoft.com/office/drawing/2014/main" id="{EAE7B5A6-7086-4CB1-BB2F-0D85F7EA4922}"/>
            </a:ext>
          </a:extLst>
        </xdr:cNvPr>
        <xdr:cNvSpPr>
          <a:spLocks noChangeShapeType="1"/>
        </xdr:cNvSpPr>
      </xdr:nvSpPr>
      <xdr:spPr bwMode="auto">
        <a:xfrm>
          <a:off x="6007100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1820" name="Line 2">
          <a:extLst>
            <a:ext uri="{FF2B5EF4-FFF2-40B4-BE49-F238E27FC236}">
              <a16:creationId xmlns:a16="http://schemas.microsoft.com/office/drawing/2014/main" id="{59019D59-A64F-46B0-9D1E-B594E7DFEDDD}"/>
            </a:ext>
          </a:extLst>
        </xdr:cNvPr>
        <xdr:cNvSpPr>
          <a:spLocks noChangeShapeType="1"/>
        </xdr:cNvSpPr>
      </xdr:nvSpPr>
      <xdr:spPr bwMode="auto">
        <a:xfrm>
          <a:off x="6007100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1821" name="Line 3">
          <a:extLst>
            <a:ext uri="{FF2B5EF4-FFF2-40B4-BE49-F238E27FC236}">
              <a16:creationId xmlns:a16="http://schemas.microsoft.com/office/drawing/2014/main" id="{0C4DAB9E-C51D-4BA0-9609-E007197693F1}"/>
            </a:ext>
          </a:extLst>
        </xdr:cNvPr>
        <xdr:cNvSpPr>
          <a:spLocks noChangeShapeType="1"/>
        </xdr:cNvSpPr>
      </xdr:nvSpPr>
      <xdr:spPr bwMode="auto">
        <a:xfrm>
          <a:off x="6007100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1822" name="Line 1">
          <a:extLst>
            <a:ext uri="{FF2B5EF4-FFF2-40B4-BE49-F238E27FC236}">
              <a16:creationId xmlns:a16="http://schemas.microsoft.com/office/drawing/2014/main" id="{7CC3C401-BAC2-4106-A875-0928438BAFED}"/>
            </a:ext>
          </a:extLst>
        </xdr:cNvPr>
        <xdr:cNvSpPr>
          <a:spLocks noChangeShapeType="1"/>
        </xdr:cNvSpPr>
      </xdr:nvSpPr>
      <xdr:spPr bwMode="auto">
        <a:xfrm>
          <a:off x="6007100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1823" name="Line 4">
          <a:extLst>
            <a:ext uri="{FF2B5EF4-FFF2-40B4-BE49-F238E27FC236}">
              <a16:creationId xmlns:a16="http://schemas.microsoft.com/office/drawing/2014/main" id="{4B1BB77D-DC5E-45C1-B6DA-EAC1046EE73F}"/>
            </a:ext>
          </a:extLst>
        </xdr:cNvPr>
        <xdr:cNvSpPr>
          <a:spLocks noChangeShapeType="1"/>
        </xdr:cNvSpPr>
      </xdr:nvSpPr>
      <xdr:spPr bwMode="auto">
        <a:xfrm>
          <a:off x="5932170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1824" name="Line 5">
          <a:extLst>
            <a:ext uri="{FF2B5EF4-FFF2-40B4-BE49-F238E27FC236}">
              <a16:creationId xmlns:a16="http://schemas.microsoft.com/office/drawing/2014/main" id="{CFF3F952-8AC5-4EF2-9EC4-0DD98CA1FA4B}"/>
            </a:ext>
          </a:extLst>
        </xdr:cNvPr>
        <xdr:cNvSpPr>
          <a:spLocks noChangeShapeType="1"/>
        </xdr:cNvSpPr>
      </xdr:nvSpPr>
      <xdr:spPr bwMode="auto">
        <a:xfrm>
          <a:off x="5932170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1825" name="Line 2">
          <a:extLst>
            <a:ext uri="{FF2B5EF4-FFF2-40B4-BE49-F238E27FC236}">
              <a16:creationId xmlns:a16="http://schemas.microsoft.com/office/drawing/2014/main" id="{8AC90336-B9B2-442B-9D82-C084472303E7}"/>
            </a:ext>
          </a:extLst>
        </xdr:cNvPr>
        <xdr:cNvSpPr>
          <a:spLocks noChangeShapeType="1"/>
        </xdr:cNvSpPr>
      </xdr:nvSpPr>
      <xdr:spPr bwMode="auto">
        <a:xfrm>
          <a:off x="5932170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1826" name="Line 3">
          <a:extLst>
            <a:ext uri="{FF2B5EF4-FFF2-40B4-BE49-F238E27FC236}">
              <a16:creationId xmlns:a16="http://schemas.microsoft.com/office/drawing/2014/main" id="{9382835E-4F64-43CD-AF34-E3E8B4BD58BF}"/>
            </a:ext>
          </a:extLst>
        </xdr:cNvPr>
        <xdr:cNvSpPr>
          <a:spLocks noChangeShapeType="1"/>
        </xdr:cNvSpPr>
      </xdr:nvSpPr>
      <xdr:spPr bwMode="auto">
        <a:xfrm>
          <a:off x="5932170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1827" name="Line 1">
          <a:extLst>
            <a:ext uri="{FF2B5EF4-FFF2-40B4-BE49-F238E27FC236}">
              <a16:creationId xmlns:a16="http://schemas.microsoft.com/office/drawing/2014/main" id="{BFD43B95-7477-47E8-932C-F624DC39C107}"/>
            </a:ext>
          </a:extLst>
        </xdr:cNvPr>
        <xdr:cNvSpPr>
          <a:spLocks noChangeShapeType="1"/>
        </xdr:cNvSpPr>
      </xdr:nvSpPr>
      <xdr:spPr bwMode="auto">
        <a:xfrm>
          <a:off x="5932170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1828" name="Line 4">
          <a:extLst>
            <a:ext uri="{FF2B5EF4-FFF2-40B4-BE49-F238E27FC236}">
              <a16:creationId xmlns:a16="http://schemas.microsoft.com/office/drawing/2014/main" id="{CBFD55B5-DDC0-4893-9143-F6E2BC42FE09}"/>
            </a:ext>
          </a:extLst>
        </xdr:cNvPr>
        <xdr:cNvSpPr>
          <a:spLocks noChangeShapeType="1"/>
        </xdr:cNvSpPr>
      </xdr:nvSpPr>
      <xdr:spPr bwMode="auto">
        <a:xfrm>
          <a:off x="6007100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1829" name="Line 5">
          <a:extLst>
            <a:ext uri="{FF2B5EF4-FFF2-40B4-BE49-F238E27FC236}">
              <a16:creationId xmlns:a16="http://schemas.microsoft.com/office/drawing/2014/main" id="{CBBDE8C7-BA99-449B-A386-AB3BE8578A39}"/>
            </a:ext>
          </a:extLst>
        </xdr:cNvPr>
        <xdr:cNvSpPr>
          <a:spLocks noChangeShapeType="1"/>
        </xdr:cNvSpPr>
      </xdr:nvSpPr>
      <xdr:spPr bwMode="auto">
        <a:xfrm>
          <a:off x="6007100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1830" name="Line 2">
          <a:extLst>
            <a:ext uri="{FF2B5EF4-FFF2-40B4-BE49-F238E27FC236}">
              <a16:creationId xmlns:a16="http://schemas.microsoft.com/office/drawing/2014/main" id="{B2D64B2D-F9B1-44F3-8D85-F024B1E97628}"/>
            </a:ext>
          </a:extLst>
        </xdr:cNvPr>
        <xdr:cNvSpPr>
          <a:spLocks noChangeShapeType="1"/>
        </xdr:cNvSpPr>
      </xdr:nvSpPr>
      <xdr:spPr bwMode="auto">
        <a:xfrm>
          <a:off x="6007100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1831" name="Line 3">
          <a:extLst>
            <a:ext uri="{FF2B5EF4-FFF2-40B4-BE49-F238E27FC236}">
              <a16:creationId xmlns:a16="http://schemas.microsoft.com/office/drawing/2014/main" id="{A9C9B9A0-4119-4BE5-896C-8A5698D83C87}"/>
            </a:ext>
          </a:extLst>
        </xdr:cNvPr>
        <xdr:cNvSpPr>
          <a:spLocks noChangeShapeType="1"/>
        </xdr:cNvSpPr>
      </xdr:nvSpPr>
      <xdr:spPr bwMode="auto">
        <a:xfrm>
          <a:off x="6007100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1832" name="Line 1">
          <a:extLst>
            <a:ext uri="{FF2B5EF4-FFF2-40B4-BE49-F238E27FC236}">
              <a16:creationId xmlns:a16="http://schemas.microsoft.com/office/drawing/2014/main" id="{8315FC4A-4035-46B8-842C-25D433FA9949}"/>
            </a:ext>
          </a:extLst>
        </xdr:cNvPr>
        <xdr:cNvSpPr>
          <a:spLocks noChangeShapeType="1"/>
        </xdr:cNvSpPr>
      </xdr:nvSpPr>
      <xdr:spPr bwMode="auto">
        <a:xfrm>
          <a:off x="6007100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1833" name="Line 4">
          <a:extLst>
            <a:ext uri="{FF2B5EF4-FFF2-40B4-BE49-F238E27FC236}">
              <a16:creationId xmlns:a16="http://schemas.microsoft.com/office/drawing/2014/main" id="{E6466AA5-3D8E-4408-A76F-3F8033E91EED}"/>
            </a:ext>
          </a:extLst>
        </xdr:cNvPr>
        <xdr:cNvSpPr>
          <a:spLocks noChangeShapeType="1"/>
        </xdr:cNvSpPr>
      </xdr:nvSpPr>
      <xdr:spPr bwMode="auto">
        <a:xfrm>
          <a:off x="5932170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1834" name="Line 5">
          <a:extLst>
            <a:ext uri="{FF2B5EF4-FFF2-40B4-BE49-F238E27FC236}">
              <a16:creationId xmlns:a16="http://schemas.microsoft.com/office/drawing/2014/main" id="{294229F6-9CC3-4DF3-AC27-684D7EC4467A}"/>
            </a:ext>
          </a:extLst>
        </xdr:cNvPr>
        <xdr:cNvSpPr>
          <a:spLocks noChangeShapeType="1"/>
        </xdr:cNvSpPr>
      </xdr:nvSpPr>
      <xdr:spPr bwMode="auto">
        <a:xfrm>
          <a:off x="5932170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1835" name="Line 2">
          <a:extLst>
            <a:ext uri="{FF2B5EF4-FFF2-40B4-BE49-F238E27FC236}">
              <a16:creationId xmlns:a16="http://schemas.microsoft.com/office/drawing/2014/main" id="{A7B24512-984D-4182-88AB-2C4A4CD61D71}"/>
            </a:ext>
          </a:extLst>
        </xdr:cNvPr>
        <xdr:cNvSpPr>
          <a:spLocks noChangeShapeType="1"/>
        </xdr:cNvSpPr>
      </xdr:nvSpPr>
      <xdr:spPr bwMode="auto">
        <a:xfrm>
          <a:off x="5932170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1836" name="Line 3">
          <a:extLst>
            <a:ext uri="{FF2B5EF4-FFF2-40B4-BE49-F238E27FC236}">
              <a16:creationId xmlns:a16="http://schemas.microsoft.com/office/drawing/2014/main" id="{441BE5C3-3A36-4F77-A980-6920D184C23E}"/>
            </a:ext>
          </a:extLst>
        </xdr:cNvPr>
        <xdr:cNvSpPr>
          <a:spLocks noChangeShapeType="1"/>
        </xdr:cNvSpPr>
      </xdr:nvSpPr>
      <xdr:spPr bwMode="auto">
        <a:xfrm>
          <a:off x="5932170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1837" name="Line 1">
          <a:extLst>
            <a:ext uri="{FF2B5EF4-FFF2-40B4-BE49-F238E27FC236}">
              <a16:creationId xmlns:a16="http://schemas.microsoft.com/office/drawing/2014/main" id="{9D1A828B-7AF0-41F2-9419-3B4197EACD8E}"/>
            </a:ext>
          </a:extLst>
        </xdr:cNvPr>
        <xdr:cNvSpPr>
          <a:spLocks noChangeShapeType="1"/>
        </xdr:cNvSpPr>
      </xdr:nvSpPr>
      <xdr:spPr bwMode="auto">
        <a:xfrm>
          <a:off x="5932170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1838" name="Line 4">
          <a:extLst>
            <a:ext uri="{FF2B5EF4-FFF2-40B4-BE49-F238E27FC236}">
              <a16:creationId xmlns:a16="http://schemas.microsoft.com/office/drawing/2014/main" id="{9AC40495-7CB2-45BD-A38E-D4D0B94ABB53}"/>
            </a:ext>
          </a:extLst>
        </xdr:cNvPr>
        <xdr:cNvSpPr>
          <a:spLocks noChangeShapeType="1"/>
        </xdr:cNvSpPr>
      </xdr:nvSpPr>
      <xdr:spPr bwMode="auto">
        <a:xfrm>
          <a:off x="6007100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1839" name="Line 5">
          <a:extLst>
            <a:ext uri="{FF2B5EF4-FFF2-40B4-BE49-F238E27FC236}">
              <a16:creationId xmlns:a16="http://schemas.microsoft.com/office/drawing/2014/main" id="{8706907D-DCF3-4A4A-AFC7-7D07059C84F4}"/>
            </a:ext>
          </a:extLst>
        </xdr:cNvPr>
        <xdr:cNvSpPr>
          <a:spLocks noChangeShapeType="1"/>
        </xdr:cNvSpPr>
      </xdr:nvSpPr>
      <xdr:spPr bwMode="auto">
        <a:xfrm>
          <a:off x="6007100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1840" name="Line 2">
          <a:extLst>
            <a:ext uri="{FF2B5EF4-FFF2-40B4-BE49-F238E27FC236}">
              <a16:creationId xmlns:a16="http://schemas.microsoft.com/office/drawing/2014/main" id="{208137A2-3D07-4B76-B1D5-3FF244300740}"/>
            </a:ext>
          </a:extLst>
        </xdr:cNvPr>
        <xdr:cNvSpPr>
          <a:spLocks noChangeShapeType="1"/>
        </xdr:cNvSpPr>
      </xdr:nvSpPr>
      <xdr:spPr bwMode="auto">
        <a:xfrm>
          <a:off x="6007100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1841" name="Line 3">
          <a:extLst>
            <a:ext uri="{FF2B5EF4-FFF2-40B4-BE49-F238E27FC236}">
              <a16:creationId xmlns:a16="http://schemas.microsoft.com/office/drawing/2014/main" id="{55EC9F72-17B2-442B-B411-B851F33FFA46}"/>
            </a:ext>
          </a:extLst>
        </xdr:cNvPr>
        <xdr:cNvSpPr>
          <a:spLocks noChangeShapeType="1"/>
        </xdr:cNvSpPr>
      </xdr:nvSpPr>
      <xdr:spPr bwMode="auto">
        <a:xfrm>
          <a:off x="6007100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1842" name="Line 1">
          <a:extLst>
            <a:ext uri="{FF2B5EF4-FFF2-40B4-BE49-F238E27FC236}">
              <a16:creationId xmlns:a16="http://schemas.microsoft.com/office/drawing/2014/main" id="{39C2C6F6-1D91-426D-BDE5-3B0321A2C99B}"/>
            </a:ext>
          </a:extLst>
        </xdr:cNvPr>
        <xdr:cNvSpPr>
          <a:spLocks noChangeShapeType="1"/>
        </xdr:cNvSpPr>
      </xdr:nvSpPr>
      <xdr:spPr bwMode="auto">
        <a:xfrm>
          <a:off x="6007100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1843" name="Line 4">
          <a:extLst>
            <a:ext uri="{FF2B5EF4-FFF2-40B4-BE49-F238E27FC236}">
              <a16:creationId xmlns:a16="http://schemas.microsoft.com/office/drawing/2014/main" id="{C619D21A-FB8D-4E00-8073-07D3517769E3}"/>
            </a:ext>
          </a:extLst>
        </xdr:cNvPr>
        <xdr:cNvSpPr>
          <a:spLocks noChangeShapeType="1"/>
        </xdr:cNvSpPr>
      </xdr:nvSpPr>
      <xdr:spPr bwMode="auto">
        <a:xfrm>
          <a:off x="5932170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1844" name="Line 5">
          <a:extLst>
            <a:ext uri="{FF2B5EF4-FFF2-40B4-BE49-F238E27FC236}">
              <a16:creationId xmlns:a16="http://schemas.microsoft.com/office/drawing/2014/main" id="{3B8E017D-7554-48EE-AA44-436A4D2D4166}"/>
            </a:ext>
          </a:extLst>
        </xdr:cNvPr>
        <xdr:cNvSpPr>
          <a:spLocks noChangeShapeType="1"/>
        </xdr:cNvSpPr>
      </xdr:nvSpPr>
      <xdr:spPr bwMode="auto">
        <a:xfrm>
          <a:off x="5932170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1845" name="Line 2">
          <a:extLst>
            <a:ext uri="{FF2B5EF4-FFF2-40B4-BE49-F238E27FC236}">
              <a16:creationId xmlns:a16="http://schemas.microsoft.com/office/drawing/2014/main" id="{9D0F5477-B9F1-4C9E-B7E9-751D8D31CF56}"/>
            </a:ext>
          </a:extLst>
        </xdr:cNvPr>
        <xdr:cNvSpPr>
          <a:spLocks noChangeShapeType="1"/>
        </xdr:cNvSpPr>
      </xdr:nvSpPr>
      <xdr:spPr bwMode="auto">
        <a:xfrm>
          <a:off x="5932170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1846" name="Line 3">
          <a:extLst>
            <a:ext uri="{FF2B5EF4-FFF2-40B4-BE49-F238E27FC236}">
              <a16:creationId xmlns:a16="http://schemas.microsoft.com/office/drawing/2014/main" id="{8ED2ECA2-2DDD-4BE8-A27F-16C7E92D2383}"/>
            </a:ext>
          </a:extLst>
        </xdr:cNvPr>
        <xdr:cNvSpPr>
          <a:spLocks noChangeShapeType="1"/>
        </xdr:cNvSpPr>
      </xdr:nvSpPr>
      <xdr:spPr bwMode="auto">
        <a:xfrm>
          <a:off x="5932170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1847" name="Line 1">
          <a:extLst>
            <a:ext uri="{FF2B5EF4-FFF2-40B4-BE49-F238E27FC236}">
              <a16:creationId xmlns:a16="http://schemas.microsoft.com/office/drawing/2014/main" id="{2AAF74B3-C036-4965-A3D4-2771B37A9F4F}"/>
            </a:ext>
          </a:extLst>
        </xdr:cNvPr>
        <xdr:cNvSpPr>
          <a:spLocks noChangeShapeType="1"/>
        </xdr:cNvSpPr>
      </xdr:nvSpPr>
      <xdr:spPr bwMode="auto">
        <a:xfrm>
          <a:off x="5932170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1848" name="Line 4">
          <a:extLst>
            <a:ext uri="{FF2B5EF4-FFF2-40B4-BE49-F238E27FC236}">
              <a16:creationId xmlns:a16="http://schemas.microsoft.com/office/drawing/2014/main" id="{B2E23DDC-76F3-4AC2-ACE8-5E90C8C4C1FC}"/>
            </a:ext>
          </a:extLst>
        </xdr:cNvPr>
        <xdr:cNvSpPr>
          <a:spLocks noChangeShapeType="1"/>
        </xdr:cNvSpPr>
      </xdr:nvSpPr>
      <xdr:spPr bwMode="auto">
        <a:xfrm>
          <a:off x="6007100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1849" name="Line 5">
          <a:extLst>
            <a:ext uri="{FF2B5EF4-FFF2-40B4-BE49-F238E27FC236}">
              <a16:creationId xmlns:a16="http://schemas.microsoft.com/office/drawing/2014/main" id="{C776EC53-5251-4568-A033-3086B0DF598C}"/>
            </a:ext>
          </a:extLst>
        </xdr:cNvPr>
        <xdr:cNvSpPr>
          <a:spLocks noChangeShapeType="1"/>
        </xdr:cNvSpPr>
      </xdr:nvSpPr>
      <xdr:spPr bwMode="auto">
        <a:xfrm>
          <a:off x="6007100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1850" name="Line 2">
          <a:extLst>
            <a:ext uri="{FF2B5EF4-FFF2-40B4-BE49-F238E27FC236}">
              <a16:creationId xmlns:a16="http://schemas.microsoft.com/office/drawing/2014/main" id="{A4C6F479-E457-462D-B321-A03B6C717509}"/>
            </a:ext>
          </a:extLst>
        </xdr:cNvPr>
        <xdr:cNvSpPr>
          <a:spLocks noChangeShapeType="1"/>
        </xdr:cNvSpPr>
      </xdr:nvSpPr>
      <xdr:spPr bwMode="auto">
        <a:xfrm>
          <a:off x="6007100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1851" name="Line 3">
          <a:extLst>
            <a:ext uri="{FF2B5EF4-FFF2-40B4-BE49-F238E27FC236}">
              <a16:creationId xmlns:a16="http://schemas.microsoft.com/office/drawing/2014/main" id="{8E419132-2356-42BC-97E3-B21FAC6CA99E}"/>
            </a:ext>
          </a:extLst>
        </xdr:cNvPr>
        <xdr:cNvSpPr>
          <a:spLocks noChangeShapeType="1"/>
        </xdr:cNvSpPr>
      </xdr:nvSpPr>
      <xdr:spPr bwMode="auto">
        <a:xfrm>
          <a:off x="6007100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1852" name="Line 1">
          <a:extLst>
            <a:ext uri="{FF2B5EF4-FFF2-40B4-BE49-F238E27FC236}">
              <a16:creationId xmlns:a16="http://schemas.microsoft.com/office/drawing/2014/main" id="{3C5EF2EF-3077-41F6-ACF8-F5E7DC4C6895}"/>
            </a:ext>
          </a:extLst>
        </xdr:cNvPr>
        <xdr:cNvSpPr>
          <a:spLocks noChangeShapeType="1"/>
        </xdr:cNvSpPr>
      </xdr:nvSpPr>
      <xdr:spPr bwMode="auto">
        <a:xfrm>
          <a:off x="6007100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1853" name="Line 4">
          <a:extLst>
            <a:ext uri="{FF2B5EF4-FFF2-40B4-BE49-F238E27FC236}">
              <a16:creationId xmlns:a16="http://schemas.microsoft.com/office/drawing/2014/main" id="{4618EC9F-5E78-47B3-95F4-85EB8EEA421C}"/>
            </a:ext>
          </a:extLst>
        </xdr:cNvPr>
        <xdr:cNvSpPr>
          <a:spLocks noChangeShapeType="1"/>
        </xdr:cNvSpPr>
      </xdr:nvSpPr>
      <xdr:spPr bwMode="auto">
        <a:xfrm>
          <a:off x="5932170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1854" name="Line 5">
          <a:extLst>
            <a:ext uri="{FF2B5EF4-FFF2-40B4-BE49-F238E27FC236}">
              <a16:creationId xmlns:a16="http://schemas.microsoft.com/office/drawing/2014/main" id="{2A8ECC2E-BD3D-455B-AF34-9DBCE034AD82}"/>
            </a:ext>
          </a:extLst>
        </xdr:cNvPr>
        <xdr:cNvSpPr>
          <a:spLocks noChangeShapeType="1"/>
        </xdr:cNvSpPr>
      </xdr:nvSpPr>
      <xdr:spPr bwMode="auto">
        <a:xfrm>
          <a:off x="5932170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1855" name="Line 2">
          <a:extLst>
            <a:ext uri="{FF2B5EF4-FFF2-40B4-BE49-F238E27FC236}">
              <a16:creationId xmlns:a16="http://schemas.microsoft.com/office/drawing/2014/main" id="{264DB33A-D81C-4BD2-8393-9F1456C243D2}"/>
            </a:ext>
          </a:extLst>
        </xdr:cNvPr>
        <xdr:cNvSpPr>
          <a:spLocks noChangeShapeType="1"/>
        </xdr:cNvSpPr>
      </xdr:nvSpPr>
      <xdr:spPr bwMode="auto">
        <a:xfrm>
          <a:off x="5932170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1856" name="Line 3">
          <a:extLst>
            <a:ext uri="{FF2B5EF4-FFF2-40B4-BE49-F238E27FC236}">
              <a16:creationId xmlns:a16="http://schemas.microsoft.com/office/drawing/2014/main" id="{97860571-DE94-4264-9F6A-16872119388E}"/>
            </a:ext>
          </a:extLst>
        </xdr:cNvPr>
        <xdr:cNvSpPr>
          <a:spLocks noChangeShapeType="1"/>
        </xdr:cNvSpPr>
      </xdr:nvSpPr>
      <xdr:spPr bwMode="auto">
        <a:xfrm>
          <a:off x="5932170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1857" name="Line 1">
          <a:extLst>
            <a:ext uri="{FF2B5EF4-FFF2-40B4-BE49-F238E27FC236}">
              <a16:creationId xmlns:a16="http://schemas.microsoft.com/office/drawing/2014/main" id="{5CE47B54-C38A-4418-AA25-6000B43AFE59}"/>
            </a:ext>
          </a:extLst>
        </xdr:cNvPr>
        <xdr:cNvSpPr>
          <a:spLocks noChangeShapeType="1"/>
        </xdr:cNvSpPr>
      </xdr:nvSpPr>
      <xdr:spPr bwMode="auto">
        <a:xfrm>
          <a:off x="5932170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1858" name="Line 4">
          <a:extLst>
            <a:ext uri="{FF2B5EF4-FFF2-40B4-BE49-F238E27FC236}">
              <a16:creationId xmlns:a16="http://schemas.microsoft.com/office/drawing/2014/main" id="{9A058112-7E5F-4AB6-ADB9-2E2B06ED2ED6}"/>
            </a:ext>
          </a:extLst>
        </xdr:cNvPr>
        <xdr:cNvSpPr>
          <a:spLocks noChangeShapeType="1"/>
        </xdr:cNvSpPr>
      </xdr:nvSpPr>
      <xdr:spPr bwMode="auto">
        <a:xfrm>
          <a:off x="6007100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1859" name="Line 5">
          <a:extLst>
            <a:ext uri="{FF2B5EF4-FFF2-40B4-BE49-F238E27FC236}">
              <a16:creationId xmlns:a16="http://schemas.microsoft.com/office/drawing/2014/main" id="{E1D63D17-3EC3-4179-B892-E0C263C763B8}"/>
            </a:ext>
          </a:extLst>
        </xdr:cNvPr>
        <xdr:cNvSpPr>
          <a:spLocks noChangeShapeType="1"/>
        </xdr:cNvSpPr>
      </xdr:nvSpPr>
      <xdr:spPr bwMode="auto">
        <a:xfrm>
          <a:off x="6007100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1860" name="Line 2">
          <a:extLst>
            <a:ext uri="{FF2B5EF4-FFF2-40B4-BE49-F238E27FC236}">
              <a16:creationId xmlns:a16="http://schemas.microsoft.com/office/drawing/2014/main" id="{6C606A15-8E66-4637-80B6-319AA0605B97}"/>
            </a:ext>
          </a:extLst>
        </xdr:cNvPr>
        <xdr:cNvSpPr>
          <a:spLocks noChangeShapeType="1"/>
        </xdr:cNvSpPr>
      </xdr:nvSpPr>
      <xdr:spPr bwMode="auto">
        <a:xfrm>
          <a:off x="6007100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1861" name="Line 3">
          <a:extLst>
            <a:ext uri="{FF2B5EF4-FFF2-40B4-BE49-F238E27FC236}">
              <a16:creationId xmlns:a16="http://schemas.microsoft.com/office/drawing/2014/main" id="{18738477-EFFD-4AA2-9358-41B0AD9DBE84}"/>
            </a:ext>
          </a:extLst>
        </xdr:cNvPr>
        <xdr:cNvSpPr>
          <a:spLocks noChangeShapeType="1"/>
        </xdr:cNvSpPr>
      </xdr:nvSpPr>
      <xdr:spPr bwMode="auto">
        <a:xfrm>
          <a:off x="6007100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1862" name="Line 1">
          <a:extLst>
            <a:ext uri="{FF2B5EF4-FFF2-40B4-BE49-F238E27FC236}">
              <a16:creationId xmlns:a16="http://schemas.microsoft.com/office/drawing/2014/main" id="{8D0FE478-3B7E-4F08-8430-EF1C8B324089}"/>
            </a:ext>
          </a:extLst>
        </xdr:cNvPr>
        <xdr:cNvSpPr>
          <a:spLocks noChangeShapeType="1"/>
        </xdr:cNvSpPr>
      </xdr:nvSpPr>
      <xdr:spPr bwMode="auto">
        <a:xfrm>
          <a:off x="6007100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1863" name="Line 4">
          <a:extLst>
            <a:ext uri="{FF2B5EF4-FFF2-40B4-BE49-F238E27FC236}">
              <a16:creationId xmlns:a16="http://schemas.microsoft.com/office/drawing/2014/main" id="{79E90A9A-3501-49F3-92F5-05D35284FC9A}"/>
            </a:ext>
          </a:extLst>
        </xdr:cNvPr>
        <xdr:cNvSpPr>
          <a:spLocks noChangeShapeType="1"/>
        </xdr:cNvSpPr>
      </xdr:nvSpPr>
      <xdr:spPr bwMode="auto">
        <a:xfrm>
          <a:off x="5932170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1864" name="Line 5">
          <a:extLst>
            <a:ext uri="{FF2B5EF4-FFF2-40B4-BE49-F238E27FC236}">
              <a16:creationId xmlns:a16="http://schemas.microsoft.com/office/drawing/2014/main" id="{CEE9D0C5-7003-4584-BF9E-73C7B5A7B8A6}"/>
            </a:ext>
          </a:extLst>
        </xdr:cNvPr>
        <xdr:cNvSpPr>
          <a:spLocks noChangeShapeType="1"/>
        </xdr:cNvSpPr>
      </xdr:nvSpPr>
      <xdr:spPr bwMode="auto">
        <a:xfrm>
          <a:off x="5932170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1865" name="Line 2">
          <a:extLst>
            <a:ext uri="{FF2B5EF4-FFF2-40B4-BE49-F238E27FC236}">
              <a16:creationId xmlns:a16="http://schemas.microsoft.com/office/drawing/2014/main" id="{478F6626-AA89-48C8-BC7A-D0F39DC89FD2}"/>
            </a:ext>
          </a:extLst>
        </xdr:cNvPr>
        <xdr:cNvSpPr>
          <a:spLocks noChangeShapeType="1"/>
        </xdr:cNvSpPr>
      </xdr:nvSpPr>
      <xdr:spPr bwMode="auto">
        <a:xfrm>
          <a:off x="5932170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1866" name="Line 3">
          <a:extLst>
            <a:ext uri="{FF2B5EF4-FFF2-40B4-BE49-F238E27FC236}">
              <a16:creationId xmlns:a16="http://schemas.microsoft.com/office/drawing/2014/main" id="{4072405E-6A91-4D50-9143-EF7BFA00E306}"/>
            </a:ext>
          </a:extLst>
        </xdr:cNvPr>
        <xdr:cNvSpPr>
          <a:spLocks noChangeShapeType="1"/>
        </xdr:cNvSpPr>
      </xdr:nvSpPr>
      <xdr:spPr bwMode="auto">
        <a:xfrm>
          <a:off x="5932170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1867" name="Line 1">
          <a:extLst>
            <a:ext uri="{FF2B5EF4-FFF2-40B4-BE49-F238E27FC236}">
              <a16:creationId xmlns:a16="http://schemas.microsoft.com/office/drawing/2014/main" id="{ECC629ED-7673-4D0E-A985-6B9C2240089B}"/>
            </a:ext>
          </a:extLst>
        </xdr:cNvPr>
        <xdr:cNvSpPr>
          <a:spLocks noChangeShapeType="1"/>
        </xdr:cNvSpPr>
      </xdr:nvSpPr>
      <xdr:spPr bwMode="auto">
        <a:xfrm>
          <a:off x="5932170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1868" name="Line 4">
          <a:extLst>
            <a:ext uri="{FF2B5EF4-FFF2-40B4-BE49-F238E27FC236}">
              <a16:creationId xmlns:a16="http://schemas.microsoft.com/office/drawing/2014/main" id="{1E859067-CC2D-4E34-98D5-73AD64606DEB}"/>
            </a:ext>
          </a:extLst>
        </xdr:cNvPr>
        <xdr:cNvSpPr>
          <a:spLocks noChangeShapeType="1"/>
        </xdr:cNvSpPr>
      </xdr:nvSpPr>
      <xdr:spPr bwMode="auto">
        <a:xfrm>
          <a:off x="6007100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1869" name="Line 5">
          <a:extLst>
            <a:ext uri="{FF2B5EF4-FFF2-40B4-BE49-F238E27FC236}">
              <a16:creationId xmlns:a16="http://schemas.microsoft.com/office/drawing/2014/main" id="{C0891793-50EB-43AC-AFCB-F7A880B0A96C}"/>
            </a:ext>
          </a:extLst>
        </xdr:cNvPr>
        <xdr:cNvSpPr>
          <a:spLocks noChangeShapeType="1"/>
        </xdr:cNvSpPr>
      </xdr:nvSpPr>
      <xdr:spPr bwMode="auto">
        <a:xfrm>
          <a:off x="6007100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1870" name="Line 2">
          <a:extLst>
            <a:ext uri="{FF2B5EF4-FFF2-40B4-BE49-F238E27FC236}">
              <a16:creationId xmlns:a16="http://schemas.microsoft.com/office/drawing/2014/main" id="{924D66CB-34FC-4C4E-A4B7-3E8FEFB336B4}"/>
            </a:ext>
          </a:extLst>
        </xdr:cNvPr>
        <xdr:cNvSpPr>
          <a:spLocks noChangeShapeType="1"/>
        </xdr:cNvSpPr>
      </xdr:nvSpPr>
      <xdr:spPr bwMode="auto">
        <a:xfrm>
          <a:off x="6007100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1871" name="Line 3">
          <a:extLst>
            <a:ext uri="{FF2B5EF4-FFF2-40B4-BE49-F238E27FC236}">
              <a16:creationId xmlns:a16="http://schemas.microsoft.com/office/drawing/2014/main" id="{6D06BC1A-38A9-4609-8EB8-0B2FA5ECCC55}"/>
            </a:ext>
          </a:extLst>
        </xdr:cNvPr>
        <xdr:cNvSpPr>
          <a:spLocks noChangeShapeType="1"/>
        </xdr:cNvSpPr>
      </xdr:nvSpPr>
      <xdr:spPr bwMode="auto">
        <a:xfrm>
          <a:off x="6007100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1872" name="Line 1">
          <a:extLst>
            <a:ext uri="{FF2B5EF4-FFF2-40B4-BE49-F238E27FC236}">
              <a16:creationId xmlns:a16="http://schemas.microsoft.com/office/drawing/2014/main" id="{932FE85B-83EE-4DED-804E-39CF52BE1093}"/>
            </a:ext>
          </a:extLst>
        </xdr:cNvPr>
        <xdr:cNvSpPr>
          <a:spLocks noChangeShapeType="1"/>
        </xdr:cNvSpPr>
      </xdr:nvSpPr>
      <xdr:spPr bwMode="auto">
        <a:xfrm>
          <a:off x="6007100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1873" name="Line 4">
          <a:extLst>
            <a:ext uri="{FF2B5EF4-FFF2-40B4-BE49-F238E27FC236}">
              <a16:creationId xmlns:a16="http://schemas.microsoft.com/office/drawing/2014/main" id="{F4CF48F6-78A6-4A9C-87CE-D046B8D6619E}"/>
            </a:ext>
          </a:extLst>
        </xdr:cNvPr>
        <xdr:cNvSpPr>
          <a:spLocks noChangeShapeType="1"/>
        </xdr:cNvSpPr>
      </xdr:nvSpPr>
      <xdr:spPr bwMode="auto">
        <a:xfrm>
          <a:off x="5932170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1874" name="Line 5">
          <a:extLst>
            <a:ext uri="{FF2B5EF4-FFF2-40B4-BE49-F238E27FC236}">
              <a16:creationId xmlns:a16="http://schemas.microsoft.com/office/drawing/2014/main" id="{730F7EDA-1CBB-458D-8604-859571EDD6E5}"/>
            </a:ext>
          </a:extLst>
        </xdr:cNvPr>
        <xdr:cNvSpPr>
          <a:spLocks noChangeShapeType="1"/>
        </xdr:cNvSpPr>
      </xdr:nvSpPr>
      <xdr:spPr bwMode="auto">
        <a:xfrm>
          <a:off x="5932170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1875" name="Line 2">
          <a:extLst>
            <a:ext uri="{FF2B5EF4-FFF2-40B4-BE49-F238E27FC236}">
              <a16:creationId xmlns:a16="http://schemas.microsoft.com/office/drawing/2014/main" id="{12085520-8A8E-4CC5-9871-00FD9E0E3A69}"/>
            </a:ext>
          </a:extLst>
        </xdr:cNvPr>
        <xdr:cNvSpPr>
          <a:spLocks noChangeShapeType="1"/>
        </xdr:cNvSpPr>
      </xdr:nvSpPr>
      <xdr:spPr bwMode="auto">
        <a:xfrm>
          <a:off x="5932170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1876" name="Line 3">
          <a:extLst>
            <a:ext uri="{FF2B5EF4-FFF2-40B4-BE49-F238E27FC236}">
              <a16:creationId xmlns:a16="http://schemas.microsoft.com/office/drawing/2014/main" id="{45439B66-B926-4216-A75F-76DD274BA7AD}"/>
            </a:ext>
          </a:extLst>
        </xdr:cNvPr>
        <xdr:cNvSpPr>
          <a:spLocks noChangeShapeType="1"/>
        </xdr:cNvSpPr>
      </xdr:nvSpPr>
      <xdr:spPr bwMode="auto">
        <a:xfrm>
          <a:off x="5932170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1877" name="Line 1">
          <a:extLst>
            <a:ext uri="{FF2B5EF4-FFF2-40B4-BE49-F238E27FC236}">
              <a16:creationId xmlns:a16="http://schemas.microsoft.com/office/drawing/2014/main" id="{F6DC8B42-9932-4E07-AF75-590756FC2E26}"/>
            </a:ext>
          </a:extLst>
        </xdr:cNvPr>
        <xdr:cNvSpPr>
          <a:spLocks noChangeShapeType="1"/>
        </xdr:cNvSpPr>
      </xdr:nvSpPr>
      <xdr:spPr bwMode="auto">
        <a:xfrm>
          <a:off x="5932170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1878" name="Line 4">
          <a:extLst>
            <a:ext uri="{FF2B5EF4-FFF2-40B4-BE49-F238E27FC236}">
              <a16:creationId xmlns:a16="http://schemas.microsoft.com/office/drawing/2014/main" id="{EF9F8118-6052-450B-937F-AF90DB9BEBD3}"/>
            </a:ext>
          </a:extLst>
        </xdr:cNvPr>
        <xdr:cNvSpPr>
          <a:spLocks noChangeShapeType="1"/>
        </xdr:cNvSpPr>
      </xdr:nvSpPr>
      <xdr:spPr bwMode="auto">
        <a:xfrm>
          <a:off x="6007100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1879" name="Line 5">
          <a:extLst>
            <a:ext uri="{FF2B5EF4-FFF2-40B4-BE49-F238E27FC236}">
              <a16:creationId xmlns:a16="http://schemas.microsoft.com/office/drawing/2014/main" id="{F62CB9E8-FFD8-4649-AD1E-9847AFCDF59B}"/>
            </a:ext>
          </a:extLst>
        </xdr:cNvPr>
        <xdr:cNvSpPr>
          <a:spLocks noChangeShapeType="1"/>
        </xdr:cNvSpPr>
      </xdr:nvSpPr>
      <xdr:spPr bwMode="auto">
        <a:xfrm>
          <a:off x="6007100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1880" name="Line 2">
          <a:extLst>
            <a:ext uri="{FF2B5EF4-FFF2-40B4-BE49-F238E27FC236}">
              <a16:creationId xmlns:a16="http://schemas.microsoft.com/office/drawing/2014/main" id="{086D935B-1746-45C0-94C7-5E3C728CA07C}"/>
            </a:ext>
          </a:extLst>
        </xdr:cNvPr>
        <xdr:cNvSpPr>
          <a:spLocks noChangeShapeType="1"/>
        </xdr:cNvSpPr>
      </xdr:nvSpPr>
      <xdr:spPr bwMode="auto">
        <a:xfrm>
          <a:off x="6007100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1881" name="Line 3">
          <a:extLst>
            <a:ext uri="{FF2B5EF4-FFF2-40B4-BE49-F238E27FC236}">
              <a16:creationId xmlns:a16="http://schemas.microsoft.com/office/drawing/2014/main" id="{B059584E-AB3A-48B0-9284-470DDEB18C65}"/>
            </a:ext>
          </a:extLst>
        </xdr:cNvPr>
        <xdr:cNvSpPr>
          <a:spLocks noChangeShapeType="1"/>
        </xdr:cNvSpPr>
      </xdr:nvSpPr>
      <xdr:spPr bwMode="auto">
        <a:xfrm>
          <a:off x="6007100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1882" name="Line 1">
          <a:extLst>
            <a:ext uri="{FF2B5EF4-FFF2-40B4-BE49-F238E27FC236}">
              <a16:creationId xmlns:a16="http://schemas.microsoft.com/office/drawing/2014/main" id="{E530C52F-C8FD-414B-832F-057F1A255C4C}"/>
            </a:ext>
          </a:extLst>
        </xdr:cNvPr>
        <xdr:cNvSpPr>
          <a:spLocks noChangeShapeType="1"/>
        </xdr:cNvSpPr>
      </xdr:nvSpPr>
      <xdr:spPr bwMode="auto">
        <a:xfrm>
          <a:off x="6007100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1883" name="Line 4">
          <a:extLst>
            <a:ext uri="{FF2B5EF4-FFF2-40B4-BE49-F238E27FC236}">
              <a16:creationId xmlns:a16="http://schemas.microsoft.com/office/drawing/2014/main" id="{9576C41E-F8FE-469D-BD3A-356018CD5363}"/>
            </a:ext>
          </a:extLst>
        </xdr:cNvPr>
        <xdr:cNvSpPr>
          <a:spLocks noChangeShapeType="1"/>
        </xdr:cNvSpPr>
      </xdr:nvSpPr>
      <xdr:spPr bwMode="auto">
        <a:xfrm>
          <a:off x="5932170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1884" name="Line 5">
          <a:extLst>
            <a:ext uri="{FF2B5EF4-FFF2-40B4-BE49-F238E27FC236}">
              <a16:creationId xmlns:a16="http://schemas.microsoft.com/office/drawing/2014/main" id="{7E18B7A7-8B6B-431C-ADFB-D6FD71B33250}"/>
            </a:ext>
          </a:extLst>
        </xdr:cNvPr>
        <xdr:cNvSpPr>
          <a:spLocks noChangeShapeType="1"/>
        </xdr:cNvSpPr>
      </xdr:nvSpPr>
      <xdr:spPr bwMode="auto">
        <a:xfrm>
          <a:off x="5932170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1885" name="Line 2">
          <a:extLst>
            <a:ext uri="{FF2B5EF4-FFF2-40B4-BE49-F238E27FC236}">
              <a16:creationId xmlns:a16="http://schemas.microsoft.com/office/drawing/2014/main" id="{E057E9BD-5CF7-45BC-BEA9-F99308DF47E5}"/>
            </a:ext>
          </a:extLst>
        </xdr:cNvPr>
        <xdr:cNvSpPr>
          <a:spLocks noChangeShapeType="1"/>
        </xdr:cNvSpPr>
      </xdr:nvSpPr>
      <xdr:spPr bwMode="auto">
        <a:xfrm>
          <a:off x="5932170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1886" name="Line 3">
          <a:extLst>
            <a:ext uri="{FF2B5EF4-FFF2-40B4-BE49-F238E27FC236}">
              <a16:creationId xmlns:a16="http://schemas.microsoft.com/office/drawing/2014/main" id="{96C92929-9919-4D05-B0D8-9720E9DA288C}"/>
            </a:ext>
          </a:extLst>
        </xdr:cNvPr>
        <xdr:cNvSpPr>
          <a:spLocks noChangeShapeType="1"/>
        </xdr:cNvSpPr>
      </xdr:nvSpPr>
      <xdr:spPr bwMode="auto">
        <a:xfrm>
          <a:off x="5932170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1887" name="Line 1">
          <a:extLst>
            <a:ext uri="{FF2B5EF4-FFF2-40B4-BE49-F238E27FC236}">
              <a16:creationId xmlns:a16="http://schemas.microsoft.com/office/drawing/2014/main" id="{44D90739-94A5-4B12-8A28-FC15E805B5A9}"/>
            </a:ext>
          </a:extLst>
        </xdr:cNvPr>
        <xdr:cNvSpPr>
          <a:spLocks noChangeShapeType="1"/>
        </xdr:cNvSpPr>
      </xdr:nvSpPr>
      <xdr:spPr bwMode="auto">
        <a:xfrm>
          <a:off x="5932170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1888" name="Line 4">
          <a:extLst>
            <a:ext uri="{FF2B5EF4-FFF2-40B4-BE49-F238E27FC236}">
              <a16:creationId xmlns:a16="http://schemas.microsoft.com/office/drawing/2014/main" id="{A0B5AC2A-0CF1-47D9-925F-B2F1A06AA281}"/>
            </a:ext>
          </a:extLst>
        </xdr:cNvPr>
        <xdr:cNvSpPr>
          <a:spLocks noChangeShapeType="1"/>
        </xdr:cNvSpPr>
      </xdr:nvSpPr>
      <xdr:spPr bwMode="auto">
        <a:xfrm>
          <a:off x="6007100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1889" name="Line 5">
          <a:extLst>
            <a:ext uri="{FF2B5EF4-FFF2-40B4-BE49-F238E27FC236}">
              <a16:creationId xmlns:a16="http://schemas.microsoft.com/office/drawing/2014/main" id="{14D2FA6A-EFE3-4D19-AD4F-8AD254953820}"/>
            </a:ext>
          </a:extLst>
        </xdr:cNvPr>
        <xdr:cNvSpPr>
          <a:spLocks noChangeShapeType="1"/>
        </xdr:cNvSpPr>
      </xdr:nvSpPr>
      <xdr:spPr bwMode="auto">
        <a:xfrm>
          <a:off x="6007100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1890" name="Line 2">
          <a:extLst>
            <a:ext uri="{FF2B5EF4-FFF2-40B4-BE49-F238E27FC236}">
              <a16:creationId xmlns:a16="http://schemas.microsoft.com/office/drawing/2014/main" id="{D7776386-F778-465B-8F28-E3C3E68A9444}"/>
            </a:ext>
          </a:extLst>
        </xdr:cNvPr>
        <xdr:cNvSpPr>
          <a:spLocks noChangeShapeType="1"/>
        </xdr:cNvSpPr>
      </xdr:nvSpPr>
      <xdr:spPr bwMode="auto">
        <a:xfrm>
          <a:off x="6007100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1891" name="Line 3">
          <a:extLst>
            <a:ext uri="{FF2B5EF4-FFF2-40B4-BE49-F238E27FC236}">
              <a16:creationId xmlns:a16="http://schemas.microsoft.com/office/drawing/2014/main" id="{0FB0A771-60CF-49CF-B9DB-D7CD876122FA}"/>
            </a:ext>
          </a:extLst>
        </xdr:cNvPr>
        <xdr:cNvSpPr>
          <a:spLocks noChangeShapeType="1"/>
        </xdr:cNvSpPr>
      </xdr:nvSpPr>
      <xdr:spPr bwMode="auto">
        <a:xfrm>
          <a:off x="6007100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1892" name="Line 1">
          <a:extLst>
            <a:ext uri="{FF2B5EF4-FFF2-40B4-BE49-F238E27FC236}">
              <a16:creationId xmlns:a16="http://schemas.microsoft.com/office/drawing/2014/main" id="{2ECB55F5-5A53-48AC-B120-EF96158AF455}"/>
            </a:ext>
          </a:extLst>
        </xdr:cNvPr>
        <xdr:cNvSpPr>
          <a:spLocks noChangeShapeType="1"/>
        </xdr:cNvSpPr>
      </xdr:nvSpPr>
      <xdr:spPr bwMode="auto">
        <a:xfrm>
          <a:off x="6007100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1893" name="Line 4">
          <a:extLst>
            <a:ext uri="{FF2B5EF4-FFF2-40B4-BE49-F238E27FC236}">
              <a16:creationId xmlns:a16="http://schemas.microsoft.com/office/drawing/2014/main" id="{B6B75D93-7AFF-4F44-BF87-2E849DBC6F47}"/>
            </a:ext>
          </a:extLst>
        </xdr:cNvPr>
        <xdr:cNvSpPr>
          <a:spLocks noChangeShapeType="1"/>
        </xdr:cNvSpPr>
      </xdr:nvSpPr>
      <xdr:spPr bwMode="auto">
        <a:xfrm>
          <a:off x="5932170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1894" name="Line 5">
          <a:extLst>
            <a:ext uri="{FF2B5EF4-FFF2-40B4-BE49-F238E27FC236}">
              <a16:creationId xmlns:a16="http://schemas.microsoft.com/office/drawing/2014/main" id="{74E99E99-1729-4A1F-B203-7173C847184B}"/>
            </a:ext>
          </a:extLst>
        </xdr:cNvPr>
        <xdr:cNvSpPr>
          <a:spLocks noChangeShapeType="1"/>
        </xdr:cNvSpPr>
      </xdr:nvSpPr>
      <xdr:spPr bwMode="auto">
        <a:xfrm>
          <a:off x="5932170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1895" name="Line 2">
          <a:extLst>
            <a:ext uri="{FF2B5EF4-FFF2-40B4-BE49-F238E27FC236}">
              <a16:creationId xmlns:a16="http://schemas.microsoft.com/office/drawing/2014/main" id="{F5258E8E-2660-470E-B6E3-61F437F5EB5B}"/>
            </a:ext>
          </a:extLst>
        </xdr:cNvPr>
        <xdr:cNvSpPr>
          <a:spLocks noChangeShapeType="1"/>
        </xdr:cNvSpPr>
      </xdr:nvSpPr>
      <xdr:spPr bwMode="auto">
        <a:xfrm>
          <a:off x="5932170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1896" name="Line 3">
          <a:extLst>
            <a:ext uri="{FF2B5EF4-FFF2-40B4-BE49-F238E27FC236}">
              <a16:creationId xmlns:a16="http://schemas.microsoft.com/office/drawing/2014/main" id="{E7DB10CC-453E-4C42-9683-66EE36FBF612}"/>
            </a:ext>
          </a:extLst>
        </xdr:cNvPr>
        <xdr:cNvSpPr>
          <a:spLocks noChangeShapeType="1"/>
        </xdr:cNvSpPr>
      </xdr:nvSpPr>
      <xdr:spPr bwMode="auto">
        <a:xfrm>
          <a:off x="5932170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1897" name="Line 1">
          <a:extLst>
            <a:ext uri="{FF2B5EF4-FFF2-40B4-BE49-F238E27FC236}">
              <a16:creationId xmlns:a16="http://schemas.microsoft.com/office/drawing/2014/main" id="{32CACE15-CB6A-48D1-979E-3DB835F995B3}"/>
            </a:ext>
          </a:extLst>
        </xdr:cNvPr>
        <xdr:cNvSpPr>
          <a:spLocks noChangeShapeType="1"/>
        </xdr:cNvSpPr>
      </xdr:nvSpPr>
      <xdr:spPr bwMode="auto">
        <a:xfrm>
          <a:off x="5932170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1898" name="Line 4">
          <a:extLst>
            <a:ext uri="{FF2B5EF4-FFF2-40B4-BE49-F238E27FC236}">
              <a16:creationId xmlns:a16="http://schemas.microsoft.com/office/drawing/2014/main" id="{FCF55F65-5E30-455E-A73F-A31AEA1EF2F6}"/>
            </a:ext>
          </a:extLst>
        </xdr:cNvPr>
        <xdr:cNvSpPr>
          <a:spLocks noChangeShapeType="1"/>
        </xdr:cNvSpPr>
      </xdr:nvSpPr>
      <xdr:spPr bwMode="auto">
        <a:xfrm>
          <a:off x="6007100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1899" name="Line 5">
          <a:extLst>
            <a:ext uri="{FF2B5EF4-FFF2-40B4-BE49-F238E27FC236}">
              <a16:creationId xmlns:a16="http://schemas.microsoft.com/office/drawing/2014/main" id="{3B2FE9FF-5FDA-495B-80BC-4002D2B39214}"/>
            </a:ext>
          </a:extLst>
        </xdr:cNvPr>
        <xdr:cNvSpPr>
          <a:spLocks noChangeShapeType="1"/>
        </xdr:cNvSpPr>
      </xdr:nvSpPr>
      <xdr:spPr bwMode="auto">
        <a:xfrm>
          <a:off x="6007100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1900" name="Line 2">
          <a:extLst>
            <a:ext uri="{FF2B5EF4-FFF2-40B4-BE49-F238E27FC236}">
              <a16:creationId xmlns:a16="http://schemas.microsoft.com/office/drawing/2014/main" id="{87725093-DCB5-42DE-8AC5-678E86F94AF0}"/>
            </a:ext>
          </a:extLst>
        </xdr:cNvPr>
        <xdr:cNvSpPr>
          <a:spLocks noChangeShapeType="1"/>
        </xdr:cNvSpPr>
      </xdr:nvSpPr>
      <xdr:spPr bwMode="auto">
        <a:xfrm>
          <a:off x="6007100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1901" name="Line 3">
          <a:extLst>
            <a:ext uri="{FF2B5EF4-FFF2-40B4-BE49-F238E27FC236}">
              <a16:creationId xmlns:a16="http://schemas.microsoft.com/office/drawing/2014/main" id="{F76E3073-4D90-4D25-8011-A00BDCC96D84}"/>
            </a:ext>
          </a:extLst>
        </xdr:cNvPr>
        <xdr:cNvSpPr>
          <a:spLocks noChangeShapeType="1"/>
        </xdr:cNvSpPr>
      </xdr:nvSpPr>
      <xdr:spPr bwMode="auto">
        <a:xfrm>
          <a:off x="6007100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1902" name="Line 1">
          <a:extLst>
            <a:ext uri="{FF2B5EF4-FFF2-40B4-BE49-F238E27FC236}">
              <a16:creationId xmlns:a16="http://schemas.microsoft.com/office/drawing/2014/main" id="{7D8682C6-5476-4D7E-BDF4-FE4A4F5F9568}"/>
            </a:ext>
          </a:extLst>
        </xdr:cNvPr>
        <xdr:cNvSpPr>
          <a:spLocks noChangeShapeType="1"/>
        </xdr:cNvSpPr>
      </xdr:nvSpPr>
      <xdr:spPr bwMode="auto">
        <a:xfrm>
          <a:off x="6007100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1903" name="Line 4">
          <a:extLst>
            <a:ext uri="{FF2B5EF4-FFF2-40B4-BE49-F238E27FC236}">
              <a16:creationId xmlns:a16="http://schemas.microsoft.com/office/drawing/2014/main" id="{16D1AED1-660F-4DD2-9D9B-20376860FF99}"/>
            </a:ext>
          </a:extLst>
        </xdr:cNvPr>
        <xdr:cNvSpPr>
          <a:spLocks noChangeShapeType="1"/>
        </xdr:cNvSpPr>
      </xdr:nvSpPr>
      <xdr:spPr bwMode="auto">
        <a:xfrm>
          <a:off x="5932170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1904" name="Line 5">
          <a:extLst>
            <a:ext uri="{FF2B5EF4-FFF2-40B4-BE49-F238E27FC236}">
              <a16:creationId xmlns:a16="http://schemas.microsoft.com/office/drawing/2014/main" id="{53C3EECE-0E7C-431E-9FF8-5000A12DBC6F}"/>
            </a:ext>
          </a:extLst>
        </xdr:cNvPr>
        <xdr:cNvSpPr>
          <a:spLocks noChangeShapeType="1"/>
        </xdr:cNvSpPr>
      </xdr:nvSpPr>
      <xdr:spPr bwMode="auto">
        <a:xfrm>
          <a:off x="5932170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1905" name="Line 2">
          <a:extLst>
            <a:ext uri="{FF2B5EF4-FFF2-40B4-BE49-F238E27FC236}">
              <a16:creationId xmlns:a16="http://schemas.microsoft.com/office/drawing/2014/main" id="{152B1F76-29D2-4212-BB29-54F73317849F}"/>
            </a:ext>
          </a:extLst>
        </xdr:cNvPr>
        <xdr:cNvSpPr>
          <a:spLocks noChangeShapeType="1"/>
        </xdr:cNvSpPr>
      </xdr:nvSpPr>
      <xdr:spPr bwMode="auto">
        <a:xfrm>
          <a:off x="5932170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1906" name="Line 3">
          <a:extLst>
            <a:ext uri="{FF2B5EF4-FFF2-40B4-BE49-F238E27FC236}">
              <a16:creationId xmlns:a16="http://schemas.microsoft.com/office/drawing/2014/main" id="{5E8932BE-BEC9-4F56-B18C-7B172E490F27}"/>
            </a:ext>
          </a:extLst>
        </xdr:cNvPr>
        <xdr:cNvSpPr>
          <a:spLocks noChangeShapeType="1"/>
        </xdr:cNvSpPr>
      </xdr:nvSpPr>
      <xdr:spPr bwMode="auto">
        <a:xfrm>
          <a:off x="5932170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1907" name="Line 1">
          <a:extLst>
            <a:ext uri="{FF2B5EF4-FFF2-40B4-BE49-F238E27FC236}">
              <a16:creationId xmlns:a16="http://schemas.microsoft.com/office/drawing/2014/main" id="{E94B2FC4-7396-4CAD-9ED3-9A14A7ADEECA}"/>
            </a:ext>
          </a:extLst>
        </xdr:cNvPr>
        <xdr:cNvSpPr>
          <a:spLocks noChangeShapeType="1"/>
        </xdr:cNvSpPr>
      </xdr:nvSpPr>
      <xdr:spPr bwMode="auto">
        <a:xfrm>
          <a:off x="5932170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1908" name="Line 4">
          <a:extLst>
            <a:ext uri="{FF2B5EF4-FFF2-40B4-BE49-F238E27FC236}">
              <a16:creationId xmlns:a16="http://schemas.microsoft.com/office/drawing/2014/main" id="{653344DF-946E-44C1-8A42-D032E247DE9D}"/>
            </a:ext>
          </a:extLst>
        </xdr:cNvPr>
        <xdr:cNvSpPr>
          <a:spLocks noChangeShapeType="1"/>
        </xdr:cNvSpPr>
      </xdr:nvSpPr>
      <xdr:spPr bwMode="auto">
        <a:xfrm>
          <a:off x="6007100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1909" name="Line 5">
          <a:extLst>
            <a:ext uri="{FF2B5EF4-FFF2-40B4-BE49-F238E27FC236}">
              <a16:creationId xmlns:a16="http://schemas.microsoft.com/office/drawing/2014/main" id="{B705CB38-7086-44DD-8248-DFD530CF4E9F}"/>
            </a:ext>
          </a:extLst>
        </xdr:cNvPr>
        <xdr:cNvSpPr>
          <a:spLocks noChangeShapeType="1"/>
        </xdr:cNvSpPr>
      </xdr:nvSpPr>
      <xdr:spPr bwMode="auto">
        <a:xfrm>
          <a:off x="6007100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1910" name="Line 2">
          <a:extLst>
            <a:ext uri="{FF2B5EF4-FFF2-40B4-BE49-F238E27FC236}">
              <a16:creationId xmlns:a16="http://schemas.microsoft.com/office/drawing/2014/main" id="{7B2ECB14-2F4C-4836-8EEC-25B31C1F12BB}"/>
            </a:ext>
          </a:extLst>
        </xdr:cNvPr>
        <xdr:cNvSpPr>
          <a:spLocks noChangeShapeType="1"/>
        </xdr:cNvSpPr>
      </xdr:nvSpPr>
      <xdr:spPr bwMode="auto">
        <a:xfrm>
          <a:off x="6007100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1911" name="Line 3">
          <a:extLst>
            <a:ext uri="{FF2B5EF4-FFF2-40B4-BE49-F238E27FC236}">
              <a16:creationId xmlns:a16="http://schemas.microsoft.com/office/drawing/2014/main" id="{1BC7EF10-65A8-4351-AA21-D4B1429A80C3}"/>
            </a:ext>
          </a:extLst>
        </xdr:cNvPr>
        <xdr:cNvSpPr>
          <a:spLocks noChangeShapeType="1"/>
        </xdr:cNvSpPr>
      </xdr:nvSpPr>
      <xdr:spPr bwMode="auto">
        <a:xfrm>
          <a:off x="6007100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1912" name="Line 1">
          <a:extLst>
            <a:ext uri="{FF2B5EF4-FFF2-40B4-BE49-F238E27FC236}">
              <a16:creationId xmlns:a16="http://schemas.microsoft.com/office/drawing/2014/main" id="{9E554FC9-2677-4504-B206-94917DA6E7E9}"/>
            </a:ext>
          </a:extLst>
        </xdr:cNvPr>
        <xdr:cNvSpPr>
          <a:spLocks noChangeShapeType="1"/>
        </xdr:cNvSpPr>
      </xdr:nvSpPr>
      <xdr:spPr bwMode="auto">
        <a:xfrm>
          <a:off x="6007100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1913" name="Line 4">
          <a:extLst>
            <a:ext uri="{FF2B5EF4-FFF2-40B4-BE49-F238E27FC236}">
              <a16:creationId xmlns:a16="http://schemas.microsoft.com/office/drawing/2014/main" id="{87E6E4BA-A7B6-4304-B5A2-E1BA0F85EBD9}"/>
            </a:ext>
          </a:extLst>
        </xdr:cNvPr>
        <xdr:cNvSpPr>
          <a:spLocks noChangeShapeType="1"/>
        </xdr:cNvSpPr>
      </xdr:nvSpPr>
      <xdr:spPr bwMode="auto">
        <a:xfrm>
          <a:off x="5932170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1914" name="Line 5">
          <a:extLst>
            <a:ext uri="{FF2B5EF4-FFF2-40B4-BE49-F238E27FC236}">
              <a16:creationId xmlns:a16="http://schemas.microsoft.com/office/drawing/2014/main" id="{C87A6B49-48EE-46AF-8B0B-0C012AE4CC50}"/>
            </a:ext>
          </a:extLst>
        </xdr:cNvPr>
        <xdr:cNvSpPr>
          <a:spLocks noChangeShapeType="1"/>
        </xdr:cNvSpPr>
      </xdr:nvSpPr>
      <xdr:spPr bwMode="auto">
        <a:xfrm>
          <a:off x="5932170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1915" name="Line 2">
          <a:extLst>
            <a:ext uri="{FF2B5EF4-FFF2-40B4-BE49-F238E27FC236}">
              <a16:creationId xmlns:a16="http://schemas.microsoft.com/office/drawing/2014/main" id="{6672F105-7E05-427D-886B-57BC688B60D6}"/>
            </a:ext>
          </a:extLst>
        </xdr:cNvPr>
        <xdr:cNvSpPr>
          <a:spLocks noChangeShapeType="1"/>
        </xdr:cNvSpPr>
      </xdr:nvSpPr>
      <xdr:spPr bwMode="auto">
        <a:xfrm>
          <a:off x="5932170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1916" name="Line 3">
          <a:extLst>
            <a:ext uri="{FF2B5EF4-FFF2-40B4-BE49-F238E27FC236}">
              <a16:creationId xmlns:a16="http://schemas.microsoft.com/office/drawing/2014/main" id="{9E4EDE76-318B-486F-92D8-78F6EA23BCCB}"/>
            </a:ext>
          </a:extLst>
        </xdr:cNvPr>
        <xdr:cNvSpPr>
          <a:spLocks noChangeShapeType="1"/>
        </xdr:cNvSpPr>
      </xdr:nvSpPr>
      <xdr:spPr bwMode="auto">
        <a:xfrm>
          <a:off x="5932170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1917" name="Line 1">
          <a:extLst>
            <a:ext uri="{FF2B5EF4-FFF2-40B4-BE49-F238E27FC236}">
              <a16:creationId xmlns:a16="http://schemas.microsoft.com/office/drawing/2014/main" id="{0CD6D35A-9E85-4FC4-A453-797AE51D8CD5}"/>
            </a:ext>
          </a:extLst>
        </xdr:cNvPr>
        <xdr:cNvSpPr>
          <a:spLocks noChangeShapeType="1"/>
        </xdr:cNvSpPr>
      </xdr:nvSpPr>
      <xdr:spPr bwMode="auto">
        <a:xfrm>
          <a:off x="5932170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1918" name="Line 4">
          <a:extLst>
            <a:ext uri="{FF2B5EF4-FFF2-40B4-BE49-F238E27FC236}">
              <a16:creationId xmlns:a16="http://schemas.microsoft.com/office/drawing/2014/main" id="{8132150B-5C05-48B8-8431-6ABA8F630FE7}"/>
            </a:ext>
          </a:extLst>
        </xdr:cNvPr>
        <xdr:cNvSpPr>
          <a:spLocks noChangeShapeType="1"/>
        </xdr:cNvSpPr>
      </xdr:nvSpPr>
      <xdr:spPr bwMode="auto">
        <a:xfrm>
          <a:off x="6007100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1919" name="Line 5">
          <a:extLst>
            <a:ext uri="{FF2B5EF4-FFF2-40B4-BE49-F238E27FC236}">
              <a16:creationId xmlns:a16="http://schemas.microsoft.com/office/drawing/2014/main" id="{94FFF4EA-FAEA-4E5F-BBE9-001128612BFE}"/>
            </a:ext>
          </a:extLst>
        </xdr:cNvPr>
        <xdr:cNvSpPr>
          <a:spLocks noChangeShapeType="1"/>
        </xdr:cNvSpPr>
      </xdr:nvSpPr>
      <xdr:spPr bwMode="auto">
        <a:xfrm>
          <a:off x="6007100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1920" name="Line 2">
          <a:extLst>
            <a:ext uri="{FF2B5EF4-FFF2-40B4-BE49-F238E27FC236}">
              <a16:creationId xmlns:a16="http://schemas.microsoft.com/office/drawing/2014/main" id="{A623F073-2AC9-47B4-8A23-0BBBD7A4AF6B}"/>
            </a:ext>
          </a:extLst>
        </xdr:cNvPr>
        <xdr:cNvSpPr>
          <a:spLocks noChangeShapeType="1"/>
        </xdr:cNvSpPr>
      </xdr:nvSpPr>
      <xdr:spPr bwMode="auto">
        <a:xfrm>
          <a:off x="6007100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1921" name="Line 3">
          <a:extLst>
            <a:ext uri="{FF2B5EF4-FFF2-40B4-BE49-F238E27FC236}">
              <a16:creationId xmlns:a16="http://schemas.microsoft.com/office/drawing/2014/main" id="{2F1BD8D0-1577-4C3F-8FB0-46BF4384176B}"/>
            </a:ext>
          </a:extLst>
        </xdr:cNvPr>
        <xdr:cNvSpPr>
          <a:spLocks noChangeShapeType="1"/>
        </xdr:cNvSpPr>
      </xdr:nvSpPr>
      <xdr:spPr bwMode="auto">
        <a:xfrm>
          <a:off x="6007100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1922" name="Line 1">
          <a:extLst>
            <a:ext uri="{FF2B5EF4-FFF2-40B4-BE49-F238E27FC236}">
              <a16:creationId xmlns:a16="http://schemas.microsoft.com/office/drawing/2014/main" id="{6D70C56B-1D3D-4125-BB9D-1964C58842A0}"/>
            </a:ext>
          </a:extLst>
        </xdr:cNvPr>
        <xdr:cNvSpPr>
          <a:spLocks noChangeShapeType="1"/>
        </xdr:cNvSpPr>
      </xdr:nvSpPr>
      <xdr:spPr bwMode="auto">
        <a:xfrm>
          <a:off x="6007100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1923" name="Line 4">
          <a:extLst>
            <a:ext uri="{FF2B5EF4-FFF2-40B4-BE49-F238E27FC236}">
              <a16:creationId xmlns:a16="http://schemas.microsoft.com/office/drawing/2014/main" id="{2559CD0B-519C-4D1B-8620-3E999B554DA2}"/>
            </a:ext>
          </a:extLst>
        </xdr:cNvPr>
        <xdr:cNvSpPr>
          <a:spLocks noChangeShapeType="1"/>
        </xdr:cNvSpPr>
      </xdr:nvSpPr>
      <xdr:spPr bwMode="auto">
        <a:xfrm>
          <a:off x="5932170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1924" name="Line 5">
          <a:extLst>
            <a:ext uri="{FF2B5EF4-FFF2-40B4-BE49-F238E27FC236}">
              <a16:creationId xmlns:a16="http://schemas.microsoft.com/office/drawing/2014/main" id="{E67944D3-D63A-4B48-8D9A-855ACF178961}"/>
            </a:ext>
          </a:extLst>
        </xdr:cNvPr>
        <xdr:cNvSpPr>
          <a:spLocks noChangeShapeType="1"/>
        </xdr:cNvSpPr>
      </xdr:nvSpPr>
      <xdr:spPr bwMode="auto">
        <a:xfrm>
          <a:off x="5932170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1925" name="Line 2">
          <a:extLst>
            <a:ext uri="{FF2B5EF4-FFF2-40B4-BE49-F238E27FC236}">
              <a16:creationId xmlns:a16="http://schemas.microsoft.com/office/drawing/2014/main" id="{64268A51-EF23-4CE4-96B9-D9372705CFE9}"/>
            </a:ext>
          </a:extLst>
        </xdr:cNvPr>
        <xdr:cNvSpPr>
          <a:spLocks noChangeShapeType="1"/>
        </xdr:cNvSpPr>
      </xdr:nvSpPr>
      <xdr:spPr bwMode="auto">
        <a:xfrm>
          <a:off x="5932170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1926" name="Line 3">
          <a:extLst>
            <a:ext uri="{FF2B5EF4-FFF2-40B4-BE49-F238E27FC236}">
              <a16:creationId xmlns:a16="http://schemas.microsoft.com/office/drawing/2014/main" id="{FD4D4BE1-05AF-4672-B086-799596F68103}"/>
            </a:ext>
          </a:extLst>
        </xdr:cNvPr>
        <xdr:cNvSpPr>
          <a:spLocks noChangeShapeType="1"/>
        </xdr:cNvSpPr>
      </xdr:nvSpPr>
      <xdr:spPr bwMode="auto">
        <a:xfrm>
          <a:off x="5932170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1927" name="Line 1">
          <a:extLst>
            <a:ext uri="{FF2B5EF4-FFF2-40B4-BE49-F238E27FC236}">
              <a16:creationId xmlns:a16="http://schemas.microsoft.com/office/drawing/2014/main" id="{2465722C-DA8B-498E-8C1E-E25B2D776D24}"/>
            </a:ext>
          </a:extLst>
        </xdr:cNvPr>
        <xdr:cNvSpPr>
          <a:spLocks noChangeShapeType="1"/>
        </xdr:cNvSpPr>
      </xdr:nvSpPr>
      <xdr:spPr bwMode="auto">
        <a:xfrm>
          <a:off x="5932170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1928" name="Line 4">
          <a:extLst>
            <a:ext uri="{FF2B5EF4-FFF2-40B4-BE49-F238E27FC236}">
              <a16:creationId xmlns:a16="http://schemas.microsoft.com/office/drawing/2014/main" id="{A9A6E98B-A5A5-4666-B5CB-9FFC3E8B9A0E}"/>
            </a:ext>
          </a:extLst>
        </xdr:cNvPr>
        <xdr:cNvSpPr>
          <a:spLocks noChangeShapeType="1"/>
        </xdr:cNvSpPr>
      </xdr:nvSpPr>
      <xdr:spPr bwMode="auto">
        <a:xfrm>
          <a:off x="6007100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1929" name="Line 5">
          <a:extLst>
            <a:ext uri="{FF2B5EF4-FFF2-40B4-BE49-F238E27FC236}">
              <a16:creationId xmlns:a16="http://schemas.microsoft.com/office/drawing/2014/main" id="{3FC98D13-F4D5-4DD6-8C89-3581A85E80F5}"/>
            </a:ext>
          </a:extLst>
        </xdr:cNvPr>
        <xdr:cNvSpPr>
          <a:spLocks noChangeShapeType="1"/>
        </xdr:cNvSpPr>
      </xdr:nvSpPr>
      <xdr:spPr bwMode="auto">
        <a:xfrm>
          <a:off x="6007100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1930" name="Line 2">
          <a:extLst>
            <a:ext uri="{FF2B5EF4-FFF2-40B4-BE49-F238E27FC236}">
              <a16:creationId xmlns:a16="http://schemas.microsoft.com/office/drawing/2014/main" id="{178073F0-44C2-4AFD-B709-6A91486B1C6C}"/>
            </a:ext>
          </a:extLst>
        </xdr:cNvPr>
        <xdr:cNvSpPr>
          <a:spLocks noChangeShapeType="1"/>
        </xdr:cNvSpPr>
      </xdr:nvSpPr>
      <xdr:spPr bwMode="auto">
        <a:xfrm>
          <a:off x="6007100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1931" name="Line 3">
          <a:extLst>
            <a:ext uri="{FF2B5EF4-FFF2-40B4-BE49-F238E27FC236}">
              <a16:creationId xmlns:a16="http://schemas.microsoft.com/office/drawing/2014/main" id="{A2B873A7-0F6E-4783-BB12-A81BB56CDE5D}"/>
            </a:ext>
          </a:extLst>
        </xdr:cNvPr>
        <xdr:cNvSpPr>
          <a:spLocks noChangeShapeType="1"/>
        </xdr:cNvSpPr>
      </xdr:nvSpPr>
      <xdr:spPr bwMode="auto">
        <a:xfrm>
          <a:off x="6007100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1932" name="Line 1">
          <a:extLst>
            <a:ext uri="{FF2B5EF4-FFF2-40B4-BE49-F238E27FC236}">
              <a16:creationId xmlns:a16="http://schemas.microsoft.com/office/drawing/2014/main" id="{08D5C5C4-C6A7-4DF5-9A77-1D7599B73DB4}"/>
            </a:ext>
          </a:extLst>
        </xdr:cNvPr>
        <xdr:cNvSpPr>
          <a:spLocks noChangeShapeType="1"/>
        </xdr:cNvSpPr>
      </xdr:nvSpPr>
      <xdr:spPr bwMode="auto">
        <a:xfrm>
          <a:off x="6007100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1933" name="Line 4">
          <a:extLst>
            <a:ext uri="{FF2B5EF4-FFF2-40B4-BE49-F238E27FC236}">
              <a16:creationId xmlns:a16="http://schemas.microsoft.com/office/drawing/2014/main" id="{B22F27FE-9804-4892-B245-FF0E88F2153E}"/>
            </a:ext>
          </a:extLst>
        </xdr:cNvPr>
        <xdr:cNvSpPr>
          <a:spLocks noChangeShapeType="1"/>
        </xdr:cNvSpPr>
      </xdr:nvSpPr>
      <xdr:spPr bwMode="auto">
        <a:xfrm>
          <a:off x="5932170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1934" name="Line 5">
          <a:extLst>
            <a:ext uri="{FF2B5EF4-FFF2-40B4-BE49-F238E27FC236}">
              <a16:creationId xmlns:a16="http://schemas.microsoft.com/office/drawing/2014/main" id="{76FC6426-C606-4A8C-9ABA-8D394F738817}"/>
            </a:ext>
          </a:extLst>
        </xdr:cNvPr>
        <xdr:cNvSpPr>
          <a:spLocks noChangeShapeType="1"/>
        </xdr:cNvSpPr>
      </xdr:nvSpPr>
      <xdr:spPr bwMode="auto">
        <a:xfrm>
          <a:off x="5932170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1935" name="Line 2">
          <a:extLst>
            <a:ext uri="{FF2B5EF4-FFF2-40B4-BE49-F238E27FC236}">
              <a16:creationId xmlns:a16="http://schemas.microsoft.com/office/drawing/2014/main" id="{EB6C39DB-BB82-49D9-A745-01568BDFEA4B}"/>
            </a:ext>
          </a:extLst>
        </xdr:cNvPr>
        <xdr:cNvSpPr>
          <a:spLocks noChangeShapeType="1"/>
        </xdr:cNvSpPr>
      </xdr:nvSpPr>
      <xdr:spPr bwMode="auto">
        <a:xfrm>
          <a:off x="5932170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1936" name="Line 3">
          <a:extLst>
            <a:ext uri="{FF2B5EF4-FFF2-40B4-BE49-F238E27FC236}">
              <a16:creationId xmlns:a16="http://schemas.microsoft.com/office/drawing/2014/main" id="{2295937C-1027-46E8-B383-E001B40D3B30}"/>
            </a:ext>
          </a:extLst>
        </xdr:cNvPr>
        <xdr:cNvSpPr>
          <a:spLocks noChangeShapeType="1"/>
        </xdr:cNvSpPr>
      </xdr:nvSpPr>
      <xdr:spPr bwMode="auto">
        <a:xfrm>
          <a:off x="5932170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1937" name="Line 1">
          <a:extLst>
            <a:ext uri="{FF2B5EF4-FFF2-40B4-BE49-F238E27FC236}">
              <a16:creationId xmlns:a16="http://schemas.microsoft.com/office/drawing/2014/main" id="{7800971F-CA90-4E82-8493-B0898E80B502}"/>
            </a:ext>
          </a:extLst>
        </xdr:cNvPr>
        <xdr:cNvSpPr>
          <a:spLocks noChangeShapeType="1"/>
        </xdr:cNvSpPr>
      </xdr:nvSpPr>
      <xdr:spPr bwMode="auto">
        <a:xfrm>
          <a:off x="5932170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1938" name="Line 4">
          <a:extLst>
            <a:ext uri="{FF2B5EF4-FFF2-40B4-BE49-F238E27FC236}">
              <a16:creationId xmlns:a16="http://schemas.microsoft.com/office/drawing/2014/main" id="{1FC10CE4-ACB4-4709-BEE1-C3C0B79BA87F}"/>
            </a:ext>
          </a:extLst>
        </xdr:cNvPr>
        <xdr:cNvSpPr>
          <a:spLocks noChangeShapeType="1"/>
        </xdr:cNvSpPr>
      </xdr:nvSpPr>
      <xdr:spPr bwMode="auto">
        <a:xfrm>
          <a:off x="6007100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1939" name="Line 5">
          <a:extLst>
            <a:ext uri="{FF2B5EF4-FFF2-40B4-BE49-F238E27FC236}">
              <a16:creationId xmlns:a16="http://schemas.microsoft.com/office/drawing/2014/main" id="{1688DD13-7F87-4B60-85B2-0CAC3DAC6281}"/>
            </a:ext>
          </a:extLst>
        </xdr:cNvPr>
        <xdr:cNvSpPr>
          <a:spLocks noChangeShapeType="1"/>
        </xdr:cNvSpPr>
      </xdr:nvSpPr>
      <xdr:spPr bwMode="auto">
        <a:xfrm>
          <a:off x="6007100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1940" name="Line 2">
          <a:extLst>
            <a:ext uri="{FF2B5EF4-FFF2-40B4-BE49-F238E27FC236}">
              <a16:creationId xmlns:a16="http://schemas.microsoft.com/office/drawing/2014/main" id="{4ED5FA48-4BE0-41E7-B123-B46884714417}"/>
            </a:ext>
          </a:extLst>
        </xdr:cNvPr>
        <xdr:cNvSpPr>
          <a:spLocks noChangeShapeType="1"/>
        </xdr:cNvSpPr>
      </xdr:nvSpPr>
      <xdr:spPr bwMode="auto">
        <a:xfrm>
          <a:off x="6007100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1941" name="Line 3">
          <a:extLst>
            <a:ext uri="{FF2B5EF4-FFF2-40B4-BE49-F238E27FC236}">
              <a16:creationId xmlns:a16="http://schemas.microsoft.com/office/drawing/2014/main" id="{D88A39E8-1F6F-4C22-912F-623D35A6669B}"/>
            </a:ext>
          </a:extLst>
        </xdr:cNvPr>
        <xdr:cNvSpPr>
          <a:spLocks noChangeShapeType="1"/>
        </xdr:cNvSpPr>
      </xdr:nvSpPr>
      <xdr:spPr bwMode="auto">
        <a:xfrm>
          <a:off x="6007100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1942" name="Line 1">
          <a:extLst>
            <a:ext uri="{FF2B5EF4-FFF2-40B4-BE49-F238E27FC236}">
              <a16:creationId xmlns:a16="http://schemas.microsoft.com/office/drawing/2014/main" id="{CE232BB5-411F-4821-87F6-4A1F2FC90937}"/>
            </a:ext>
          </a:extLst>
        </xdr:cNvPr>
        <xdr:cNvSpPr>
          <a:spLocks noChangeShapeType="1"/>
        </xdr:cNvSpPr>
      </xdr:nvSpPr>
      <xdr:spPr bwMode="auto">
        <a:xfrm>
          <a:off x="6007100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1943" name="Line 4">
          <a:extLst>
            <a:ext uri="{FF2B5EF4-FFF2-40B4-BE49-F238E27FC236}">
              <a16:creationId xmlns:a16="http://schemas.microsoft.com/office/drawing/2014/main" id="{34B671AA-9E95-4185-A89B-0A26C6BFFD21}"/>
            </a:ext>
          </a:extLst>
        </xdr:cNvPr>
        <xdr:cNvSpPr>
          <a:spLocks noChangeShapeType="1"/>
        </xdr:cNvSpPr>
      </xdr:nvSpPr>
      <xdr:spPr bwMode="auto">
        <a:xfrm>
          <a:off x="59321700" y="2197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1944" name="Line 5">
          <a:extLst>
            <a:ext uri="{FF2B5EF4-FFF2-40B4-BE49-F238E27FC236}">
              <a16:creationId xmlns:a16="http://schemas.microsoft.com/office/drawing/2014/main" id="{02AB9453-CE3E-4197-8499-0B89CC332C08}"/>
            </a:ext>
          </a:extLst>
        </xdr:cNvPr>
        <xdr:cNvSpPr>
          <a:spLocks noChangeShapeType="1"/>
        </xdr:cNvSpPr>
      </xdr:nvSpPr>
      <xdr:spPr bwMode="auto">
        <a:xfrm>
          <a:off x="59321700" y="2197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1945" name="Line 2">
          <a:extLst>
            <a:ext uri="{FF2B5EF4-FFF2-40B4-BE49-F238E27FC236}">
              <a16:creationId xmlns:a16="http://schemas.microsoft.com/office/drawing/2014/main" id="{F7C307D1-DD8F-48CE-86B3-6533E3EFEA36}"/>
            </a:ext>
          </a:extLst>
        </xdr:cNvPr>
        <xdr:cNvSpPr>
          <a:spLocks noChangeShapeType="1"/>
        </xdr:cNvSpPr>
      </xdr:nvSpPr>
      <xdr:spPr bwMode="auto">
        <a:xfrm>
          <a:off x="59321700" y="2197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1946" name="Line 3">
          <a:extLst>
            <a:ext uri="{FF2B5EF4-FFF2-40B4-BE49-F238E27FC236}">
              <a16:creationId xmlns:a16="http://schemas.microsoft.com/office/drawing/2014/main" id="{BAC129D4-8908-46E1-944C-DCCE61CB4C8F}"/>
            </a:ext>
          </a:extLst>
        </xdr:cNvPr>
        <xdr:cNvSpPr>
          <a:spLocks noChangeShapeType="1"/>
        </xdr:cNvSpPr>
      </xdr:nvSpPr>
      <xdr:spPr bwMode="auto">
        <a:xfrm>
          <a:off x="59321700" y="2197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1947" name="Line 1">
          <a:extLst>
            <a:ext uri="{FF2B5EF4-FFF2-40B4-BE49-F238E27FC236}">
              <a16:creationId xmlns:a16="http://schemas.microsoft.com/office/drawing/2014/main" id="{B4E6A7A2-ECC5-4B7A-B5B9-AD5804FC730F}"/>
            </a:ext>
          </a:extLst>
        </xdr:cNvPr>
        <xdr:cNvSpPr>
          <a:spLocks noChangeShapeType="1"/>
        </xdr:cNvSpPr>
      </xdr:nvSpPr>
      <xdr:spPr bwMode="auto">
        <a:xfrm>
          <a:off x="59321700" y="2197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1948" name="Line 4">
          <a:extLst>
            <a:ext uri="{FF2B5EF4-FFF2-40B4-BE49-F238E27FC236}">
              <a16:creationId xmlns:a16="http://schemas.microsoft.com/office/drawing/2014/main" id="{35F365C8-4FE9-4E8C-B362-0084E5F8F68B}"/>
            </a:ext>
          </a:extLst>
        </xdr:cNvPr>
        <xdr:cNvSpPr>
          <a:spLocks noChangeShapeType="1"/>
        </xdr:cNvSpPr>
      </xdr:nvSpPr>
      <xdr:spPr bwMode="auto">
        <a:xfrm>
          <a:off x="60071000" y="2197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1949" name="Line 5">
          <a:extLst>
            <a:ext uri="{FF2B5EF4-FFF2-40B4-BE49-F238E27FC236}">
              <a16:creationId xmlns:a16="http://schemas.microsoft.com/office/drawing/2014/main" id="{4BF57865-901B-4D50-9052-267282515F02}"/>
            </a:ext>
          </a:extLst>
        </xdr:cNvPr>
        <xdr:cNvSpPr>
          <a:spLocks noChangeShapeType="1"/>
        </xdr:cNvSpPr>
      </xdr:nvSpPr>
      <xdr:spPr bwMode="auto">
        <a:xfrm>
          <a:off x="60071000" y="2197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1950" name="Line 2">
          <a:extLst>
            <a:ext uri="{FF2B5EF4-FFF2-40B4-BE49-F238E27FC236}">
              <a16:creationId xmlns:a16="http://schemas.microsoft.com/office/drawing/2014/main" id="{2C039BCF-6BD0-4A8A-8C88-151B67B33AD6}"/>
            </a:ext>
          </a:extLst>
        </xdr:cNvPr>
        <xdr:cNvSpPr>
          <a:spLocks noChangeShapeType="1"/>
        </xdr:cNvSpPr>
      </xdr:nvSpPr>
      <xdr:spPr bwMode="auto">
        <a:xfrm>
          <a:off x="60071000" y="2197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1951" name="Line 3">
          <a:extLst>
            <a:ext uri="{FF2B5EF4-FFF2-40B4-BE49-F238E27FC236}">
              <a16:creationId xmlns:a16="http://schemas.microsoft.com/office/drawing/2014/main" id="{0F53E55B-4C4D-4C8C-A0FD-30160EBCB8E5}"/>
            </a:ext>
          </a:extLst>
        </xdr:cNvPr>
        <xdr:cNvSpPr>
          <a:spLocks noChangeShapeType="1"/>
        </xdr:cNvSpPr>
      </xdr:nvSpPr>
      <xdr:spPr bwMode="auto">
        <a:xfrm>
          <a:off x="60071000" y="2197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1952" name="Line 1">
          <a:extLst>
            <a:ext uri="{FF2B5EF4-FFF2-40B4-BE49-F238E27FC236}">
              <a16:creationId xmlns:a16="http://schemas.microsoft.com/office/drawing/2014/main" id="{10E7D068-915D-4E16-A9C8-724E79BA7520}"/>
            </a:ext>
          </a:extLst>
        </xdr:cNvPr>
        <xdr:cNvSpPr>
          <a:spLocks noChangeShapeType="1"/>
        </xdr:cNvSpPr>
      </xdr:nvSpPr>
      <xdr:spPr bwMode="auto">
        <a:xfrm>
          <a:off x="60071000" y="2197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953" name="Line 4">
          <a:extLst>
            <a:ext uri="{FF2B5EF4-FFF2-40B4-BE49-F238E27FC236}">
              <a16:creationId xmlns:a16="http://schemas.microsoft.com/office/drawing/2014/main" id="{9B0BFFB1-6C53-4765-AE76-FD621F61D7D5}"/>
            </a:ext>
          </a:extLst>
        </xdr:cNvPr>
        <xdr:cNvSpPr>
          <a:spLocks noChangeShapeType="1"/>
        </xdr:cNvSpPr>
      </xdr:nvSpPr>
      <xdr:spPr bwMode="auto">
        <a:xfrm>
          <a:off x="6082030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954" name="Line 5">
          <a:extLst>
            <a:ext uri="{FF2B5EF4-FFF2-40B4-BE49-F238E27FC236}">
              <a16:creationId xmlns:a16="http://schemas.microsoft.com/office/drawing/2014/main" id="{665BE020-FF67-4381-A955-43F3C66E0954}"/>
            </a:ext>
          </a:extLst>
        </xdr:cNvPr>
        <xdr:cNvSpPr>
          <a:spLocks noChangeShapeType="1"/>
        </xdr:cNvSpPr>
      </xdr:nvSpPr>
      <xdr:spPr bwMode="auto">
        <a:xfrm>
          <a:off x="6082030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955" name="Line 2">
          <a:extLst>
            <a:ext uri="{FF2B5EF4-FFF2-40B4-BE49-F238E27FC236}">
              <a16:creationId xmlns:a16="http://schemas.microsoft.com/office/drawing/2014/main" id="{8A87B5F2-7E38-4A5C-82FA-8FB7B46ED5C7}"/>
            </a:ext>
          </a:extLst>
        </xdr:cNvPr>
        <xdr:cNvSpPr>
          <a:spLocks noChangeShapeType="1"/>
        </xdr:cNvSpPr>
      </xdr:nvSpPr>
      <xdr:spPr bwMode="auto">
        <a:xfrm>
          <a:off x="6082030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956" name="Line 3">
          <a:extLst>
            <a:ext uri="{FF2B5EF4-FFF2-40B4-BE49-F238E27FC236}">
              <a16:creationId xmlns:a16="http://schemas.microsoft.com/office/drawing/2014/main" id="{0265FB72-A3BD-4788-B04C-DFB3D09F9A83}"/>
            </a:ext>
          </a:extLst>
        </xdr:cNvPr>
        <xdr:cNvSpPr>
          <a:spLocks noChangeShapeType="1"/>
        </xdr:cNvSpPr>
      </xdr:nvSpPr>
      <xdr:spPr bwMode="auto">
        <a:xfrm>
          <a:off x="6082030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957" name="Line 1">
          <a:extLst>
            <a:ext uri="{FF2B5EF4-FFF2-40B4-BE49-F238E27FC236}">
              <a16:creationId xmlns:a16="http://schemas.microsoft.com/office/drawing/2014/main" id="{4C5B9372-798D-4C51-95A9-79F88A525164}"/>
            </a:ext>
          </a:extLst>
        </xdr:cNvPr>
        <xdr:cNvSpPr>
          <a:spLocks noChangeShapeType="1"/>
        </xdr:cNvSpPr>
      </xdr:nvSpPr>
      <xdr:spPr bwMode="auto">
        <a:xfrm>
          <a:off x="6082030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958" name="Line 4">
          <a:extLst>
            <a:ext uri="{FF2B5EF4-FFF2-40B4-BE49-F238E27FC236}">
              <a16:creationId xmlns:a16="http://schemas.microsoft.com/office/drawing/2014/main" id="{13410F0D-CAE1-4E9D-B2D6-DA9B3F3DB2D6}"/>
            </a:ext>
          </a:extLst>
        </xdr:cNvPr>
        <xdr:cNvSpPr>
          <a:spLocks noChangeShapeType="1"/>
        </xdr:cNvSpPr>
      </xdr:nvSpPr>
      <xdr:spPr bwMode="auto">
        <a:xfrm>
          <a:off x="6082030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959" name="Line 5">
          <a:extLst>
            <a:ext uri="{FF2B5EF4-FFF2-40B4-BE49-F238E27FC236}">
              <a16:creationId xmlns:a16="http://schemas.microsoft.com/office/drawing/2014/main" id="{8045D568-1513-4470-AA30-FE2D485E2A0C}"/>
            </a:ext>
          </a:extLst>
        </xdr:cNvPr>
        <xdr:cNvSpPr>
          <a:spLocks noChangeShapeType="1"/>
        </xdr:cNvSpPr>
      </xdr:nvSpPr>
      <xdr:spPr bwMode="auto">
        <a:xfrm>
          <a:off x="6082030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960" name="Line 2">
          <a:extLst>
            <a:ext uri="{FF2B5EF4-FFF2-40B4-BE49-F238E27FC236}">
              <a16:creationId xmlns:a16="http://schemas.microsoft.com/office/drawing/2014/main" id="{97D30F25-20EA-48F0-858E-305F41E9FB42}"/>
            </a:ext>
          </a:extLst>
        </xdr:cNvPr>
        <xdr:cNvSpPr>
          <a:spLocks noChangeShapeType="1"/>
        </xdr:cNvSpPr>
      </xdr:nvSpPr>
      <xdr:spPr bwMode="auto">
        <a:xfrm>
          <a:off x="6082030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961" name="Line 3">
          <a:extLst>
            <a:ext uri="{FF2B5EF4-FFF2-40B4-BE49-F238E27FC236}">
              <a16:creationId xmlns:a16="http://schemas.microsoft.com/office/drawing/2014/main" id="{2BCE8152-04F4-4528-A342-AB53B8C1BF36}"/>
            </a:ext>
          </a:extLst>
        </xdr:cNvPr>
        <xdr:cNvSpPr>
          <a:spLocks noChangeShapeType="1"/>
        </xdr:cNvSpPr>
      </xdr:nvSpPr>
      <xdr:spPr bwMode="auto">
        <a:xfrm>
          <a:off x="6082030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962" name="Line 1">
          <a:extLst>
            <a:ext uri="{FF2B5EF4-FFF2-40B4-BE49-F238E27FC236}">
              <a16:creationId xmlns:a16="http://schemas.microsoft.com/office/drawing/2014/main" id="{0DD7B40F-FE24-44EC-AD19-7D81F436A56D}"/>
            </a:ext>
          </a:extLst>
        </xdr:cNvPr>
        <xdr:cNvSpPr>
          <a:spLocks noChangeShapeType="1"/>
        </xdr:cNvSpPr>
      </xdr:nvSpPr>
      <xdr:spPr bwMode="auto">
        <a:xfrm>
          <a:off x="6082030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963" name="Line 4">
          <a:extLst>
            <a:ext uri="{FF2B5EF4-FFF2-40B4-BE49-F238E27FC236}">
              <a16:creationId xmlns:a16="http://schemas.microsoft.com/office/drawing/2014/main" id="{7A55873E-709A-45AE-ABAB-267070CA9716}"/>
            </a:ext>
          </a:extLst>
        </xdr:cNvPr>
        <xdr:cNvSpPr>
          <a:spLocks noChangeShapeType="1"/>
        </xdr:cNvSpPr>
      </xdr:nvSpPr>
      <xdr:spPr bwMode="auto">
        <a:xfrm>
          <a:off x="6082030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964" name="Line 5">
          <a:extLst>
            <a:ext uri="{FF2B5EF4-FFF2-40B4-BE49-F238E27FC236}">
              <a16:creationId xmlns:a16="http://schemas.microsoft.com/office/drawing/2014/main" id="{00DFA7B9-F9C6-4818-AC1F-02E901656C59}"/>
            </a:ext>
          </a:extLst>
        </xdr:cNvPr>
        <xdr:cNvSpPr>
          <a:spLocks noChangeShapeType="1"/>
        </xdr:cNvSpPr>
      </xdr:nvSpPr>
      <xdr:spPr bwMode="auto">
        <a:xfrm>
          <a:off x="6082030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965" name="Line 2">
          <a:extLst>
            <a:ext uri="{FF2B5EF4-FFF2-40B4-BE49-F238E27FC236}">
              <a16:creationId xmlns:a16="http://schemas.microsoft.com/office/drawing/2014/main" id="{A80B43FA-EBC1-48E2-A592-D545BDA1EBD7}"/>
            </a:ext>
          </a:extLst>
        </xdr:cNvPr>
        <xdr:cNvSpPr>
          <a:spLocks noChangeShapeType="1"/>
        </xdr:cNvSpPr>
      </xdr:nvSpPr>
      <xdr:spPr bwMode="auto">
        <a:xfrm>
          <a:off x="6082030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966" name="Line 3">
          <a:extLst>
            <a:ext uri="{FF2B5EF4-FFF2-40B4-BE49-F238E27FC236}">
              <a16:creationId xmlns:a16="http://schemas.microsoft.com/office/drawing/2014/main" id="{2103EA5C-E26C-4F92-8B04-9C4415855A63}"/>
            </a:ext>
          </a:extLst>
        </xdr:cNvPr>
        <xdr:cNvSpPr>
          <a:spLocks noChangeShapeType="1"/>
        </xdr:cNvSpPr>
      </xdr:nvSpPr>
      <xdr:spPr bwMode="auto">
        <a:xfrm>
          <a:off x="6082030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967" name="Line 1">
          <a:extLst>
            <a:ext uri="{FF2B5EF4-FFF2-40B4-BE49-F238E27FC236}">
              <a16:creationId xmlns:a16="http://schemas.microsoft.com/office/drawing/2014/main" id="{6BBED06C-6D9D-4B84-9357-2008F22960BA}"/>
            </a:ext>
          </a:extLst>
        </xdr:cNvPr>
        <xdr:cNvSpPr>
          <a:spLocks noChangeShapeType="1"/>
        </xdr:cNvSpPr>
      </xdr:nvSpPr>
      <xdr:spPr bwMode="auto">
        <a:xfrm>
          <a:off x="6082030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968" name="Line 4">
          <a:extLst>
            <a:ext uri="{FF2B5EF4-FFF2-40B4-BE49-F238E27FC236}">
              <a16:creationId xmlns:a16="http://schemas.microsoft.com/office/drawing/2014/main" id="{0AACC7B8-D8A2-4488-AD7F-37EBED1D43D1}"/>
            </a:ext>
          </a:extLst>
        </xdr:cNvPr>
        <xdr:cNvSpPr>
          <a:spLocks noChangeShapeType="1"/>
        </xdr:cNvSpPr>
      </xdr:nvSpPr>
      <xdr:spPr bwMode="auto">
        <a:xfrm>
          <a:off x="6082030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969" name="Line 5">
          <a:extLst>
            <a:ext uri="{FF2B5EF4-FFF2-40B4-BE49-F238E27FC236}">
              <a16:creationId xmlns:a16="http://schemas.microsoft.com/office/drawing/2014/main" id="{3753DEB4-7F4C-4586-93CF-9299A5D46CDF}"/>
            </a:ext>
          </a:extLst>
        </xdr:cNvPr>
        <xdr:cNvSpPr>
          <a:spLocks noChangeShapeType="1"/>
        </xdr:cNvSpPr>
      </xdr:nvSpPr>
      <xdr:spPr bwMode="auto">
        <a:xfrm>
          <a:off x="6082030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970" name="Line 2">
          <a:extLst>
            <a:ext uri="{FF2B5EF4-FFF2-40B4-BE49-F238E27FC236}">
              <a16:creationId xmlns:a16="http://schemas.microsoft.com/office/drawing/2014/main" id="{D9F3ADF0-491A-49A4-8C67-B0EE426CD9FF}"/>
            </a:ext>
          </a:extLst>
        </xdr:cNvPr>
        <xdr:cNvSpPr>
          <a:spLocks noChangeShapeType="1"/>
        </xdr:cNvSpPr>
      </xdr:nvSpPr>
      <xdr:spPr bwMode="auto">
        <a:xfrm>
          <a:off x="6082030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971" name="Line 3">
          <a:extLst>
            <a:ext uri="{FF2B5EF4-FFF2-40B4-BE49-F238E27FC236}">
              <a16:creationId xmlns:a16="http://schemas.microsoft.com/office/drawing/2014/main" id="{4E4820B5-169A-457C-A09B-3C25BD72C58D}"/>
            </a:ext>
          </a:extLst>
        </xdr:cNvPr>
        <xdr:cNvSpPr>
          <a:spLocks noChangeShapeType="1"/>
        </xdr:cNvSpPr>
      </xdr:nvSpPr>
      <xdr:spPr bwMode="auto">
        <a:xfrm>
          <a:off x="6082030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972" name="Line 1">
          <a:extLst>
            <a:ext uri="{FF2B5EF4-FFF2-40B4-BE49-F238E27FC236}">
              <a16:creationId xmlns:a16="http://schemas.microsoft.com/office/drawing/2014/main" id="{D16E76E0-B9EC-4989-B892-2376071415A5}"/>
            </a:ext>
          </a:extLst>
        </xdr:cNvPr>
        <xdr:cNvSpPr>
          <a:spLocks noChangeShapeType="1"/>
        </xdr:cNvSpPr>
      </xdr:nvSpPr>
      <xdr:spPr bwMode="auto">
        <a:xfrm>
          <a:off x="6082030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973" name="Line 4">
          <a:extLst>
            <a:ext uri="{FF2B5EF4-FFF2-40B4-BE49-F238E27FC236}">
              <a16:creationId xmlns:a16="http://schemas.microsoft.com/office/drawing/2014/main" id="{F0A24C0C-90DD-43CD-A8EB-FED850A9EF1B}"/>
            </a:ext>
          </a:extLst>
        </xdr:cNvPr>
        <xdr:cNvSpPr>
          <a:spLocks noChangeShapeType="1"/>
        </xdr:cNvSpPr>
      </xdr:nvSpPr>
      <xdr:spPr bwMode="auto">
        <a:xfrm>
          <a:off x="6082030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974" name="Line 5">
          <a:extLst>
            <a:ext uri="{FF2B5EF4-FFF2-40B4-BE49-F238E27FC236}">
              <a16:creationId xmlns:a16="http://schemas.microsoft.com/office/drawing/2014/main" id="{E5B57A6E-9D70-4E07-888E-567EBFFF791D}"/>
            </a:ext>
          </a:extLst>
        </xdr:cNvPr>
        <xdr:cNvSpPr>
          <a:spLocks noChangeShapeType="1"/>
        </xdr:cNvSpPr>
      </xdr:nvSpPr>
      <xdr:spPr bwMode="auto">
        <a:xfrm>
          <a:off x="6082030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975" name="Line 2">
          <a:extLst>
            <a:ext uri="{FF2B5EF4-FFF2-40B4-BE49-F238E27FC236}">
              <a16:creationId xmlns:a16="http://schemas.microsoft.com/office/drawing/2014/main" id="{8BCE880E-D60B-471A-B937-B64909826130}"/>
            </a:ext>
          </a:extLst>
        </xdr:cNvPr>
        <xdr:cNvSpPr>
          <a:spLocks noChangeShapeType="1"/>
        </xdr:cNvSpPr>
      </xdr:nvSpPr>
      <xdr:spPr bwMode="auto">
        <a:xfrm>
          <a:off x="6082030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976" name="Line 3">
          <a:extLst>
            <a:ext uri="{FF2B5EF4-FFF2-40B4-BE49-F238E27FC236}">
              <a16:creationId xmlns:a16="http://schemas.microsoft.com/office/drawing/2014/main" id="{BA8B0B5A-5EAB-4388-B51D-D1D154A5237D}"/>
            </a:ext>
          </a:extLst>
        </xdr:cNvPr>
        <xdr:cNvSpPr>
          <a:spLocks noChangeShapeType="1"/>
        </xdr:cNvSpPr>
      </xdr:nvSpPr>
      <xdr:spPr bwMode="auto">
        <a:xfrm>
          <a:off x="6082030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977" name="Line 1">
          <a:extLst>
            <a:ext uri="{FF2B5EF4-FFF2-40B4-BE49-F238E27FC236}">
              <a16:creationId xmlns:a16="http://schemas.microsoft.com/office/drawing/2014/main" id="{51E24D86-97C0-42C9-A6BD-4D267C1F0B41}"/>
            </a:ext>
          </a:extLst>
        </xdr:cNvPr>
        <xdr:cNvSpPr>
          <a:spLocks noChangeShapeType="1"/>
        </xdr:cNvSpPr>
      </xdr:nvSpPr>
      <xdr:spPr bwMode="auto">
        <a:xfrm>
          <a:off x="6082030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978" name="Line 4">
          <a:extLst>
            <a:ext uri="{FF2B5EF4-FFF2-40B4-BE49-F238E27FC236}">
              <a16:creationId xmlns:a16="http://schemas.microsoft.com/office/drawing/2014/main" id="{981051E2-C096-4B1E-8B00-F7A320A87AAC}"/>
            </a:ext>
          </a:extLst>
        </xdr:cNvPr>
        <xdr:cNvSpPr>
          <a:spLocks noChangeShapeType="1"/>
        </xdr:cNvSpPr>
      </xdr:nvSpPr>
      <xdr:spPr bwMode="auto">
        <a:xfrm>
          <a:off x="6082030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979" name="Line 5">
          <a:extLst>
            <a:ext uri="{FF2B5EF4-FFF2-40B4-BE49-F238E27FC236}">
              <a16:creationId xmlns:a16="http://schemas.microsoft.com/office/drawing/2014/main" id="{CEC4937A-197B-4B87-9716-29AEB66882A0}"/>
            </a:ext>
          </a:extLst>
        </xdr:cNvPr>
        <xdr:cNvSpPr>
          <a:spLocks noChangeShapeType="1"/>
        </xdr:cNvSpPr>
      </xdr:nvSpPr>
      <xdr:spPr bwMode="auto">
        <a:xfrm>
          <a:off x="6082030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980" name="Line 2">
          <a:extLst>
            <a:ext uri="{FF2B5EF4-FFF2-40B4-BE49-F238E27FC236}">
              <a16:creationId xmlns:a16="http://schemas.microsoft.com/office/drawing/2014/main" id="{C5DB775E-4422-4C3F-834D-21A8AD5BFF67}"/>
            </a:ext>
          </a:extLst>
        </xdr:cNvPr>
        <xdr:cNvSpPr>
          <a:spLocks noChangeShapeType="1"/>
        </xdr:cNvSpPr>
      </xdr:nvSpPr>
      <xdr:spPr bwMode="auto">
        <a:xfrm>
          <a:off x="6082030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981" name="Line 3">
          <a:extLst>
            <a:ext uri="{FF2B5EF4-FFF2-40B4-BE49-F238E27FC236}">
              <a16:creationId xmlns:a16="http://schemas.microsoft.com/office/drawing/2014/main" id="{63E40038-8CBA-4867-966A-71031641AB71}"/>
            </a:ext>
          </a:extLst>
        </xdr:cNvPr>
        <xdr:cNvSpPr>
          <a:spLocks noChangeShapeType="1"/>
        </xdr:cNvSpPr>
      </xdr:nvSpPr>
      <xdr:spPr bwMode="auto">
        <a:xfrm>
          <a:off x="6082030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982" name="Line 1">
          <a:extLst>
            <a:ext uri="{FF2B5EF4-FFF2-40B4-BE49-F238E27FC236}">
              <a16:creationId xmlns:a16="http://schemas.microsoft.com/office/drawing/2014/main" id="{BE5F8398-AE1F-4354-A0CB-BD45CDC91A47}"/>
            </a:ext>
          </a:extLst>
        </xdr:cNvPr>
        <xdr:cNvSpPr>
          <a:spLocks noChangeShapeType="1"/>
        </xdr:cNvSpPr>
      </xdr:nvSpPr>
      <xdr:spPr bwMode="auto">
        <a:xfrm>
          <a:off x="6082030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983" name="Line 4">
          <a:extLst>
            <a:ext uri="{FF2B5EF4-FFF2-40B4-BE49-F238E27FC236}">
              <a16:creationId xmlns:a16="http://schemas.microsoft.com/office/drawing/2014/main" id="{E2F521D6-47F6-4B05-B22C-6308FAC9E439}"/>
            </a:ext>
          </a:extLst>
        </xdr:cNvPr>
        <xdr:cNvSpPr>
          <a:spLocks noChangeShapeType="1"/>
        </xdr:cNvSpPr>
      </xdr:nvSpPr>
      <xdr:spPr bwMode="auto">
        <a:xfrm>
          <a:off x="6082030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984" name="Line 5">
          <a:extLst>
            <a:ext uri="{FF2B5EF4-FFF2-40B4-BE49-F238E27FC236}">
              <a16:creationId xmlns:a16="http://schemas.microsoft.com/office/drawing/2014/main" id="{B98A4B34-BD0D-444A-A995-CA198526655A}"/>
            </a:ext>
          </a:extLst>
        </xdr:cNvPr>
        <xdr:cNvSpPr>
          <a:spLocks noChangeShapeType="1"/>
        </xdr:cNvSpPr>
      </xdr:nvSpPr>
      <xdr:spPr bwMode="auto">
        <a:xfrm>
          <a:off x="6082030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985" name="Line 2">
          <a:extLst>
            <a:ext uri="{FF2B5EF4-FFF2-40B4-BE49-F238E27FC236}">
              <a16:creationId xmlns:a16="http://schemas.microsoft.com/office/drawing/2014/main" id="{1928334B-CAB2-4DCB-8422-3717BE3C6520}"/>
            </a:ext>
          </a:extLst>
        </xdr:cNvPr>
        <xdr:cNvSpPr>
          <a:spLocks noChangeShapeType="1"/>
        </xdr:cNvSpPr>
      </xdr:nvSpPr>
      <xdr:spPr bwMode="auto">
        <a:xfrm>
          <a:off x="6082030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986" name="Line 3">
          <a:extLst>
            <a:ext uri="{FF2B5EF4-FFF2-40B4-BE49-F238E27FC236}">
              <a16:creationId xmlns:a16="http://schemas.microsoft.com/office/drawing/2014/main" id="{98412BFB-F2FF-4481-93B3-8B8AC667DF15}"/>
            </a:ext>
          </a:extLst>
        </xdr:cNvPr>
        <xdr:cNvSpPr>
          <a:spLocks noChangeShapeType="1"/>
        </xdr:cNvSpPr>
      </xdr:nvSpPr>
      <xdr:spPr bwMode="auto">
        <a:xfrm>
          <a:off x="6082030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987" name="Line 1">
          <a:extLst>
            <a:ext uri="{FF2B5EF4-FFF2-40B4-BE49-F238E27FC236}">
              <a16:creationId xmlns:a16="http://schemas.microsoft.com/office/drawing/2014/main" id="{937F028A-88C0-4C1D-B4D3-E5A9A8D060D9}"/>
            </a:ext>
          </a:extLst>
        </xdr:cNvPr>
        <xdr:cNvSpPr>
          <a:spLocks noChangeShapeType="1"/>
        </xdr:cNvSpPr>
      </xdr:nvSpPr>
      <xdr:spPr bwMode="auto">
        <a:xfrm>
          <a:off x="6082030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988" name="Line 4">
          <a:extLst>
            <a:ext uri="{FF2B5EF4-FFF2-40B4-BE49-F238E27FC236}">
              <a16:creationId xmlns:a16="http://schemas.microsoft.com/office/drawing/2014/main" id="{36BCD097-A751-43F9-9E60-541DA0C8AAE8}"/>
            </a:ext>
          </a:extLst>
        </xdr:cNvPr>
        <xdr:cNvSpPr>
          <a:spLocks noChangeShapeType="1"/>
        </xdr:cNvSpPr>
      </xdr:nvSpPr>
      <xdr:spPr bwMode="auto">
        <a:xfrm>
          <a:off x="6082030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989" name="Line 5">
          <a:extLst>
            <a:ext uri="{FF2B5EF4-FFF2-40B4-BE49-F238E27FC236}">
              <a16:creationId xmlns:a16="http://schemas.microsoft.com/office/drawing/2014/main" id="{BA801786-6759-4AC1-988F-3DA9C1D228F4}"/>
            </a:ext>
          </a:extLst>
        </xdr:cNvPr>
        <xdr:cNvSpPr>
          <a:spLocks noChangeShapeType="1"/>
        </xdr:cNvSpPr>
      </xdr:nvSpPr>
      <xdr:spPr bwMode="auto">
        <a:xfrm>
          <a:off x="6082030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990" name="Line 2">
          <a:extLst>
            <a:ext uri="{FF2B5EF4-FFF2-40B4-BE49-F238E27FC236}">
              <a16:creationId xmlns:a16="http://schemas.microsoft.com/office/drawing/2014/main" id="{ADAED696-C072-4422-98C8-7616D0726675}"/>
            </a:ext>
          </a:extLst>
        </xdr:cNvPr>
        <xdr:cNvSpPr>
          <a:spLocks noChangeShapeType="1"/>
        </xdr:cNvSpPr>
      </xdr:nvSpPr>
      <xdr:spPr bwMode="auto">
        <a:xfrm>
          <a:off x="6082030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991" name="Line 3">
          <a:extLst>
            <a:ext uri="{FF2B5EF4-FFF2-40B4-BE49-F238E27FC236}">
              <a16:creationId xmlns:a16="http://schemas.microsoft.com/office/drawing/2014/main" id="{41D37A00-FB2E-42FB-98C0-899E6FF47C55}"/>
            </a:ext>
          </a:extLst>
        </xdr:cNvPr>
        <xdr:cNvSpPr>
          <a:spLocks noChangeShapeType="1"/>
        </xdr:cNvSpPr>
      </xdr:nvSpPr>
      <xdr:spPr bwMode="auto">
        <a:xfrm>
          <a:off x="6082030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992" name="Line 1">
          <a:extLst>
            <a:ext uri="{FF2B5EF4-FFF2-40B4-BE49-F238E27FC236}">
              <a16:creationId xmlns:a16="http://schemas.microsoft.com/office/drawing/2014/main" id="{F41ECDB6-D867-444B-AA71-3EE4D6376F5E}"/>
            </a:ext>
          </a:extLst>
        </xdr:cNvPr>
        <xdr:cNvSpPr>
          <a:spLocks noChangeShapeType="1"/>
        </xdr:cNvSpPr>
      </xdr:nvSpPr>
      <xdr:spPr bwMode="auto">
        <a:xfrm>
          <a:off x="6082030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1993" name="Line 4">
          <a:extLst>
            <a:ext uri="{FF2B5EF4-FFF2-40B4-BE49-F238E27FC236}">
              <a16:creationId xmlns:a16="http://schemas.microsoft.com/office/drawing/2014/main" id="{3DF1FFDF-1E0B-4310-AA04-2EA88439FB31}"/>
            </a:ext>
          </a:extLst>
        </xdr:cNvPr>
        <xdr:cNvSpPr>
          <a:spLocks noChangeShapeType="1"/>
        </xdr:cNvSpPr>
      </xdr:nvSpPr>
      <xdr:spPr bwMode="auto">
        <a:xfrm>
          <a:off x="6082030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1994" name="Line 5">
          <a:extLst>
            <a:ext uri="{FF2B5EF4-FFF2-40B4-BE49-F238E27FC236}">
              <a16:creationId xmlns:a16="http://schemas.microsoft.com/office/drawing/2014/main" id="{88D113F2-10C1-4E07-8CA7-EEDBDFF142C4}"/>
            </a:ext>
          </a:extLst>
        </xdr:cNvPr>
        <xdr:cNvSpPr>
          <a:spLocks noChangeShapeType="1"/>
        </xdr:cNvSpPr>
      </xdr:nvSpPr>
      <xdr:spPr bwMode="auto">
        <a:xfrm>
          <a:off x="6082030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1995" name="Line 2">
          <a:extLst>
            <a:ext uri="{FF2B5EF4-FFF2-40B4-BE49-F238E27FC236}">
              <a16:creationId xmlns:a16="http://schemas.microsoft.com/office/drawing/2014/main" id="{464929F8-4013-4353-BF9B-DEE559F2BFD1}"/>
            </a:ext>
          </a:extLst>
        </xdr:cNvPr>
        <xdr:cNvSpPr>
          <a:spLocks noChangeShapeType="1"/>
        </xdr:cNvSpPr>
      </xdr:nvSpPr>
      <xdr:spPr bwMode="auto">
        <a:xfrm>
          <a:off x="6082030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1996" name="Line 3">
          <a:extLst>
            <a:ext uri="{FF2B5EF4-FFF2-40B4-BE49-F238E27FC236}">
              <a16:creationId xmlns:a16="http://schemas.microsoft.com/office/drawing/2014/main" id="{3CF431D5-6C84-484F-89D4-48810C8A969F}"/>
            </a:ext>
          </a:extLst>
        </xdr:cNvPr>
        <xdr:cNvSpPr>
          <a:spLocks noChangeShapeType="1"/>
        </xdr:cNvSpPr>
      </xdr:nvSpPr>
      <xdr:spPr bwMode="auto">
        <a:xfrm>
          <a:off x="6082030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1997" name="Line 1">
          <a:extLst>
            <a:ext uri="{FF2B5EF4-FFF2-40B4-BE49-F238E27FC236}">
              <a16:creationId xmlns:a16="http://schemas.microsoft.com/office/drawing/2014/main" id="{053D5061-FAEF-4362-9781-1A0B8C505E15}"/>
            </a:ext>
          </a:extLst>
        </xdr:cNvPr>
        <xdr:cNvSpPr>
          <a:spLocks noChangeShapeType="1"/>
        </xdr:cNvSpPr>
      </xdr:nvSpPr>
      <xdr:spPr bwMode="auto">
        <a:xfrm>
          <a:off x="6082030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1998" name="Line 4">
          <a:extLst>
            <a:ext uri="{FF2B5EF4-FFF2-40B4-BE49-F238E27FC236}">
              <a16:creationId xmlns:a16="http://schemas.microsoft.com/office/drawing/2014/main" id="{9163C75F-A47F-45A2-9B44-BF9292B3E3B2}"/>
            </a:ext>
          </a:extLst>
        </xdr:cNvPr>
        <xdr:cNvSpPr>
          <a:spLocks noChangeShapeType="1"/>
        </xdr:cNvSpPr>
      </xdr:nvSpPr>
      <xdr:spPr bwMode="auto">
        <a:xfrm>
          <a:off x="6082030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1999" name="Line 5">
          <a:extLst>
            <a:ext uri="{FF2B5EF4-FFF2-40B4-BE49-F238E27FC236}">
              <a16:creationId xmlns:a16="http://schemas.microsoft.com/office/drawing/2014/main" id="{8D84B846-16E3-4ADB-9DB2-ABD81E844B06}"/>
            </a:ext>
          </a:extLst>
        </xdr:cNvPr>
        <xdr:cNvSpPr>
          <a:spLocks noChangeShapeType="1"/>
        </xdr:cNvSpPr>
      </xdr:nvSpPr>
      <xdr:spPr bwMode="auto">
        <a:xfrm>
          <a:off x="6082030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2000" name="Line 2">
          <a:extLst>
            <a:ext uri="{FF2B5EF4-FFF2-40B4-BE49-F238E27FC236}">
              <a16:creationId xmlns:a16="http://schemas.microsoft.com/office/drawing/2014/main" id="{53D4D0F0-ABD2-4043-BAB0-7EFAB6B22A09}"/>
            </a:ext>
          </a:extLst>
        </xdr:cNvPr>
        <xdr:cNvSpPr>
          <a:spLocks noChangeShapeType="1"/>
        </xdr:cNvSpPr>
      </xdr:nvSpPr>
      <xdr:spPr bwMode="auto">
        <a:xfrm>
          <a:off x="6082030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2001" name="Line 3">
          <a:extLst>
            <a:ext uri="{FF2B5EF4-FFF2-40B4-BE49-F238E27FC236}">
              <a16:creationId xmlns:a16="http://schemas.microsoft.com/office/drawing/2014/main" id="{44AD67AB-DA4A-458A-A1FE-01FADFC3C13A}"/>
            </a:ext>
          </a:extLst>
        </xdr:cNvPr>
        <xdr:cNvSpPr>
          <a:spLocks noChangeShapeType="1"/>
        </xdr:cNvSpPr>
      </xdr:nvSpPr>
      <xdr:spPr bwMode="auto">
        <a:xfrm>
          <a:off x="6082030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2002" name="Line 1">
          <a:extLst>
            <a:ext uri="{FF2B5EF4-FFF2-40B4-BE49-F238E27FC236}">
              <a16:creationId xmlns:a16="http://schemas.microsoft.com/office/drawing/2014/main" id="{A88CFF67-538A-45EE-B432-0BEDE212023C}"/>
            </a:ext>
          </a:extLst>
        </xdr:cNvPr>
        <xdr:cNvSpPr>
          <a:spLocks noChangeShapeType="1"/>
        </xdr:cNvSpPr>
      </xdr:nvSpPr>
      <xdr:spPr bwMode="auto">
        <a:xfrm>
          <a:off x="6082030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2003" name="Line 4">
          <a:extLst>
            <a:ext uri="{FF2B5EF4-FFF2-40B4-BE49-F238E27FC236}">
              <a16:creationId xmlns:a16="http://schemas.microsoft.com/office/drawing/2014/main" id="{426F21ED-E8FC-4798-B6B4-6C45E478A7D0}"/>
            </a:ext>
          </a:extLst>
        </xdr:cNvPr>
        <xdr:cNvSpPr>
          <a:spLocks noChangeShapeType="1"/>
        </xdr:cNvSpPr>
      </xdr:nvSpPr>
      <xdr:spPr bwMode="auto">
        <a:xfrm>
          <a:off x="6082030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2004" name="Line 5">
          <a:extLst>
            <a:ext uri="{FF2B5EF4-FFF2-40B4-BE49-F238E27FC236}">
              <a16:creationId xmlns:a16="http://schemas.microsoft.com/office/drawing/2014/main" id="{F5EE3619-44EA-40D5-A297-AEEC51CC12DC}"/>
            </a:ext>
          </a:extLst>
        </xdr:cNvPr>
        <xdr:cNvSpPr>
          <a:spLocks noChangeShapeType="1"/>
        </xdr:cNvSpPr>
      </xdr:nvSpPr>
      <xdr:spPr bwMode="auto">
        <a:xfrm>
          <a:off x="6082030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2005" name="Line 2">
          <a:extLst>
            <a:ext uri="{FF2B5EF4-FFF2-40B4-BE49-F238E27FC236}">
              <a16:creationId xmlns:a16="http://schemas.microsoft.com/office/drawing/2014/main" id="{06F0695F-38BC-4939-97F5-36913566F713}"/>
            </a:ext>
          </a:extLst>
        </xdr:cNvPr>
        <xdr:cNvSpPr>
          <a:spLocks noChangeShapeType="1"/>
        </xdr:cNvSpPr>
      </xdr:nvSpPr>
      <xdr:spPr bwMode="auto">
        <a:xfrm>
          <a:off x="6082030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2006" name="Line 3">
          <a:extLst>
            <a:ext uri="{FF2B5EF4-FFF2-40B4-BE49-F238E27FC236}">
              <a16:creationId xmlns:a16="http://schemas.microsoft.com/office/drawing/2014/main" id="{9691CA5F-F53D-486F-A198-5542AF4A706F}"/>
            </a:ext>
          </a:extLst>
        </xdr:cNvPr>
        <xdr:cNvSpPr>
          <a:spLocks noChangeShapeType="1"/>
        </xdr:cNvSpPr>
      </xdr:nvSpPr>
      <xdr:spPr bwMode="auto">
        <a:xfrm>
          <a:off x="6082030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2007" name="Line 1">
          <a:extLst>
            <a:ext uri="{FF2B5EF4-FFF2-40B4-BE49-F238E27FC236}">
              <a16:creationId xmlns:a16="http://schemas.microsoft.com/office/drawing/2014/main" id="{8BA861E2-9977-4274-89EF-D32AFB90BF59}"/>
            </a:ext>
          </a:extLst>
        </xdr:cNvPr>
        <xdr:cNvSpPr>
          <a:spLocks noChangeShapeType="1"/>
        </xdr:cNvSpPr>
      </xdr:nvSpPr>
      <xdr:spPr bwMode="auto">
        <a:xfrm>
          <a:off x="6082030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2008" name="Line 4">
          <a:extLst>
            <a:ext uri="{FF2B5EF4-FFF2-40B4-BE49-F238E27FC236}">
              <a16:creationId xmlns:a16="http://schemas.microsoft.com/office/drawing/2014/main" id="{67D65354-5C99-4003-B5A2-646CB9C969AA}"/>
            </a:ext>
          </a:extLst>
        </xdr:cNvPr>
        <xdr:cNvSpPr>
          <a:spLocks noChangeShapeType="1"/>
        </xdr:cNvSpPr>
      </xdr:nvSpPr>
      <xdr:spPr bwMode="auto">
        <a:xfrm>
          <a:off x="6082030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2009" name="Line 5">
          <a:extLst>
            <a:ext uri="{FF2B5EF4-FFF2-40B4-BE49-F238E27FC236}">
              <a16:creationId xmlns:a16="http://schemas.microsoft.com/office/drawing/2014/main" id="{BE523957-BC0F-4CEB-9EA2-09A22722E579}"/>
            </a:ext>
          </a:extLst>
        </xdr:cNvPr>
        <xdr:cNvSpPr>
          <a:spLocks noChangeShapeType="1"/>
        </xdr:cNvSpPr>
      </xdr:nvSpPr>
      <xdr:spPr bwMode="auto">
        <a:xfrm>
          <a:off x="6082030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2010" name="Line 2">
          <a:extLst>
            <a:ext uri="{FF2B5EF4-FFF2-40B4-BE49-F238E27FC236}">
              <a16:creationId xmlns:a16="http://schemas.microsoft.com/office/drawing/2014/main" id="{5CE65DBE-ED14-48B0-B65C-AF76EBF719FA}"/>
            </a:ext>
          </a:extLst>
        </xdr:cNvPr>
        <xdr:cNvSpPr>
          <a:spLocks noChangeShapeType="1"/>
        </xdr:cNvSpPr>
      </xdr:nvSpPr>
      <xdr:spPr bwMode="auto">
        <a:xfrm>
          <a:off x="6082030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2011" name="Line 3">
          <a:extLst>
            <a:ext uri="{FF2B5EF4-FFF2-40B4-BE49-F238E27FC236}">
              <a16:creationId xmlns:a16="http://schemas.microsoft.com/office/drawing/2014/main" id="{148E98AC-B9E3-4CB8-877F-E2A717E8A6FF}"/>
            </a:ext>
          </a:extLst>
        </xdr:cNvPr>
        <xdr:cNvSpPr>
          <a:spLocks noChangeShapeType="1"/>
        </xdr:cNvSpPr>
      </xdr:nvSpPr>
      <xdr:spPr bwMode="auto">
        <a:xfrm>
          <a:off x="6082030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2012" name="Line 1">
          <a:extLst>
            <a:ext uri="{FF2B5EF4-FFF2-40B4-BE49-F238E27FC236}">
              <a16:creationId xmlns:a16="http://schemas.microsoft.com/office/drawing/2014/main" id="{49249624-4952-4906-BB1E-79D809225BBB}"/>
            </a:ext>
          </a:extLst>
        </xdr:cNvPr>
        <xdr:cNvSpPr>
          <a:spLocks noChangeShapeType="1"/>
        </xdr:cNvSpPr>
      </xdr:nvSpPr>
      <xdr:spPr bwMode="auto">
        <a:xfrm>
          <a:off x="6082030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2013" name="Line 4">
          <a:extLst>
            <a:ext uri="{FF2B5EF4-FFF2-40B4-BE49-F238E27FC236}">
              <a16:creationId xmlns:a16="http://schemas.microsoft.com/office/drawing/2014/main" id="{88BBC25F-DF84-44C9-A42E-D0C94FFDD427}"/>
            </a:ext>
          </a:extLst>
        </xdr:cNvPr>
        <xdr:cNvSpPr>
          <a:spLocks noChangeShapeType="1"/>
        </xdr:cNvSpPr>
      </xdr:nvSpPr>
      <xdr:spPr bwMode="auto">
        <a:xfrm>
          <a:off x="6082030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2014" name="Line 5">
          <a:extLst>
            <a:ext uri="{FF2B5EF4-FFF2-40B4-BE49-F238E27FC236}">
              <a16:creationId xmlns:a16="http://schemas.microsoft.com/office/drawing/2014/main" id="{8D2F37DE-FF6F-44D8-A5C3-68B8B8BC440F}"/>
            </a:ext>
          </a:extLst>
        </xdr:cNvPr>
        <xdr:cNvSpPr>
          <a:spLocks noChangeShapeType="1"/>
        </xdr:cNvSpPr>
      </xdr:nvSpPr>
      <xdr:spPr bwMode="auto">
        <a:xfrm>
          <a:off x="6082030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2015" name="Line 2">
          <a:extLst>
            <a:ext uri="{FF2B5EF4-FFF2-40B4-BE49-F238E27FC236}">
              <a16:creationId xmlns:a16="http://schemas.microsoft.com/office/drawing/2014/main" id="{9F24448B-C6AA-4051-9849-067E024540DF}"/>
            </a:ext>
          </a:extLst>
        </xdr:cNvPr>
        <xdr:cNvSpPr>
          <a:spLocks noChangeShapeType="1"/>
        </xdr:cNvSpPr>
      </xdr:nvSpPr>
      <xdr:spPr bwMode="auto">
        <a:xfrm>
          <a:off x="6082030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2016" name="Line 3">
          <a:extLst>
            <a:ext uri="{FF2B5EF4-FFF2-40B4-BE49-F238E27FC236}">
              <a16:creationId xmlns:a16="http://schemas.microsoft.com/office/drawing/2014/main" id="{65E0D244-FDAE-4FB0-A877-538F883ECF5A}"/>
            </a:ext>
          </a:extLst>
        </xdr:cNvPr>
        <xdr:cNvSpPr>
          <a:spLocks noChangeShapeType="1"/>
        </xdr:cNvSpPr>
      </xdr:nvSpPr>
      <xdr:spPr bwMode="auto">
        <a:xfrm>
          <a:off x="6082030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2017" name="Line 1">
          <a:extLst>
            <a:ext uri="{FF2B5EF4-FFF2-40B4-BE49-F238E27FC236}">
              <a16:creationId xmlns:a16="http://schemas.microsoft.com/office/drawing/2014/main" id="{32FED478-9DF9-4435-92D2-490392C1EE6F}"/>
            </a:ext>
          </a:extLst>
        </xdr:cNvPr>
        <xdr:cNvSpPr>
          <a:spLocks noChangeShapeType="1"/>
        </xdr:cNvSpPr>
      </xdr:nvSpPr>
      <xdr:spPr bwMode="auto">
        <a:xfrm>
          <a:off x="6082030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2018" name="Line 4">
          <a:extLst>
            <a:ext uri="{FF2B5EF4-FFF2-40B4-BE49-F238E27FC236}">
              <a16:creationId xmlns:a16="http://schemas.microsoft.com/office/drawing/2014/main" id="{5D27B80F-5152-427D-9C77-C4EAB11709F2}"/>
            </a:ext>
          </a:extLst>
        </xdr:cNvPr>
        <xdr:cNvSpPr>
          <a:spLocks noChangeShapeType="1"/>
        </xdr:cNvSpPr>
      </xdr:nvSpPr>
      <xdr:spPr bwMode="auto">
        <a:xfrm>
          <a:off x="6082030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2019" name="Line 5">
          <a:extLst>
            <a:ext uri="{FF2B5EF4-FFF2-40B4-BE49-F238E27FC236}">
              <a16:creationId xmlns:a16="http://schemas.microsoft.com/office/drawing/2014/main" id="{F8161683-480C-47E9-AA9F-173295592ED6}"/>
            </a:ext>
          </a:extLst>
        </xdr:cNvPr>
        <xdr:cNvSpPr>
          <a:spLocks noChangeShapeType="1"/>
        </xdr:cNvSpPr>
      </xdr:nvSpPr>
      <xdr:spPr bwMode="auto">
        <a:xfrm>
          <a:off x="6082030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2020" name="Line 2">
          <a:extLst>
            <a:ext uri="{FF2B5EF4-FFF2-40B4-BE49-F238E27FC236}">
              <a16:creationId xmlns:a16="http://schemas.microsoft.com/office/drawing/2014/main" id="{2C6089E6-177E-4F59-87FF-A16EBF058157}"/>
            </a:ext>
          </a:extLst>
        </xdr:cNvPr>
        <xdr:cNvSpPr>
          <a:spLocks noChangeShapeType="1"/>
        </xdr:cNvSpPr>
      </xdr:nvSpPr>
      <xdr:spPr bwMode="auto">
        <a:xfrm>
          <a:off x="6082030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2021" name="Line 3">
          <a:extLst>
            <a:ext uri="{FF2B5EF4-FFF2-40B4-BE49-F238E27FC236}">
              <a16:creationId xmlns:a16="http://schemas.microsoft.com/office/drawing/2014/main" id="{E2DD1212-48D3-4E44-A51B-1388F22694A8}"/>
            </a:ext>
          </a:extLst>
        </xdr:cNvPr>
        <xdr:cNvSpPr>
          <a:spLocks noChangeShapeType="1"/>
        </xdr:cNvSpPr>
      </xdr:nvSpPr>
      <xdr:spPr bwMode="auto">
        <a:xfrm>
          <a:off x="6082030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2022" name="Line 1">
          <a:extLst>
            <a:ext uri="{FF2B5EF4-FFF2-40B4-BE49-F238E27FC236}">
              <a16:creationId xmlns:a16="http://schemas.microsoft.com/office/drawing/2014/main" id="{15630866-A977-4850-88D7-E1FF30EB6CE7}"/>
            </a:ext>
          </a:extLst>
        </xdr:cNvPr>
        <xdr:cNvSpPr>
          <a:spLocks noChangeShapeType="1"/>
        </xdr:cNvSpPr>
      </xdr:nvSpPr>
      <xdr:spPr bwMode="auto">
        <a:xfrm>
          <a:off x="6082030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2023" name="Line 4">
          <a:extLst>
            <a:ext uri="{FF2B5EF4-FFF2-40B4-BE49-F238E27FC236}">
              <a16:creationId xmlns:a16="http://schemas.microsoft.com/office/drawing/2014/main" id="{1015DC3C-BC28-49BC-A54B-BDB7E1F6AF96}"/>
            </a:ext>
          </a:extLst>
        </xdr:cNvPr>
        <xdr:cNvSpPr>
          <a:spLocks noChangeShapeType="1"/>
        </xdr:cNvSpPr>
      </xdr:nvSpPr>
      <xdr:spPr bwMode="auto">
        <a:xfrm>
          <a:off x="6082030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2024" name="Line 5">
          <a:extLst>
            <a:ext uri="{FF2B5EF4-FFF2-40B4-BE49-F238E27FC236}">
              <a16:creationId xmlns:a16="http://schemas.microsoft.com/office/drawing/2014/main" id="{6A4A7301-93B2-4617-A3FC-17DC4B2484A2}"/>
            </a:ext>
          </a:extLst>
        </xdr:cNvPr>
        <xdr:cNvSpPr>
          <a:spLocks noChangeShapeType="1"/>
        </xdr:cNvSpPr>
      </xdr:nvSpPr>
      <xdr:spPr bwMode="auto">
        <a:xfrm>
          <a:off x="6082030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2025" name="Line 2">
          <a:extLst>
            <a:ext uri="{FF2B5EF4-FFF2-40B4-BE49-F238E27FC236}">
              <a16:creationId xmlns:a16="http://schemas.microsoft.com/office/drawing/2014/main" id="{9B4D2B47-EBB5-44D1-BEDA-4264203E77C2}"/>
            </a:ext>
          </a:extLst>
        </xdr:cNvPr>
        <xdr:cNvSpPr>
          <a:spLocks noChangeShapeType="1"/>
        </xdr:cNvSpPr>
      </xdr:nvSpPr>
      <xdr:spPr bwMode="auto">
        <a:xfrm>
          <a:off x="6082030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2026" name="Line 3">
          <a:extLst>
            <a:ext uri="{FF2B5EF4-FFF2-40B4-BE49-F238E27FC236}">
              <a16:creationId xmlns:a16="http://schemas.microsoft.com/office/drawing/2014/main" id="{010E5F19-29AA-4A12-A329-A1AB32531D83}"/>
            </a:ext>
          </a:extLst>
        </xdr:cNvPr>
        <xdr:cNvSpPr>
          <a:spLocks noChangeShapeType="1"/>
        </xdr:cNvSpPr>
      </xdr:nvSpPr>
      <xdr:spPr bwMode="auto">
        <a:xfrm>
          <a:off x="6082030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2027" name="Line 1">
          <a:extLst>
            <a:ext uri="{FF2B5EF4-FFF2-40B4-BE49-F238E27FC236}">
              <a16:creationId xmlns:a16="http://schemas.microsoft.com/office/drawing/2014/main" id="{BC80A008-333C-483E-8A48-99C7054D1003}"/>
            </a:ext>
          </a:extLst>
        </xdr:cNvPr>
        <xdr:cNvSpPr>
          <a:spLocks noChangeShapeType="1"/>
        </xdr:cNvSpPr>
      </xdr:nvSpPr>
      <xdr:spPr bwMode="auto">
        <a:xfrm>
          <a:off x="6082030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2028" name="Line 4">
          <a:extLst>
            <a:ext uri="{FF2B5EF4-FFF2-40B4-BE49-F238E27FC236}">
              <a16:creationId xmlns:a16="http://schemas.microsoft.com/office/drawing/2014/main" id="{215C1613-2B09-4FE7-B8C8-33E0DF0F2AF0}"/>
            </a:ext>
          </a:extLst>
        </xdr:cNvPr>
        <xdr:cNvSpPr>
          <a:spLocks noChangeShapeType="1"/>
        </xdr:cNvSpPr>
      </xdr:nvSpPr>
      <xdr:spPr bwMode="auto">
        <a:xfrm>
          <a:off x="6082030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2029" name="Line 5">
          <a:extLst>
            <a:ext uri="{FF2B5EF4-FFF2-40B4-BE49-F238E27FC236}">
              <a16:creationId xmlns:a16="http://schemas.microsoft.com/office/drawing/2014/main" id="{6D816569-F9D6-4AA1-A0CC-D78263BEA7AB}"/>
            </a:ext>
          </a:extLst>
        </xdr:cNvPr>
        <xdr:cNvSpPr>
          <a:spLocks noChangeShapeType="1"/>
        </xdr:cNvSpPr>
      </xdr:nvSpPr>
      <xdr:spPr bwMode="auto">
        <a:xfrm>
          <a:off x="6082030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2030" name="Line 2">
          <a:extLst>
            <a:ext uri="{FF2B5EF4-FFF2-40B4-BE49-F238E27FC236}">
              <a16:creationId xmlns:a16="http://schemas.microsoft.com/office/drawing/2014/main" id="{35DF730D-5445-49A2-A556-666D8BBFB4FB}"/>
            </a:ext>
          </a:extLst>
        </xdr:cNvPr>
        <xdr:cNvSpPr>
          <a:spLocks noChangeShapeType="1"/>
        </xdr:cNvSpPr>
      </xdr:nvSpPr>
      <xdr:spPr bwMode="auto">
        <a:xfrm>
          <a:off x="6082030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2031" name="Line 3">
          <a:extLst>
            <a:ext uri="{FF2B5EF4-FFF2-40B4-BE49-F238E27FC236}">
              <a16:creationId xmlns:a16="http://schemas.microsoft.com/office/drawing/2014/main" id="{645DC954-288F-4E1C-9CAD-E90DB3D98C26}"/>
            </a:ext>
          </a:extLst>
        </xdr:cNvPr>
        <xdr:cNvSpPr>
          <a:spLocks noChangeShapeType="1"/>
        </xdr:cNvSpPr>
      </xdr:nvSpPr>
      <xdr:spPr bwMode="auto">
        <a:xfrm>
          <a:off x="6082030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2032" name="Line 1">
          <a:extLst>
            <a:ext uri="{FF2B5EF4-FFF2-40B4-BE49-F238E27FC236}">
              <a16:creationId xmlns:a16="http://schemas.microsoft.com/office/drawing/2014/main" id="{3F6FB145-4B51-49CE-86BA-D32703B8435F}"/>
            </a:ext>
          </a:extLst>
        </xdr:cNvPr>
        <xdr:cNvSpPr>
          <a:spLocks noChangeShapeType="1"/>
        </xdr:cNvSpPr>
      </xdr:nvSpPr>
      <xdr:spPr bwMode="auto">
        <a:xfrm>
          <a:off x="6082030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2033" name="Line 4">
          <a:extLst>
            <a:ext uri="{FF2B5EF4-FFF2-40B4-BE49-F238E27FC236}">
              <a16:creationId xmlns:a16="http://schemas.microsoft.com/office/drawing/2014/main" id="{4E03E59D-77DD-4A4E-84BE-567041177380}"/>
            </a:ext>
          </a:extLst>
        </xdr:cNvPr>
        <xdr:cNvSpPr>
          <a:spLocks noChangeShapeType="1"/>
        </xdr:cNvSpPr>
      </xdr:nvSpPr>
      <xdr:spPr bwMode="auto">
        <a:xfrm>
          <a:off x="6082030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2034" name="Line 5">
          <a:extLst>
            <a:ext uri="{FF2B5EF4-FFF2-40B4-BE49-F238E27FC236}">
              <a16:creationId xmlns:a16="http://schemas.microsoft.com/office/drawing/2014/main" id="{9F025AE3-F38C-49DE-9901-53BF101DDA01}"/>
            </a:ext>
          </a:extLst>
        </xdr:cNvPr>
        <xdr:cNvSpPr>
          <a:spLocks noChangeShapeType="1"/>
        </xdr:cNvSpPr>
      </xdr:nvSpPr>
      <xdr:spPr bwMode="auto">
        <a:xfrm>
          <a:off x="6082030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2035" name="Line 2">
          <a:extLst>
            <a:ext uri="{FF2B5EF4-FFF2-40B4-BE49-F238E27FC236}">
              <a16:creationId xmlns:a16="http://schemas.microsoft.com/office/drawing/2014/main" id="{91907458-03A2-47B6-A393-F7913E29C1E2}"/>
            </a:ext>
          </a:extLst>
        </xdr:cNvPr>
        <xdr:cNvSpPr>
          <a:spLocks noChangeShapeType="1"/>
        </xdr:cNvSpPr>
      </xdr:nvSpPr>
      <xdr:spPr bwMode="auto">
        <a:xfrm>
          <a:off x="6082030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2036" name="Line 3">
          <a:extLst>
            <a:ext uri="{FF2B5EF4-FFF2-40B4-BE49-F238E27FC236}">
              <a16:creationId xmlns:a16="http://schemas.microsoft.com/office/drawing/2014/main" id="{745F3C67-E203-46D2-A4FC-181BFA3F0E3C}"/>
            </a:ext>
          </a:extLst>
        </xdr:cNvPr>
        <xdr:cNvSpPr>
          <a:spLocks noChangeShapeType="1"/>
        </xdr:cNvSpPr>
      </xdr:nvSpPr>
      <xdr:spPr bwMode="auto">
        <a:xfrm>
          <a:off x="6082030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2037" name="Line 1">
          <a:extLst>
            <a:ext uri="{FF2B5EF4-FFF2-40B4-BE49-F238E27FC236}">
              <a16:creationId xmlns:a16="http://schemas.microsoft.com/office/drawing/2014/main" id="{310AAE35-D054-46E7-9D0C-B85800A78845}"/>
            </a:ext>
          </a:extLst>
        </xdr:cNvPr>
        <xdr:cNvSpPr>
          <a:spLocks noChangeShapeType="1"/>
        </xdr:cNvSpPr>
      </xdr:nvSpPr>
      <xdr:spPr bwMode="auto">
        <a:xfrm>
          <a:off x="6082030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2038" name="Line 4">
          <a:extLst>
            <a:ext uri="{FF2B5EF4-FFF2-40B4-BE49-F238E27FC236}">
              <a16:creationId xmlns:a16="http://schemas.microsoft.com/office/drawing/2014/main" id="{42C749C3-89B4-4E1A-AA01-6B428053F2E5}"/>
            </a:ext>
          </a:extLst>
        </xdr:cNvPr>
        <xdr:cNvSpPr>
          <a:spLocks noChangeShapeType="1"/>
        </xdr:cNvSpPr>
      </xdr:nvSpPr>
      <xdr:spPr bwMode="auto">
        <a:xfrm>
          <a:off x="6082030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2039" name="Line 5">
          <a:extLst>
            <a:ext uri="{FF2B5EF4-FFF2-40B4-BE49-F238E27FC236}">
              <a16:creationId xmlns:a16="http://schemas.microsoft.com/office/drawing/2014/main" id="{58B7E43D-B0AF-450F-A134-70D34767F2C5}"/>
            </a:ext>
          </a:extLst>
        </xdr:cNvPr>
        <xdr:cNvSpPr>
          <a:spLocks noChangeShapeType="1"/>
        </xdr:cNvSpPr>
      </xdr:nvSpPr>
      <xdr:spPr bwMode="auto">
        <a:xfrm>
          <a:off x="6082030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2040" name="Line 2">
          <a:extLst>
            <a:ext uri="{FF2B5EF4-FFF2-40B4-BE49-F238E27FC236}">
              <a16:creationId xmlns:a16="http://schemas.microsoft.com/office/drawing/2014/main" id="{2090BD45-200D-44AB-AC58-47F56EC43CED}"/>
            </a:ext>
          </a:extLst>
        </xdr:cNvPr>
        <xdr:cNvSpPr>
          <a:spLocks noChangeShapeType="1"/>
        </xdr:cNvSpPr>
      </xdr:nvSpPr>
      <xdr:spPr bwMode="auto">
        <a:xfrm>
          <a:off x="6082030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2041" name="Line 3">
          <a:extLst>
            <a:ext uri="{FF2B5EF4-FFF2-40B4-BE49-F238E27FC236}">
              <a16:creationId xmlns:a16="http://schemas.microsoft.com/office/drawing/2014/main" id="{DA30D5E4-D0D3-4863-82BF-3137253933B3}"/>
            </a:ext>
          </a:extLst>
        </xdr:cNvPr>
        <xdr:cNvSpPr>
          <a:spLocks noChangeShapeType="1"/>
        </xdr:cNvSpPr>
      </xdr:nvSpPr>
      <xdr:spPr bwMode="auto">
        <a:xfrm>
          <a:off x="6082030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2042" name="Line 1">
          <a:extLst>
            <a:ext uri="{FF2B5EF4-FFF2-40B4-BE49-F238E27FC236}">
              <a16:creationId xmlns:a16="http://schemas.microsoft.com/office/drawing/2014/main" id="{C2E494FF-0E66-4F36-8915-38848A45A92F}"/>
            </a:ext>
          </a:extLst>
        </xdr:cNvPr>
        <xdr:cNvSpPr>
          <a:spLocks noChangeShapeType="1"/>
        </xdr:cNvSpPr>
      </xdr:nvSpPr>
      <xdr:spPr bwMode="auto">
        <a:xfrm>
          <a:off x="6082030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2043" name="Line 4">
          <a:extLst>
            <a:ext uri="{FF2B5EF4-FFF2-40B4-BE49-F238E27FC236}">
              <a16:creationId xmlns:a16="http://schemas.microsoft.com/office/drawing/2014/main" id="{6F132CE4-7636-4E18-9E45-E838E470C933}"/>
            </a:ext>
          </a:extLst>
        </xdr:cNvPr>
        <xdr:cNvSpPr>
          <a:spLocks noChangeShapeType="1"/>
        </xdr:cNvSpPr>
      </xdr:nvSpPr>
      <xdr:spPr bwMode="auto">
        <a:xfrm>
          <a:off x="6082030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2044" name="Line 5">
          <a:extLst>
            <a:ext uri="{FF2B5EF4-FFF2-40B4-BE49-F238E27FC236}">
              <a16:creationId xmlns:a16="http://schemas.microsoft.com/office/drawing/2014/main" id="{F443EA72-C1EF-41F8-86B9-14E91291134F}"/>
            </a:ext>
          </a:extLst>
        </xdr:cNvPr>
        <xdr:cNvSpPr>
          <a:spLocks noChangeShapeType="1"/>
        </xdr:cNvSpPr>
      </xdr:nvSpPr>
      <xdr:spPr bwMode="auto">
        <a:xfrm>
          <a:off x="6082030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2045" name="Line 2">
          <a:extLst>
            <a:ext uri="{FF2B5EF4-FFF2-40B4-BE49-F238E27FC236}">
              <a16:creationId xmlns:a16="http://schemas.microsoft.com/office/drawing/2014/main" id="{4D711260-D921-4A5A-BC49-7E33773D5E1D}"/>
            </a:ext>
          </a:extLst>
        </xdr:cNvPr>
        <xdr:cNvSpPr>
          <a:spLocks noChangeShapeType="1"/>
        </xdr:cNvSpPr>
      </xdr:nvSpPr>
      <xdr:spPr bwMode="auto">
        <a:xfrm>
          <a:off x="6082030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2046" name="Line 3">
          <a:extLst>
            <a:ext uri="{FF2B5EF4-FFF2-40B4-BE49-F238E27FC236}">
              <a16:creationId xmlns:a16="http://schemas.microsoft.com/office/drawing/2014/main" id="{6954A45B-280C-4DD5-98BF-3DA0E9290D00}"/>
            </a:ext>
          </a:extLst>
        </xdr:cNvPr>
        <xdr:cNvSpPr>
          <a:spLocks noChangeShapeType="1"/>
        </xdr:cNvSpPr>
      </xdr:nvSpPr>
      <xdr:spPr bwMode="auto">
        <a:xfrm>
          <a:off x="6082030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2047" name="Line 1">
          <a:extLst>
            <a:ext uri="{FF2B5EF4-FFF2-40B4-BE49-F238E27FC236}">
              <a16:creationId xmlns:a16="http://schemas.microsoft.com/office/drawing/2014/main" id="{79B1BAFA-5091-4BF2-95DC-164D73341602}"/>
            </a:ext>
          </a:extLst>
        </xdr:cNvPr>
        <xdr:cNvSpPr>
          <a:spLocks noChangeShapeType="1"/>
        </xdr:cNvSpPr>
      </xdr:nvSpPr>
      <xdr:spPr bwMode="auto">
        <a:xfrm>
          <a:off x="6082030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2048" name="Line 4">
          <a:extLst>
            <a:ext uri="{FF2B5EF4-FFF2-40B4-BE49-F238E27FC236}">
              <a16:creationId xmlns:a16="http://schemas.microsoft.com/office/drawing/2014/main" id="{BA052919-82BE-4321-A488-36C5C9A68CEA}"/>
            </a:ext>
          </a:extLst>
        </xdr:cNvPr>
        <xdr:cNvSpPr>
          <a:spLocks noChangeShapeType="1"/>
        </xdr:cNvSpPr>
      </xdr:nvSpPr>
      <xdr:spPr bwMode="auto">
        <a:xfrm>
          <a:off x="6082030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2049" name="Line 5">
          <a:extLst>
            <a:ext uri="{FF2B5EF4-FFF2-40B4-BE49-F238E27FC236}">
              <a16:creationId xmlns:a16="http://schemas.microsoft.com/office/drawing/2014/main" id="{78D011F5-945D-49BC-A19D-2C3A29C6C4B0}"/>
            </a:ext>
          </a:extLst>
        </xdr:cNvPr>
        <xdr:cNvSpPr>
          <a:spLocks noChangeShapeType="1"/>
        </xdr:cNvSpPr>
      </xdr:nvSpPr>
      <xdr:spPr bwMode="auto">
        <a:xfrm>
          <a:off x="6082030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2050" name="Line 2">
          <a:extLst>
            <a:ext uri="{FF2B5EF4-FFF2-40B4-BE49-F238E27FC236}">
              <a16:creationId xmlns:a16="http://schemas.microsoft.com/office/drawing/2014/main" id="{ACC0E9C9-6259-4523-8480-8712130E6A8E}"/>
            </a:ext>
          </a:extLst>
        </xdr:cNvPr>
        <xdr:cNvSpPr>
          <a:spLocks noChangeShapeType="1"/>
        </xdr:cNvSpPr>
      </xdr:nvSpPr>
      <xdr:spPr bwMode="auto">
        <a:xfrm>
          <a:off x="6082030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2051" name="Line 3">
          <a:extLst>
            <a:ext uri="{FF2B5EF4-FFF2-40B4-BE49-F238E27FC236}">
              <a16:creationId xmlns:a16="http://schemas.microsoft.com/office/drawing/2014/main" id="{28E570E7-227E-44C2-8D15-6C78A7F0DD75}"/>
            </a:ext>
          </a:extLst>
        </xdr:cNvPr>
        <xdr:cNvSpPr>
          <a:spLocks noChangeShapeType="1"/>
        </xdr:cNvSpPr>
      </xdr:nvSpPr>
      <xdr:spPr bwMode="auto">
        <a:xfrm>
          <a:off x="6082030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2052" name="Line 1">
          <a:extLst>
            <a:ext uri="{FF2B5EF4-FFF2-40B4-BE49-F238E27FC236}">
              <a16:creationId xmlns:a16="http://schemas.microsoft.com/office/drawing/2014/main" id="{26981399-DFB4-41A8-8AA1-60E2F34C38DE}"/>
            </a:ext>
          </a:extLst>
        </xdr:cNvPr>
        <xdr:cNvSpPr>
          <a:spLocks noChangeShapeType="1"/>
        </xdr:cNvSpPr>
      </xdr:nvSpPr>
      <xdr:spPr bwMode="auto">
        <a:xfrm>
          <a:off x="6082030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2053" name="Line 4">
          <a:extLst>
            <a:ext uri="{FF2B5EF4-FFF2-40B4-BE49-F238E27FC236}">
              <a16:creationId xmlns:a16="http://schemas.microsoft.com/office/drawing/2014/main" id="{6D683889-A143-4D05-BB00-CC500BD59000}"/>
            </a:ext>
          </a:extLst>
        </xdr:cNvPr>
        <xdr:cNvSpPr>
          <a:spLocks noChangeShapeType="1"/>
        </xdr:cNvSpPr>
      </xdr:nvSpPr>
      <xdr:spPr bwMode="auto">
        <a:xfrm>
          <a:off x="6082030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2054" name="Line 5">
          <a:extLst>
            <a:ext uri="{FF2B5EF4-FFF2-40B4-BE49-F238E27FC236}">
              <a16:creationId xmlns:a16="http://schemas.microsoft.com/office/drawing/2014/main" id="{749F81D8-D8AB-4761-99C1-61726B24D5E4}"/>
            </a:ext>
          </a:extLst>
        </xdr:cNvPr>
        <xdr:cNvSpPr>
          <a:spLocks noChangeShapeType="1"/>
        </xdr:cNvSpPr>
      </xdr:nvSpPr>
      <xdr:spPr bwMode="auto">
        <a:xfrm>
          <a:off x="6082030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2055" name="Line 2">
          <a:extLst>
            <a:ext uri="{FF2B5EF4-FFF2-40B4-BE49-F238E27FC236}">
              <a16:creationId xmlns:a16="http://schemas.microsoft.com/office/drawing/2014/main" id="{31BA3AB4-3D84-4AA1-AB87-9537EE7627AD}"/>
            </a:ext>
          </a:extLst>
        </xdr:cNvPr>
        <xdr:cNvSpPr>
          <a:spLocks noChangeShapeType="1"/>
        </xdr:cNvSpPr>
      </xdr:nvSpPr>
      <xdr:spPr bwMode="auto">
        <a:xfrm>
          <a:off x="6082030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2056" name="Line 3">
          <a:extLst>
            <a:ext uri="{FF2B5EF4-FFF2-40B4-BE49-F238E27FC236}">
              <a16:creationId xmlns:a16="http://schemas.microsoft.com/office/drawing/2014/main" id="{13FC8533-7DBE-4C39-A0B5-CA1CE1BEA390}"/>
            </a:ext>
          </a:extLst>
        </xdr:cNvPr>
        <xdr:cNvSpPr>
          <a:spLocks noChangeShapeType="1"/>
        </xdr:cNvSpPr>
      </xdr:nvSpPr>
      <xdr:spPr bwMode="auto">
        <a:xfrm>
          <a:off x="6082030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2057" name="Line 1">
          <a:extLst>
            <a:ext uri="{FF2B5EF4-FFF2-40B4-BE49-F238E27FC236}">
              <a16:creationId xmlns:a16="http://schemas.microsoft.com/office/drawing/2014/main" id="{83F4F099-AD8D-4246-892A-E868E9D90417}"/>
            </a:ext>
          </a:extLst>
        </xdr:cNvPr>
        <xdr:cNvSpPr>
          <a:spLocks noChangeShapeType="1"/>
        </xdr:cNvSpPr>
      </xdr:nvSpPr>
      <xdr:spPr bwMode="auto">
        <a:xfrm>
          <a:off x="6082030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2058" name="Line 4">
          <a:extLst>
            <a:ext uri="{FF2B5EF4-FFF2-40B4-BE49-F238E27FC236}">
              <a16:creationId xmlns:a16="http://schemas.microsoft.com/office/drawing/2014/main" id="{FC779FDC-39A7-4DF4-9D29-3D77C7669371}"/>
            </a:ext>
          </a:extLst>
        </xdr:cNvPr>
        <xdr:cNvSpPr>
          <a:spLocks noChangeShapeType="1"/>
        </xdr:cNvSpPr>
      </xdr:nvSpPr>
      <xdr:spPr bwMode="auto">
        <a:xfrm>
          <a:off x="6082030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2059" name="Line 5">
          <a:extLst>
            <a:ext uri="{FF2B5EF4-FFF2-40B4-BE49-F238E27FC236}">
              <a16:creationId xmlns:a16="http://schemas.microsoft.com/office/drawing/2014/main" id="{675F51C1-3F4F-47C1-9818-25D15ABD2657}"/>
            </a:ext>
          </a:extLst>
        </xdr:cNvPr>
        <xdr:cNvSpPr>
          <a:spLocks noChangeShapeType="1"/>
        </xdr:cNvSpPr>
      </xdr:nvSpPr>
      <xdr:spPr bwMode="auto">
        <a:xfrm>
          <a:off x="6082030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2060" name="Line 2">
          <a:extLst>
            <a:ext uri="{FF2B5EF4-FFF2-40B4-BE49-F238E27FC236}">
              <a16:creationId xmlns:a16="http://schemas.microsoft.com/office/drawing/2014/main" id="{89C8475F-5F6E-4B74-8469-C13BF0D0757E}"/>
            </a:ext>
          </a:extLst>
        </xdr:cNvPr>
        <xdr:cNvSpPr>
          <a:spLocks noChangeShapeType="1"/>
        </xdr:cNvSpPr>
      </xdr:nvSpPr>
      <xdr:spPr bwMode="auto">
        <a:xfrm>
          <a:off x="6082030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2061" name="Line 3">
          <a:extLst>
            <a:ext uri="{FF2B5EF4-FFF2-40B4-BE49-F238E27FC236}">
              <a16:creationId xmlns:a16="http://schemas.microsoft.com/office/drawing/2014/main" id="{EDDC0E65-C6F9-4070-9BE2-4E2C4DB69B6A}"/>
            </a:ext>
          </a:extLst>
        </xdr:cNvPr>
        <xdr:cNvSpPr>
          <a:spLocks noChangeShapeType="1"/>
        </xdr:cNvSpPr>
      </xdr:nvSpPr>
      <xdr:spPr bwMode="auto">
        <a:xfrm>
          <a:off x="6082030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2062" name="Line 1">
          <a:extLst>
            <a:ext uri="{FF2B5EF4-FFF2-40B4-BE49-F238E27FC236}">
              <a16:creationId xmlns:a16="http://schemas.microsoft.com/office/drawing/2014/main" id="{BC3C78D2-B87F-4123-82C7-5E27AE37D946}"/>
            </a:ext>
          </a:extLst>
        </xdr:cNvPr>
        <xdr:cNvSpPr>
          <a:spLocks noChangeShapeType="1"/>
        </xdr:cNvSpPr>
      </xdr:nvSpPr>
      <xdr:spPr bwMode="auto">
        <a:xfrm>
          <a:off x="6082030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2063" name="Line 4">
          <a:extLst>
            <a:ext uri="{FF2B5EF4-FFF2-40B4-BE49-F238E27FC236}">
              <a16:creationId xmlns:a16="http://schemas.microsoft.com/office/drawing/2014/main" id="{6ADA32D5-DB4F-43AD-955B-EC4CB96D70CF}"/>
            </a:ext>
          </a:extLst>
        </xdr:cNvPr>
        <xdr:cNvSpPr>
          <a:spLocks noChangeShapeType="1"/>
        </xdr:cNvSpPr>
      </xdr:nvSpPr>
      <xdr:spPr bwMode="auto">
        <a:xfrm>
          <a:off x="6082030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2064" name="Line 5">
          <a:extLst>
            <a:ext uri="{FF2B5EF4-FFF2-40B4-BE49-F238E27FC236}">
              <a16:creationId xmlns:a16="http://schemas.microsoft.com/office/drawing/2014/main" id="{E9DFEAD8-AA4E-4B84-96C9-0B9634B6048C}"/>
            </a:ext>
          </a:extLst>
        </xdr:cNvPr>
        <xdr:cNvSpPr>
          <a:spLocks noChangeShapeType="1"/>
        </xdr:cNvSpPr>
      </xdr:nvSpPr>
      <xdr:spPr bwMode="auto">
        <a:xfrm>
          <a:off x="6082030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2065" name="Line 2">
          <a:extLst>
            <a:ext uri="{FF2B5EF4-FFF2-40B4-BE49-F238E27FC236}">
              <a16:creationId xmlns:a16="http://schemas.microsoft.com/office/drawing/2014/main" id="{C64C0FF1-5D76-4626-9547-D1F8B1D23DFF}"/>
            </a:ext>
          </a:extLst>
        </xdr:cNvPr>
        <xdr:cNvSpPr>
          <a:spLocks noChangeShapeType="1"/>
        </xdr:cNvSpPr>
      </xdr:nvSpPr>
      <xdr:spPr bwMode="auto">
        <a:xfrm>
          <a:off x="6082030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2066" name="Line 3">
          <a:extLst>
            <a:ext uri="{FF2B5EF4-FFF2-40B4-BE49-F238E27FC236}">
              <a16:creationId xmlns:a16="http://schemas.microsoft.com/office/drawing/2014/main" id="{21C2D436-97DE-4BFA-81B2-2CAE12975CDB}"/>
            </a:ext>
          </a:extLst>
        </xdr:cNvPr>
        <xdr:cNvSpPr>
          <a:spLocks noChangeShapeType="1"/>
        </xdr:cNvSpPr>
      </xdr:nvSpPr>
      <xdr:spPr bwMode="auto">
        <a:xfrm>
          <a:off x="6082030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2067" name="Line 1">
          <a:extLst>
            <a:ext uri="{FF2B5EF4-FFF2-40B4-BE49-F238E27FC236}">
              <a16:creationId xmlns:a16="http://schemas.microsoft.com/office/drawing/2014/main" id="{1D247C54-0252-4F84-830C-10B533C44FC1}"/>
            </a:ext>
          </a:extLst>
        </xdr:cNvPr>
        <xdr:cNvSpPr>
          <a:spLocks noChangeShapeType="1"/>
        </xdr:cNvSpPr>
      </xdr:nvSpPr>
      <xdr:spPr bwMode="auto">
        <a:xfrm>
          <a:off x="6082030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2068" name="Line 4">
          <a:extLst>
            <a:ext uri="{FF2B5EF4-FFF2-40B4-BE49-F238E27FC236}">
              <a16:creationId xmlns:a16="http://schemas.microsoft.com/office/drawing/2014/main" id="{C0D22C63-AC47-454A-8E02-99F4EAA783E6}"/>
            </a:ext>
          </a:extLst>
        </xdr:cNvPr>
        <xdr:cNvSpPr>
          <a:spLocks noChangeShapeType="1"/>
        </xdr:cNvSpPr>
      </xdr:nvSpPr>
      <xdr:spPr bwMode="auto">
        <a:xfrm>
          <a:off x="6082030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2069" name="Line 5">
          <a:extLst>
            <a:ext uri="{FF2B5EF4-FFF2-40B4-BE49-F238E27FC236}">
              <a16:creationId xmlns:a16="http://schemas.microsoft.com/office/drawing/2014/main" id="{ABA9E1DB-F686-43D1-80AC-EE08BE0E5096}"/>
            </a:ext>
          </a:extLst>
        </xdr:cNvPr>
        <xdr:cNvSpPr>
          <a:spLocks noChangeShapeType="1"/>
        </xdr:cNvSpPr>
      </xdr:nvSpPr>
      <xdr:spPr bwMode="auto">
        <a:xfrm>
          <a:off x="6082030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2070" name="Line 2">
          <a:extLst>
            <a:ext uri="{FF2B5EF4-FFF2-40B4-BE49-F238E27FC236}">
              <a16:creationId xmlns:a16="http://schemas.microsoft.com/office/drawing/2014/main" id="{5375AF26-7DBE-4407-8BEA-D152B16BD711}"/>
            </a:ext>
          </a:extLst>
        </xdr:cNvPr>
        <xdr:cNvSpPr>
          <a:spLocks noChangeShapeType="1"/>
        </xdr:cNvSpPr>
      </xdr:nvSpPr>
      <xdr:spPr bwMode="auto">
        <a:xfrm>
          <a:off x="6082030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2071" name="Line 3">
          <a:extLst>
            <a:ext uri="{FF2B5EF4-FFF2-40B4-BE49-F238E27FC236}">
              <a16:creationId xmlns:a16="http://schemas.microsoft.com/office/drawing/2014/main" id="{96EF8F4C-7C24-4EF8-ADBF-8715B1E4C040}"/>
            </a:ext>
          </a:extLst>
        </xdr:cNvPr>
        <xdr:cNvSpPr>
          <a:spLocks noChangeShapeType="1"/>
        </xdr:cNvSpPr>
      </xdr:nvSpPr>
      <xdr:spPr bwMode="auto">
        <a:xfrm>
          <a:off x="6082030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2072" name="Line 1">
          <a:extLst>
            <a:ext uri="{FF2B5EF4-FFF2-40B4-BE49-F238E27FC236}">
              <a16:creationId xmlns:a16="http://schemas.microsoft.com/office/drawing/2014/main" id="{9DF7893B-2644-4EFC-AF31-56CFDAECCD7F}"/>
            </a:ext>
          </a:extLst>
        </xdr:cNvPr>
        <xdr:cNvSpPr>
          <a:spLocks noChangeShapeType="1"/>
        </xdr:cNvSpPr>
      </xdr:nvSpPr>
      <xdr:spPr bwMode="auto">
        <a:xfrm>
          <a:off x="6082030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2073" name="Line 4">
          <a:extLst>
            <a:ext uri="{FF2B5EF4-FFF2-40B4-BE49-F238E27FC236}">
              <a16:creationId xmlns:a16="http://schemas.microsoft.com/office/drawing/2014/main" id="{82D0851F-DB78-47CB-BFF2-6ABF48472F17}"/>
            </a:ext>
          </a:extLst>
        </xdr:cNvPr>
        <xdr:cNvSpPr>
          <a:spLocks noChangeShapeType="1"/>
        </xdr:cNvSpPr>
      </xdr:nvSpPr>
      <xdr:spPr bwMode="auto">
        <a:xfrm>
          <a:off x="6082030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2074" name="Line 5">
          <a:extLst>
            <a:ext uri="{FF2B5EF4-FFF2-40B4-BE49-F238E27FC236}">
              <a16:creationId xmlns:a16="http://schemas.microsoft.com/office/drawing/2014/main" id="{7B087E7F-2B4C-41CB-9C57-53A2CB00D787}"/>
            </a:ext>
          </a:extLst>
        </xdr:cNvPr>
        <xdr:cNvSpPr>
          <a:spLocks noChangeShapeType="1"/>
        </xdr:cNvSpPr>
      </xdr:nvSpPr>
      <xdr:spPr bwMode="auto">
        <a:xfrm>
          <a:off x="6082030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2075" name="Line 2">
          <a:extLst>
            <a:ext uri="{FF2B5EF4-FFF2-40B4-BE49-F238E27FC236}">
              <a16:creationId xmlns:a16="http://schemas.microsoft.com/office/drawing/2014/main" id="{B57C3AE6-6F92-45E0-9734-CA348DCFF1FA}"/>
            </a:ext>
          </a:extLst>
        </xdr:cNvPr>
        <xdr:cNvSpPr>
          <a:spLocks noChangeShapeType="1"/>
        </xdr:cNvSpPr>
      </xdr:nvSpPr>
      <xdr:spPr bwMode="auto">
        <a:xfrm>
          <a:off x="6082030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2076" name="Line 3">
          <a:extLst>
            <a:ext uri="{FF2B5EF4-FFF2-40B4-BE49-F238E27FC236}">
              <a16:creationId xmlns:a16="http://schemas.microsoft.com/office/drawing/2014/main" id="{76D33912-B2CC-4D67-89AD-7002E4224239}"/>
            </a:ext>
          </a:extLst>
        </xdr:cNvPr>
        <xdr:cNvSpPr>
          <a:spLocks noChangeShapeType="1"/>
        </xdr:cNvSpPr>
      </xdr:nvSpPr>
      <xdr:spPr bwMode="auto">
        <a:xfrm>
          <a:off x="6082030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2077" name="Line 1">
          <a:extLst>
            <a:ext uri="{FF2B5EF4-FFF2-40B4-BE49-F238E27FC236}">
              <a16:creationId xmlns:a16="http://schemas.microsoft.com/office/drawing/2014/main" id="{76EE7DBE-11D0-42A1-8145-CF7F11059955}"/>
            </a:ext>
          </a:extLst>
        </xdr:cNvPr>
        <xdr:cNvSpPr>
          <a:spLocks noChangeShapeType="1"/>
        </xdr:cNvSpPr>
      </xdr:nvSpPr>
      <xdr:spPr bwMode="auto">
        <a:xfrm>
          <a:off x="6082030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2078" name="Line 4">
          <a:extLst>
            <a:ext uri="{FF2B5EF4-FFF2-40B4-BE49-F238E27FC236}">
              <a16:creationId xmlns:a16="http://schemas.microsoft.com/office/drawing/2014/main" id="{18D83CDC-4E90-4AE9-9182-FD1DB21790A3}"/>
            </a:ext>
          </a:extLst>
        </xdr:cNvPr>
        <xdr:cNvSpPr>
          <a:spLocks noChangeShapeType="1"/>
        </xdr:cNvSpPr>
      </xdr:nvSpPr>
      <xdr:spPr bwMode="auto">
        <a:xfrm>
          <a:off x="6082030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2079" name="Line 5">
          <a:extLst>
            <a:ext uri="{FF2B5EF4-FFF2-40B4-BE49-F238E27FC236}">
              <a16:creationId xmlns:a16="http://schemas.microsoft.com/office/drawing/2014/main" id="{37805A28-51A9-40D5-ACDA-F074A253068D}"/>
            </a:ext>
          </a:extLst>
        </xdr:cNvPr>
        <xdr:cNvSpPr>
          <a:spLocks noChangeShapeType="1"/>
        </xdr:cNvSpPr>
      </xdr:nvSpPr>
      <xdr:spPr bwMode="auto">
        <a:xfrm>
          <a:off x="6082030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2080" name="Line 2">
          <a:extLst>
            <a:ext uri="{FF2B5EF4-FFF2-40B4-BE49-F238E27FC236}">
              <a16:creationId xmlns:a16="http://schemas.microsoft.com/office/drawing/2014/main" id="{C45CD370-F27E-47BA-B6AC-4B8EE08CC94F}"/>
            </a:ext>
          </a:extLst>
        </xdr:cNvPr>
        <xdr:cNvSpPr>
          <a:spLocks noChangeShapeType="1"/>
        </xdr:cNvSpPr>
      </xdr:nvSpPr>
      <xdr:spPr bwMode="auto">
        <a:xfrm>
          <a:off x="6082030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2081" name="Line 3">
          <a:extLst>
            <a:ext uri="{FF2B5EF4-FFF2-40B4-BE49-F238E27FC236}">
              <a16:creationId xmlns:a16="http://schemas.microsoft.com/office/drawing/2014/main" id="{9CD81061-E95D-49BC-B51B-C888F7167F7F}"/>
            </a:ext>
          </a:extLst>
        </xdr:cNvPr>
        <xdr:cNvSpPr>
          <a:spLocks noChangeShapeType="1"/>
        </xdr:cNvSpPr>
      </xdr:nvSpPr>
      <xdr:spPr bwMode="auto">
        <a:xfrm>
          <a:off x="6082030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2082" name="Line 1">
          <a:extLst>
            <a:ext uri="{FF2B5EF4-FFF2-40B4-BE49-F238E27FC236}">
              <a16:creationId xmlns:a16="http://schemas.microsoft.com/office/drawing/2014/main" id="{BA2F2B77-2DB5-4DC9-BDB0-B248958A0A53}"/>
            </a:ext>
          </a:extLst>
        </xdr:cNvPr>
        <xdr:cNvSpPr>
          <a:spLocks noChangeShapeType="1"/>
        </xdr:cNvSpPr>
      </xdr:nvSpPr>
      <xdr:spPr bwMode="auto">
        <a:xfrm>
          <a:off x="6082030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2083" name="Line 4">
          <a:extLst>
            <a:ext uri="{FF2B5EF4-FFF2-40B4-BE49-F238E27FC236}">
              <a16:creationId xmlns:a16="http://schemas.microsoft.com/office/drawing/2014/main" id="{057F2538-CD6D-4ABA-8D35-D2B2F5067CBB}"/>
            </a:ext>
          </a:extLst>
        </xdr:cNvPr>
        <xdr:cNvSpPr>
          <a:spLocks noChangeShapeType="1"/>
        </xdr:cNvSpPr>
      </xdr:nvSpPr>
      <xdr:spPr bwMode="auto">
        <a:xfrm>
          <a:off x="6082030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2084" name="Line 5">
          <a:extLst>
            <a:ext uri="{FF2B5EF4-FFF2-40B4-BE49-F238E27FC236}">
              <a16:creationId xmlns:a16="http://schemas.microsoft.com/office/drawing/2014/main" id="{92684BB5-38AC-455C-92F1-BA5E707AA400}"/>
            </a:ext>
          </a:extLst>
        </xdr:cNvPr>
        <xdr:cNvSpPr>
          <a:spLocks noChangeShapeType="1"/>
        </xdr:cNvSpPr>
      </xdr:nvSpPr>
      <xdr:spPr bwMode="auto">
        <a:xfrm>
          <a:off x="6082030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2085" name="Line 2">
          <a:extLst>
            <a:ext uri="{FF2B5EF4-FFF2-40B4-BE49-F238E27FC236}">
              <a16:creationId xmlns:a16="http://schemas.microsoft.com/office/drawing/2014/main" id="{A727E504-5324-4392-8FD2-D92245593254}"/>
            </a:ext>
          </a:extLst>
        </xdr:cNvPr>
        <xdr:cNvSpPr>
          <a:spLocks noChangeShapeType="1"/>
        </xdr:cNvSpPr>
      </xdr:nvSpPr>
      <xdr:spPr bwMode="auto">
        <a:xfrm>
          <a:off x="6082030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2086" name="Line 3">
          <a:extLst>
            <a:ext uri="{FF2B5EF4-FFF2-40B4-BE49-F238E27FC236}">
              <a16:creationId xmlns:a16="http://schemas.microsoft.com/office/drawing/2014/main" id="{59C31E59-75E5-4CCE-9F57-FE338DAF02F2}"/>
            </a:ext>
          </a:extLst>
        </xdr:cNvPr>
        <xdr:cNvSpPr>
          <a:spLocks noChangeShapeType="1"/>
        </xdr:cNvSpPr>
      </xdr:nvSpPr>
      <xdr:spPr bwMode="auto">
        <a:xfrm>
          <a:off x="6082030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2087" name="Line 1">
          <a:extLst>
            <a:ext uri="{FF2B5EF4-FFF2-40B4-BE49-F238E27FC236}">
              <a16:creationId xmlns:a16="http://schemas.microsoft.com/office/drawing/2014/main" id="{278165AF-168B-4F0B-A506-016663E95B82}"/>
            </a:ext>
          </a:extLst>
        </xdr:cNvPr>
        <xdr:cNvSpPr>
          <a:spLocks noChangeShapeType="1"/>
        </xdr:cNvSpPr>
      </xdr:nvSpPr>
      <xdr:spPr bwMode="auto">
        <a:xfrm>
          <a:off x="6082030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2088" name="Line 4">
          <a:extLst>
            <a:ext uri="{FF2B5EF4-FFF2-40B4-BE49-F238E27FC236}">
              <a16:creationId xmlns:a16="http://schemas.microsoft.com/office/drawing/2014/main" id="{67E8BAC2-CDEF-4B79-831C-DFEEDBF85123}"/>
            </a:ext>
          </a:extLst>
        </xdr:cNvPr>
        <xdr:cNvSpPr>
          <a:spLocks noChangeShapeType="1"/>
        </xdr:cNvSpPr>
      </xdr:nvSpPr>
      <xdr:spPr bwMode="auto">
        <a:xfrm>
          <a:off x="6082030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2089" name="Line 5">
          <a:extLst>
            <a:ext uri="{FF2B5EF4-FFF2-40B4-BE49-F238E27FC236}">
              <a16:creationId xmlns:a16="http://schemas.microsoft.com/office/drawing/2014/main" id="{0D426769-BCBC-4425-87A2-6517CFD4852B}"/>
            </a:ext>
          </a:extLst>
        </xdr:cNvPr>
        <xdr:cNvSpPr>
          <a:spLocks noChangeShapeType="1"/>
        </xdr:cNvSpPr>
      </xdr:nvSpPr>
      <xdr:spPr bwMode="auto">
        <a:xfrm>
          <a:off x="6082030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2090" name="Line 2">
          <a:extLst>
            <a:ext uri="{FF2B5EF4-FFF2-40B4-BE49-F238E27FC236}">
              <a16:creationId xmlns:a16="http://schemas.microsoft.com/office/drawing/2014/main" id="{D58516EE-CA26-49D6-8712-3A9E16640C95}"/>
            </a:ext>
          </a:extLst>
        </xdr:cNvPr>
        <xdr:cNvSpPr>
          <a:spLocks noChangeShapeType="1"/>
        </xdr:cNvSpPr>
      </xdr:nvSpPr>
      <xdr:spPr bwMode="auto">
        <a:xfrm>
          <a:off x="6082030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2091" name="Line 3">
          <a:extLst>
            <a:ext uri="{FF2B5EF4-FFF2-40B4-BE49-F238E27FC236}">
              <a16:creationId xmlns:a16="http://schemas.microsoft.com/office/drawing/2014/main" id="{8347C0E5-C40F-4A61-B7B5-697ACAB7DF9B}"/>
            </a:ext>
          </a:extLst>
        </xdr:cNvPr>
        <xdr:cNvSpPr>
          <a:spLocks noChangeShapeType="1"/>
        </xdr:cNvSpPr>
      </xdr:nvSpPr>
      <xdr:spPr bwMode="auto">
        <a:xfrm>
          <a:off x="6082030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2092" name="Line 1">
          <a:extLst>
            <a:ext uri="{FF2B5EF4-FFF2-40B4-BE49-F238E27FC236}">
              <a16:creationId xmlns:a16="http://schemas.microsoft.com/office/drawing/2014/main" id="{1F06DA2F-AB2C-4C43-B8E1-63657C988C47}"/>
            </a:ext>
          </a:extLst>
        </xdr:cNvPr>
        <xdr:cNvSpPr>
          <a:spLocks noChangeShapeType="1"/>
        </xdr:cNvSpPr>
      </xdr:nvSpPr>
      <xdr:spPr bwMode="auto">
        <a:xfrm>
          <a:off x="6082030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2093" name="Line 4">
          <a:extLst>
            <a:ext uri="{FF2B5EF4-FFF2-40B4-BE49-F238E27FC236}">
              <a16:creationId xmlns:a16="http://schemas.microsoft.com/office/drawing/2014/main" id="{16688A41-870C-4CC1-800D-AF77FAA6C1A5}"/>
            </a:ext>
          </a:extLst>
        </xdr:cNvPr>
        <xdr:cNvSpPr>
          <a:spLocks noChangeShapeType="1"/>
        </xdr:cNvSpPr>
      </xdr:nvSpPr>
      <xdr:spPr bwMode="auto">
        <a:xfrm>
          <a:off x="6082030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2094" name="Line 5">
          <a:extLst>
            <a:ext uri="{FF2B5EF4-FFF2-40B4-BE49-F238E27FC236}">
              <a16:creationId xmlns:a16="http://schemas.microsoft.com/office/drawing/2014/main" id="{63C71B9B-5B07-4C5D-843F-01C6FB81BBCD}"/>
            </a:ext>
          </a:extLst>
        </xdr:cNvPr>
        <xdr:cNvSpPr>
          <a:spLocks noChangeShapeType="1"/>
        </xdr:cNvSpPr>
      </xdr:nvSpPr>
      <xdr:spPr bwMode="auto">
        <a:xfrm>
          <a:off x="6082030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2095" name="Line 2">
          <a:extLst>
            <a:ext uri="{FF2B5EF4-FFF2-40B4-BE49-F238E27FC236}">
              <a16:creationId xmlns:a16="http://schemas.microsoft.com/office/drawing/2014/main" id="{E6DCD389-AA04-4DD4-94E1-6AF5E831A7FC}"/>
            </a:ext>
          </a:extLst>
        </xdr:cNvPr>
        <xdr:cNvSpPr>
          <a:spLocks noChangeShapeType="1"/>
        </xdr:cNvSpPr>
      </xdr:nvSpPr>
      <xdr:spPr bwMode="auto">
        <a:xfrm>
          <a:off x="6082030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2096" name="Line 3">
          <a:extLst>
            <a:ext uri="{FF2B5EF4-FFF2-40B4-BE49-F238E27FC236}">
              <a16:creationId xmlns:a16="http://schemas.microsoft.com/office/drawing/2014/main" id="{67A1A084-30A9-49E0-8705-803944D5BCC4}"/>
            </a:ext>
          </a:extLst>
        </xdr:cNvPr>
        <xdr:cNvSpPr>
          <a:spLocks noChangeShapeType="1"/>
        </xdr:cNvSpPr>
      </xdr:nvSpPr>
      <xdr:spPr bwMode="auto">
        <a:xfrm>
          <a:off x="6082030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2097" name="Line 1">
          <a:extLst>
            <a:ext uri="{FF2B5EF4-FFF2-40B4-BE49-F238E27FC236}">
              <a16:creationId xmlns:a16="http://schemas.microsoft.com/office/drawing/2014/main" id="{6BF3A4BB-992F-4079-BE3B-BA164789869C}"/>
            </a:ext>
          </a:extLst>
        </xdr:cNvPr>
        <xdr:cNvSpPr>
          <a:spLocks noChangeShapeType="1"/>
        </xdr:cNvSpPr>
      </xdr:nvSpPr>
      <xdr:spPr bwMode="auto">
        <a:xfrm>
          <a:off x="6082030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2098" name="Line 4">
          <a:extLst>
            <a:ext uri="{FF2B5EF4-FFF2-40B4-BE49-F238E27FC236}">
              <a16:creationId xmlns:a16="http://schemas.microsoft.com/office/drawing/2014/main" id="{CE1D21A1-FFD5-4CC9-80A1-0D1592439F35}"/>
            </a:ext>
          </a:extLst>
        </xdr:cNvPr>
        <xdr:cNvSpPr>
          <a:spLocks noChangeShapeType="1"/>
        </xdr:cNvSpPr>
      </xdr:nvSpPr>
      <xdr:spPr bwMode="auto">
        <a:xfrm>
          <a:off x="6082030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2099" name="Line 5">
          <a:extLst>
            <a:ext uri="{FF2B5EF4-FFF2-40B4-BE49-F238E27FC236}">
              <a16:creationId xmlns:a16="http://schemas.microsoft.com/office/drawing/2014/main" id="{E13A9E67-56C0-47B7-8E29-9CE6FBE34DBD}"/>
            </a:ext>
          </a:extLst>
        </xdr:cNvPr>
        <xdr:cNvSpPr>
          <a:spLocks noChangeShapeType="1"/>
        </xdr:cNvSpPr>
      </xdr:nvSpPr>
      <xdr:spPr bwMode="auto">
        <a:xfrm>
          <a:off x="6082030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2100" name="Line 2">
          <a:extLst>
            <a:ext uri="{FF2B5EF4-FFF2-40B4-BE49-F238E27FC236}">
              <a16:creationId xmlns:a16="http://schemas.microsoft.com/office/drawing/2014/main" id="{CEFA161B-9B9B-4A78-AA3F-B6D1817C4C0B}"/>
            </a:ext>
          </a:extLst>
        </xdr:cNvPr>
        <xdr:cNvSpPr>
          <a:spLocks noChangeShapeType="1"/>
        </xdr:cNvSpPr>
      </xdr:nvSpPr>
      <xdr:spPr bwMode="auto">
        <a:xfrm>
          <a:off x="6082030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2101" name="Line 3">
          <a:extLst>
            <a:ext uri="{FF2B5EF4-FFF2-40B4-BE49-F238E27FC236}">
              <a16:creationId xmlns:a16="http://schemas.microsoft.com/office/drawing/2014/main" id="{E082C17D-E5EA-4812-9A2C-202A625433FB}"/>
            </a:ext>
          </a:extLst>
        </xdr:cNvPr>
        <xdr:cNvSpPr>
          <a:spLocks noChangeShapeType="1"/>
        </xdr:cNvSpPr>
      </xdr:nvSpPr>
      <xdr:spPr bwMode="auto">
        <a:xfrm>
          <a:off x="6082030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2102" name="Line 1">
          <a:extLst>
            <a:ext uri="{FF2B5EF4-FFF2-40B4-BE49-F238E27FC236}">
              <a16:creationId xmlns:a16="http://schemas.microsoft.com/office/drawing/2014/main" id="{8ABD2353-A2D8-4589-9131-4E9D25F61880}"/>
            </a:ext>
          </a:extLst>
        </xdr:cNvPr>
        <xdr:cNvSpPr>
          <a:spLocks noChangeShapeType="1"/>
        </xdr:cNvSpPr>
      </xdr:nvSpPr>
      <xdr:spPr bwMode="auto">
        <a:xfrm>
          <a:off x="6082030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2103" name="Line 4">
          <a:extLst>
            <a:ext uri="{FF2B5EF4-FFF2-40B4-BE49-F238E27FC236}">
              <a16:creationId xmlns:a16="http://schemas.microsoft.com/office/drawing/2014/main" id="{5BD92371-5D82-44F0-8B6C-6581EC95D32C}"/>
            </a:ext>
          </a:extLst>
        </xdr:cNvPr>
        <xdr:cNvSpPr>
          <a:spLocks noChangeShapeType="1"/>
        </xdr:cNvSpPr>
      </xdr:nvSpPr>
      <xdr:spPr bwMode="auto">
        <a:xfrm>
          <a:off x="6082030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2104" name="Line 5">
          <a:extLst>
            <a:ext uri="{FF2B5EF4-FFF2-40B4-BE49-F238E27FC236}">
              <a16:creationId xmlns:a16="http://schemas.microsoft.com/office/drawing/2014/main" id="{851D566B-7EAE-4263-BEF1-C3C5F585ED6F}"/>
            </a:ext>
          </a:extLst>
        </xdr:cNvPr>
        <xdr:cNvSpPr>
          <a:spLocks noChangeShapeType="1"/>
        </xdr:cNvSpPr>
      </xdr:nvSpPr>
      <xdr:spPr bwMode="auto">
        <a:xfrm>
          <a:off x="6082030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2105" name="Line 2">
          <a:extLst>
            <a:ext uri="{FF2B5EF4-FFF2-40B4-BE49-F238E27FC236}">
              <a16:creationId xmlns:a16="http://schemas.microsoft.com/office/drawing/2014/main" id="{CAEA3375-63D9-4F43-9D2D-5CEE2848A8A3}"/>
            </a:ext>
          </a:extLst>
        </xdr:cNvPr>
        <xdr:cNvSpPr>
          <a:spLocks noChangeShapeType="1"/>
        </xdr:cNvSpPr>
      </xdr:nvSpPr>
      <xdr:spPr bwMode="auto">
        <a:xfrm>
          <a:off x="6082030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2106" name="Line 3">
          <a:extLst>
            <a:ext uri="{FF2B5EF4-FFF2-40B4-BE49-F238E27FC236}">
              <a16:creationId xmlns:a16="http://schemas.microsoft.com/office/drawing/2014/main" id="{DD269301-8F71-4166-A9B6-D728EA6F02B3}"/>
            </a:ext>
          </a:extLst>
        </xdr:cNvPr>
        <xdr:cNvSpPr>
          <a:spLocks noChangeShapeType="1"/>
        </xdr:cNvSpPr>
      </xdr:nvSpPr>
      <xdr:spPr bwMode="auto">
        <a:xfrm>
          <a:off x="6082030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2107" name="Line 1">
          <a:extLst>
            <a:ext uri="{FF2B5EF4-FFF2-40B4-BE49-F238E27FC236}">
              <a16:creationId xmlns:a16="http://schemas.microsoft.com/office/drawing/2014/main" id="{D9B78148-9F50-4B8F-9EDD-23612E31AC13}"/>
            </a:ext>
          </a:extLst>
        </xdr:cNvPr>
        <xdr:cNvSpPr>
          <a:spLocks noChangeShapeType="1"/>
        </xdr:cNvSpPr>
      </xdr:nvSpPr>
      <xdr:spPr bwMode="auto">
        <a:xfrm>
          <a:off x="6082030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2108" name="Line 4">
          <a:extLst>
            <a:ext uri="{FF2B5EF4-FFF2-40B4-BE49-F238E27FC236}">
              <a16:creationId xmlns:a16="http://schemas.microsoft.com/office/drawing/2014/main" id="{3C304272-222A-455A-B562-682FE0495A23}"/>
            </a:ext>
          </a:extLst>
        </xdr:cNvPr>
        <xdr:cNvSpPr>
          <a:spLocks noChangeShapeType="1"/>
        </xdr:cNvSpPr>
      </xdr:nvSpPr>
      <xdr:spPr bwMode="auto">
        <a:xfrm>
          <a:off x="6082030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2109" name="Line 5">
          <a:extLst>
            <a:ext uri="{FF2B5EF4-FFF2-40B4-BE49-F238E27FC236}">
              <a16:creationId xmlns:a16="http://schemas.microsoft.com/office/drawing/2014/main" id="{8C223B94-BC1D-4960-8F08-CCF67496BDE4}"/>
            </a:ext>
          </a:extLst>
        </xdr:cNvPr>
        <xdr:cNvSpPr>
          <a:spLocks noChangeShapeType="1"/>
        </xdr:cNvSpPr>
      </xdr:nvSpPr>
      <xdr:spPr bwMode="auto">
        <a:xfrm>
          <a:off x="6082030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2110" name="Line 2">
          <a:extLst>
            <a:ext uri="{FF2B5EF4-FFF2-40B4-BE49-F238E27FC236}">
              <a16:creationId xmlns:a16="http://schemas.microsoft.com/office/drawing/2014/main" id="{234E5DBB-79A1-4FEA-9E90-F4B9BBE96F51}"/>
            </a:ext>
          </a:extLst>
        </xdr:cNvPr>
        <xdr:cNvSpPr>
          <a:spLocks noChangeShapeType="1"/>
        </xdr:cNvSpPr>
      </xdr:nvSpPr>
      <xdr:spPr bwMode="auto">
        <a:xfrm>
          <a:off x="6082030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2111" name="Line 3">
          <a:extLst>
            <a:ext uri="{FF2B5EF4-FFF2-40B4-BE49-F238E27FC236}">
              <a16:creationId xmlns:a16="http://schemas.microsoft.com/office/drawing/2014/main" id="{5CC7065C-2911-4983-8D5D-20BB253A827A}"/>
            </a:ext>
          </a:extLst>
        </xdr:cNvPr>
        <xdr:cNvSpPr>
          <a:spLocks noChangeShapeType="1"/>
        </xdr:cNvSpPr>
      </xdr:nvSpPr>
      <xdr:spPr bwMode="auto">
        <a:xfrm>
          <a:off x="6082030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2112" name="Line 1">
          <a:extLst>
            <a:ext uri="{FF2B5EF4-FFF2-40B4-BE49-F238E27FC236}">
              <a16:creationId xmlns:a16="http://schemas.microsoft.com/office/drawing/2014/main" id="{04302B86-13E9-4F1A-924D-DD144D2C78E6}"/>
            </a:ext>
          </a:extLst>
        </xdr:cNvPr>
        <xdr:cNvSpPr>
          <a:spLocks noChangeShapeType="1"/>
        </xdr:cNvSpPr>
      </xdr:nvSpPr>
      <xdr:spPr bwMode="auto">
        <a:xfrm>
          <a:off x="6082030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2113" name="Line 4">
          <a:extLst>
            <a:ext uri="{FF2B5EF4-FFF2-40B4-BE49-F238E27FC236}">
              <a16:creationId xmlns:a16="http://schemas.microsoft.com/office/drawing/2014/main" id="{D32F13EA-DCB4-440C-AFB9-DCF1C88561A5}"/>
            </a:ext>
          </a:extLst>
        </xdr:cNvPr>
        <xdr:cNvSpPr>
          <a:spLocks noChangeShapeType="1"/>
        </xdr:cNvSpPr>
      </xdr:nvSpPr>
      <xdr:spPr bwMode="auto">
        <a:xfrm>
          <a:off x="6082030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2114" name="Line 5">
          <a:extLst>
            <a:ext uri="{FF2B5EF4-FFF2-40B4-BE49-F238E27FC236}">
              <a16:creationId xmlns:a16="http://schemas.microsoft.com/office/drawing/2014/main" id="{CECA67C2-D69E-48E2-A579-DA80842C10D0}"/>
            </a:ext>
          </a:extLst>
        </xdr:cNvPr>
        <xdr:cNvSpPr>
          <a:spLocks noChangeShapeType="1"/>
        </xdr:cNvSpPr>
      </xdr:nvSpPr>
      <xdr:spPr bwMode="auto">
        <a:xfrm>
          <a:off x="6082030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2115" name="Line 2">
          <a:extLst>
            <a:ext uri="{FF2B5EF4-FFF2-40B4-BE49-F238E27FC236}">
              <a16:creationId xmlns:a16="http://schemas.microsoft.com/office/drawing/2014/main" id="{6219A58C-75B1-41D6-BDE2-2ECC57635198}"/>
            </a:ext>
          </a:extLst>
        </xdr:cNvPr>
        <xdr:cNvSpPr>
          <a:spLocks noChangeShapeType="1"/>
        </xdr:cNvSpPr>
      </xdr:nvSpPr>
      <xdr:spPr bwMode="auto">
        <a:xfrm>
          <a:off x="6082030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2116" name="Line 3">
          <a:extLst>
            <a:ext uri="{FF2B5EF4-FFF2-40B4-BE49-F238E27FC236}">
              <a16:creationId xmlns:a16="http://schemas.microsoft.com/office/drawing/2014/main" id="{5B4FE4ED-3445-447D-A552-C129009DB3A2}"/>
            </a:ext>
          </a:extLst>
        </xdr:cNvPr>
        <xdr:cNvSpPr>
          <a:spLocks noChangeShapeType="1"/>
        </xdr:cNvSpPr>
      </xdr:nvSpPr>
      <xdr:spPr bwMode="auto">
        <a:xfrm>
          <a:off x="6082030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2117" name="Line 1">
          <a:extLst>
            <a:ext uri="{FF2B5EF4-FFF2-40B4-BE49-F238E27FC236}">
              <a16:creationId xmlns:a16="http://schemas.microsoft.com/office/drawing/2014/main" id="{BEAFEADE-5357-44D6-98D9-5991EFB6C101}"/>
            </a:ext>
          </a:extLst>
        </xdr:cNvPr>
        <xdr:cNvSpPr>
          <a:spLocks noChangeShapeType="1"/>
        </xdr:cNvSpPr>
      </xdr:nvSpPr>
      <xdr:spPr bwMode="auto">
        <a:xfrm>
          <a:off x="6082030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2118" name="Line 4">
          <a:extLst>
            <a:ext uri="{FF2B5EF4-FFF2-40B4-BE49-F238E27FC236}">
              <a16:creationId xmlns:a16="http://schemas.microsoft.com/office/drawing/2014/main" id="{A79D7CE3-C7AA-43DA-A30A-200F0D678CEE}"/>
            </a:ext>
          </a:extLst>
        </xdr:cNvPr>
        <xdr:cNvSpPr>
          <a:spLocks noChangeShapeType="1"/>
        </xdr:cNvSpPr>
      </xdr:nvSpPr>
      <xdr:spPr bwMode="auto">
        <a:xfrm>
          <a:off x="6082030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2119" name="Line 5">
          <a:extLst>
            <a:ext uri="{FF2B5EF4-FFF2-40B4-BE49-F238E27FC236}">
              <a16:creationId xmlns:a16="http://schemas.microsoft.com/office/drawing/2014/main" id="{4DB46FD8-34EF-4FB3-9AC3-9777A3E446DA}"/>
            </a:ext>
          </a:extLst>
        </xdr:cNvPr>
        <xdr:cNvSpPr>
          <a:spLocks noChangeShapeType="1"/>
        </xdr:cNvSpPr>
      </xdr:nvSpPr>
      <xdr:spPr bwMode="auto">
        <a:xfrm>
          <a:off x="6082030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2120" name="Line 2">
          <a:extLst>
            <a:ext uri="{FF2B5EF4-FFF2-40B4-BE49-F238E27FC236}">
              <a16:creationId xmlns:a16="http://schemas.microsoft.com/office/drawing/2014/main" id="{95A546B7-98BC-4341-997D-2302DDEF7B3C}"/>
            </a:ext>
          </a:extLst>
        </xdr:cNvPr>
        <xdr:cNvSpPr>
          <a:spLocks noChangeShapeType="1"/>
        </xdr:cNvSpPr>
      </xdr:nvSpPr>
      <xdr:spPr bwMode="auto">
        <a:xfrm>
          <a:off x="6082030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2121" name="Line 3">
          <a:extLst>
            <a:ext uri="{FF2B5EF4-FFF2-40B4-BE49-F238E27FC236}">
              <a16:creationId xmlns:a16="http://schemas.microsoft.com/office/drawing/2014/main" id="{1BB9D725-92AC-4BCB-BC8F-F0DA0EEBE9A4}"/>
            </a:ext>
          </a:extLst>
        </xdr:cNvPr>
        <xdr:cNvSpPr>
          <a:spLocks noChangeShapeType="1"/>
        </xdr:cNvSpPr>
      </xdr:nvSpPr>
      <xdr:spPr bwMode="auto">
        <a:xfrm>
          <a:off x="6082030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2122" name="Line 1">
          <a:extLst>
            <a:ext uri="{FF2B5EF4-FFF2-40B4-BE49-F238E27FC236}">
              <a16:creationId xmlns:a16="http://schemas.microsoft.com/office/drawing/2014/main" id="{049D4D31-B869-4509-B2A3-70CA9952076D}"/>
            </a:ext>
          </a:extLst>
        </xdr:cNvPr>
        <xdr:cNvSpPr>
          <a:spLocks noChangeShapeType="1"/>
        </xdr:cNvSpPr>
      </xdr:nvSpPr>
      <xdr:spPr bwMode="auto">
        <a:xfrm>
          <a:off x="6082030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2123" name="Line 4">
          <a:extLst>
            <a:ext uri="{FF2B5EF4-FFF2-40B4-BE49-F238E27FC236}">
              <a16:creationId xmlns:a16="http://schemas.microsoft.com/office/drawing/2014/main" id="{4583BC37-8C49-423A-ABBD-B4609E76191C}"/>
            </a:ext>
          </a:extLst>
        </xdr:cNvPr>
        <xdr:cNvSpPr>
          <a:spLocks noChangeShapeType="1"/>
        </xdr:cNvSpPr>
      </xdr:nvSpPr>
      <xdr:spPr bwMode="auto">
        <a:xfrm>
          <a:off x="6082030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2124" name="Line 5">
          <a:extLst>
            <a:ext uri="{FF2B5EF4-FFF2-40B4-BE49-F238E27FC236}">
              <a16:creationId xmlns:a16="http://schemas.microsoft.com/office/drawing/2014/main" id="{DB793ADA-5C71-44D1-9DC9-2AFD4C0A1D18}"/>
            </a:ext>
          </a:extLst>
        </xdr:cNvPr>
        <xdr:cNvSpPr>
          <a:spLocks noChangeShapeType="1"/>
        </xdr:cNvSpPr>
      </xdr:nvSpPr>
      <xdr:spPr bwMode="auto">
        <a:xfrm>
          <a:off x="6082030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2125" name="Line 2">
          <a:extLst>
            <a:ext uri="{FF2B5EF4-FFF2-40B4-BE49-F238E27FC236}">
              <a16:creationId xmlns:a16="http://schemas.microsoft.com/office/drawing/2014/main" id="{7B2113AF-E64E-4548-8004-541C5EE0AF42}"/>
            </a:ext>
          </a:extLst>
        </xdr:cNvPr>
        <xdr:cNvSpPr>
          <a:spLocks noChangeShapeType="1"/>
        </xdr:cNvSpPr>
      </xdr:nvSpPr>
      <xdr:spPr bwMode="auto">
        <a:xfrm>
          <a:off x="6082030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2126" name="Line 3">
          <a:extLst>
            <a:ext uri="{FF2B5EF4-FFF2-40B4-BE49-F238E27FC236}">
              <a16:creationId xmlns:a16="http://schemas.microsoft.com/office/drawing/2014/main" id="{5A16584E-C0CB-4FBA-BA20-8D59F0521AF0}"/>
            </a:ext>
          </a:extLst>
        </xdr:cNvPr>
        <xdr:cNvSpPr>
          <a:spLocks noChangeShapeType="1"/>
        </xdr:cNvSpPr>
      </xdr:nvSpPr>
      <xdr:spPr bwMode="auto">
        <a:xfrm>
          <a:off x="6082030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2127" name="Line 1">
          <a:extLst>
            <a:ext uri="{FF2B5EF4-FFF2-40B4-BE49-F238E27FC236}">
              <a16:creationId xmlns:a16="http://schemas.microsoft.com/office/drawing/2014/main" id="{C659431A-7F2F-4B3E-9C0C-13C106CDE8DB}"/>
            </a:ext>
          </a:extLst>
        </xdr:cNvPr>
        <xdr:cNvSpPr>
          <a:spLocks noChangeShapeType="1"/>
        </xdr:cNvSpPr>
      </xdr:nvSpPr>
      <xdr:spPr bwMode="auto">
        <a:xfrm>
          <a:off x="6082030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2128" name="Line 4">
          <a:extLst>
            <a:ext uri="{FF2B5EF4-FFF2-40B4-BE49-F238E27FC236}">
              <a16:creationId xmlns:a16="http://schemas.microsoft.com/office/drawing/2014/main" id="{D037EAAA-B54D-45AA-806C-1D712B25D8BE}"/>
            </a:ext>
          </a:extLst>
        </xdr:cNvPr>
        <xdr:cNvSpPr>
          <a:spLocks noChangeShapeType="1"/>
        </xdr:cNvSpPr>
      </xdr:nvSpPr>
      <xdr:spPr bwMode="auto">
        <a:xfrm>
          <a:off x="6082030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2129" name="Line 5">
          <a:extLst>
            <a:ext uri="{FF2B5EF4-FFF2-40B4-BE49-F238E27FC236}">
              <a16:creationId xmlns:a16="http://schemas.microsoft.com/office/drawing/2014/main" id="{4DB76B10-A9F9-417B-A599-27976B9C0E2D}"/>
            </a:ext>
          </a:extLst>
        </xdr:cNvPr>
        <xdr:cNvSpPr>
          <a:spLocks noChangeShapeType="1"/>
        </xdr:cNvSpPr>
      </xdr:nvSpPr>
      <xdr:spPr bwMode="auto">
        <a:xfrm>
          <a:off x="6082030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2130" name="Line 2">
          <a:extLst>
            <a:ext uri="{FF2B5EF4-FFF2-40B4-BE49-F238E27FC236}">
              <a16:creationId xmlns:a16="http://schemas.microsoft.com/office/drawing/2014/main" id="{5ACF4A40-F1B6-4D06-8C55-C96C7FFFFD61}"/>
            </a:ext>
          </a:extLst>
        </xdr:cNvPr>
        <xdr:cNvSpPr>
          <a:spLocks noChangeShapeType="1"/>
        </xdr:cNvSpPr>
      </xdr:nvSpPr>
      <xdr:spPr bwMode="auto">
        <a:xfrm>
          <a:off x="6082030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2131" name="Line 3">
          <a:extLst>
            <a:ext uri="{FF2B5EF4-FFF2-40B4-BE49-F238E27FC236}">
              <a16:creationId xmlns:a16="http://schemas.microsoft.com/office/drawing/2014/main" id="{7892EB0A-9C13-46B1-B89E-3AA2D6F0AE56}"/>
            </a:ext>
          </a:extLst>
        </xdr:cNvPr>
        <xdr:cNvSpPr>
          <a:spLocks noChangeShapeType="1"/>
        </xdr:cNvSpPr>
      </xdr:nvSpPr>
      <xdr:spPr bwMode="auto">
        <a:xfrm>
          <a:off x="6082030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2132" name="Line 1">
          <a:extLst>
            <a:ext uri="{FF2B5EF4-FFF2-40B4-BE49-F238E27FC236}">
              <a16:creationId xmlns:a16="http://schemas.microsoft.com/office/drawing/2014/main" id="{C42103DB-CB78-4D92-BE98-539C39097714}"/>
            </a:ext>
          </a:extLst>
        </xdr:cNvPr>
        <xdr:cNvSpPr>
          <a:spLocks noChangeShapeType="1"/>
        </xdr:cNvSpPr>
      </xdr:nvSpPr>
      <xdr:spPr bwMode="auto">
        <a:xfrm>
          <a:off x="6082030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2133" name="Line 4">
          <a:extLst>
            <a:ext uri="{FF2B5EF4-FFF2-40B4-BE49-F238E27FC236}">
              <a16:creationId xmlns:a16="http://schemas.microsoft.com/office/drawing/2014/main" id="{B349AA6B-E427-4009-BA9D-0E93D3865FA5}"/>
            </a:ext>
          </a:extLst>
        </xdr:cNvPr>
        <xdr:cNvSpPr>
          <a:spLocks noChangeShapeType="1"/>
        </xdr:cNvSpPr>
      </xdr:nvSpPr>
      <xdr:spPr bwMode="auto">
        <a:xfrm>
          <a:off x="6082030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2134" name="Line 5">
          <a:extLst>
            <a:ext uri="{FF2B5EF4-FFF2-40B4-BE49-F238E27FC236}">
              <a16:creationId xmlns:a16="http://schemas.microsoft.com/office/drawing/2014/main" id="{B8238B72-FA48-4631-8CA6-7EC6EC0D6B4F}"/>
            </a:ext>
          </a:extLst>
        </xdr:cNvPr>
        <xdr:cNvSpPr>
          <a:spLocks noChangeShapeType="1"/>
        </xdr:cNvSpPr>
      </xdr:nvSpPr>
      <xdr:spPr bwMode="auto">
        <a:xfrm>
          <a:off x="6082030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2135" name="Line 2">
          <a:extLst>
            <a:ext uri="{FF2B5EF4-FFF2-40B4-BE49-F238E27FC236}">
              <a16:creationId xmlns:a16="http://schemas.microsoft.com/office/drawing/2014/main" id="{29A88525-631F-4373-8DFF-6B94D3770975}"/>
            </a:ext>
          </a:extLst>
        </xdr:cNvPr>
        <xdr:cNvSpPr>
          <a:spLocks noChangeShapeType="1"/>
        </xdr:cNvSpPr>
      </xdr:nvSpPr>
      <xdr:spPr bwMode="auto">
        <a:xfrm>
          <a:off x="6082030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2136" name="Line 3">
          <a:extLst>
            <a:ext uri="{FF2B5EF4-FFF2-40B4-BE49-F238E27FC236}">
              <a16:creationId xmlns:a16="http://schemas.microsoft.com/office/drawing/2014/main" id="{2E1AC6E3-95D5-405E-9FEE-399078D813A2}"/>
            </a:ext>
          </a:extLst>
        </xdr:cNvPr>
        <xdr:cNvSpPr>
          <a:spLocks noChangeShapeType="1"/>
        </xdr:cNvSpPr>
      </xdr:nvSpPr>
      <xdr:spPr bwMode="auto">
        <a:xfrm>
          <a:off x="6082030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2137" name="Line 1">
          <a:extLst>
            <a:ext uri="{FF2B5EF4-FFF2-40B4-BE49-F238E27FC236}">
              <a16:creationId xmlns:a16="http://schemas.microsoft.com/office/drawing/2014/main" id="{4282390E-7538-4CB5-8D6D-F0FF03B6284A}"/>
            </a:ext>
          </a:extLst>
        </xdr:cNvPr>
        <xdr:cNvSpPr>
          <a:spLocks noChangeShapeType="1"/>
        </xdr:cNvSpPr>
      </xdr:nvSpPr>
      <xdr:spPr bwMode="auto">
        <a:xfrm>
          <a:off x="6082030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2138" name="Line 4">
          <a:extLst>
            <a:ext uri="{FF2B5EF4-FFF2-40B4-BE49-F238E27FC236}">
              <a16:creationId xmlns:a16="http://schemas.microsoft.com/office/drawing/2014/main" id="{F6DF7C58-2B7E-4B48-B479-5A0520CB528C}"/>
            </a:ext>
          </a:extLst>
        </xdr:cNvPr>
        <xdr:cNvSpPr>
          <a:spLocks noChangeShapeType="1"/>
        </xdr:cNvSpPr>
      </xdr:nvSpPr>
      <xdr:spPr bwMode="auto">
        <a:xfrm>
          <a:off x="6082030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2139" name="Line 5">
          <a:extLst>
            <a:ext uri="{FF2B5EF4-FFF2-40B4-BE49-F238E27FC236}">
              <a16:creationId xmlns:a16="http://schemas.microsoft.com/office/drawing/2014/main" id="{299E4543-63D2-4A1F-AA8C-59A3B43E7639}"/>
            </a:ext>
          </a:extLst>
        </xdr:cNvPr>
        <xdr:cNvSpPr>
          <a:spLocks noChangeShapeType="1"/>
        </xdr:cNvSpPr>
      </xdr:nvSpPr>
      <xdr:spPr bwMode="auto">
        <a:xfrm>
          <a:off x="6082030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2140" name="Line 2">
          <a:extLst>
            <a:ext uri="{FF2B5EF4-FFF2-40B4-BE49-F238E27FC236}">
              <a16:creationId xmlns:a16="http://schemas.microsoft.com/office/drawing/2014/main" id="{DACF8332-4CF9-4BE5-94B9-6F3886C57141}"/>
            </a:ext>
          </a:extLst>
        </xdr:cNvPr>
        <xdr:cNvSpPr>
          <a:spLocks noChangeShapeType="1"/>
        </xdr:cNvSpPr>
      </xdr:nvSpPr>
      <xdr:spPr bwMode="auto">
        <a:xfrm>
          <a:off x="6082030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2141" name="Line 3">
          <a:extLst>
            <a:ext uri="{FF2B5EF4-FFF2-40B4-BE49-F238E27FC236}">
              <a16:creationId xmlns:a16="http://schemas.microsoft.com/office/drawing/2014/main" id="{49124BE2-F199-4B33-87BF-41712D594C36}"/>
            </a:ext>
          </a:extLst>
        </xdr:cNvPr>
        <xdr:cNvSpPr>
          <a:spLocks noChangeShapeType="1"/>
        </xdr:cNvSpPr>
      </xdr:nvSpPr>
      <xdr:spPr bwMode="auto">
        <a:xfrm>
          <a:off x="6082030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2142" name="Line 1">
          <a:extLst>
            <a:ext uri="{FF2B5EF4-FFF2-40B4-BE49-F238E27FC236}">
              <a16:creationId xmlns:a16="http://schemas.microsoft.com/office/drawing/2014/main" id="{14A16BB5-9E93-4590-8AD5-726858FE7EFB}"/>
            </a:ext>
          </a:extLst>
        </xdr:cNvPr>
        <xdr:cNvSpPr>
          <a:spLocks noChangeShapeType="1"/>
        </xdr:cNvSpPr>
      </xdr:nvSpPr>
      <xdr:spPr bwMode="auto">
        <a:xfrm>
          <a:off x="6082030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2143" name="Line 4">
          <a:extLst>
            <a:ext uri="{FF2B5EF4-FFF2-40B4-BE49-F238E27FC236}">
              <a16:creationId xmlns:a16="http://schemas.microsoft.com/office/drawing/2014/main" id="{601F2897-1C84-48EA-8FB3-B6A566A88F09}"/>
            </a:ext>
          </a:extLst>
        </xdr:cNvPr>
        <xdr:cNvSpPr>
          <a:spLocks noChangeShapeType="1"/>
        </xdr:cNvSpPr>
      </xdr:nvSpPr>
      <xdr:spPr bwMode="auto">
        <a:xfrm>
          <a:off x="6082030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2144" name="Line 5">
          <a:extLst>
            <a:ext uri="{FF2B5EF4-FFF2-40B4-BE49-F238E27FC236}">
              <a16:creationId xmlns:a16="http://schemas.microsoft.com/office/drawing/2014/main" id="{A637B0E6-A751-479D-B6C7-82F30A957893}"/>
            </a:ext>
          </a:extLst>
        </xdr:cNvPr>
        <xdr:cNvSpPr>
          <a:spLocks noChangeShapeType="1"/>
        </xdr:cNvSpPr>
      </xdr:nvSpPr>
      <xdr:spPr bwMode="auto">
        <a:xfrm>
          <a:off x="6082030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2145" name="Line 2">
          <a:extLst>
            <a:ext uri="{FF2B5EF4-FFF2-40B4-BE49-F238E27FC236}">
              <a16:creationId xmlns:a16="http://schemas.microsoft.com/office/drawing/2014/main" id="{57F98F05-66F4-45A2-BDB1-AB45BD2C3A9B}"/>
            </a:ext>
          </a:extLst>
        </xdr:cNvPr>
        <xdr:cNvSpPr>
          <a:spLocks noChangeShapeType="1"/>
        </xdr:cNvSpPr>
      </xdr:nvSpPr>
      <xdr:spPr bwMode="auto">
        <a:xfrm>
          <a:off x="6082030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2146" name="Line 3">
          <a:extLst>
            <a:ext uri="{FF2B5EF4-FFF2-40B4-BE49-F238E27FC236}">
              <a16:creationId xmlns:a16="http://schemas.microsoft.com/office/drawing/2014/main" id="{1E1FB069-926B-4DA3-90F2-08178C5A3723}"/>
            </a:ext>
          </a:extLst>
        </xdr:cNvPr>
        <xdr:cNvSpPr>
          <a:spLocks noChangeShapeType="1"/>
        </xdr:cNvSpPr>
      </xdr:nvSpPr>
      <xdr:spPr bwMode="auto">
        <a:xfrm>
          <a:off x="6082030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2147" name="Line 1">
          <a:extLst>
            <a:ext uri="{FF2B5EF4-FFF2-40B4-BE49-F238E27FC236}">
              <a16:creationId xmlns:a16="http://schemas.microsoft.com/office/drawing/2014/main" id="{E944E84A-A0E6-4E25-B3E7-9FF4E95F00F9}"/>
            </a:ext>
          </a:extLst>
        </xdr:cNvPr>
        <xdr:cNvSpPr>
          <a:spLocks noChangeShapeType="1"/>
        </xdr:cNvSpPr>
      </xdr:nvSpPr>
      <xdr:spPr bwMode="auto">
        <a:xfrm>
          <a:off x="6082030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2148" name="Line 4">
          <a:extLst>
            <a:ext uri="{FF2B5EF4-FFF2-40B4-BE49-F238E27FC236}">
              <a16:creationId xmlns:a16="http://schemas.microsoft.com/office/drawing/2014/main" id="{5D143A17-9A32-4F72-9A4C-1F31E3BCBA8A}"/>
            </a:ext>
          </a:extLst>
        </xdr:cNvPr>
        <xdr:cNvSpPr>
          <a:spLocks noChangeShapeType="1"/>
        </xdr:cNvSpPr>
      </xdr:nvSpPr>
      <xdr:spPr bwMode="auto">
        <a:xfrm>
          <a:off x="6082030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2149" name="Line 5">
          <a:extLst>
            <a:ext uri="{FF2B5EF4-FFF2-40B4-BE49-F238E27FC236}">
              <a16:creationId xmlns:a16="http://schemas.microsoft.com/office/drawing/2014/main" id="{B5F00218-1644-468E-9D3D-DEF2AED35EC1}"/>
            </a:ext>
          </a:extLst>
        </xdr:cNvPr>
        <xdr:cNvSpPr>
          <a:spLocks noChangeShapeType="1"/>
        </xdr:cNvSpPr>
      </xdr:nvSpPr>
      <xdr:spPr bwMode="auto">
        <a:xfrm>
          <a:off x="6082030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2150" name="Line 2">
          <a:extLst>
            <a:ext uri="{FF2B5EF4-FFF2-40B4-BE49-F238E27FC236}">
              <a16:creationId xmlns:a16="http://schemas.microsoft.com/office/drawing/2014/main" id="{19125202-112B-41A8-82E1-8D5403E341B0}"/>
            </a:ext>
          </a:extLst>
        </xdr:cNvPr>
        <xdr:cNvSpPr>
          <a:spLocks noChangeShapeType="1"/>
        </xdr:cNvSpPr>
      </xdr:nvSpPr>
      <xdr:spPr bwMode="auto">
        <a:xfrm>
          <a:off x="6082030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2151" name="Line 3">
          <a:extLst>
            <a:ext uri="{FF2B5EF4-FFF2-40B4-BE49-F238E27FC236}">
              <a16:creationId xmlns:a16="http://schemas.microsoft.com/office/drawing/2014/main" id="{89282582-D040-41E4-8946-516146DF16CC}"/>
            </a:ext>
          </a:extLst>
        </xdr:cNvPr>
        <xdr:cNvSpPr>
          <a:spLocks noChangeShapeType="1"/>
        </xdr:cNvSpPr>
      </xdr:nvSpPr>
      <xdr:spPr bwMode="auto">
        <a:xfrm>
          <a:off x="6082030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2152" name="Line 1">
          <a:extLst>
            <a:ext uri="{FF2B5EF4-FFF2-40B4-BE49-F238E27FC236}">
              <a16:creationId xmlns:a16="http://schemas.microsoft.com/office/drawing/2014/main" id="{2270EE54-7163-49CD-A9BD-2AE87A8E6BB6}"/>
            </a:ext>
          </a:extLst>
        </xdr:cNvPr>
        <xdr:cNvSpPr>
          <a:spLocks noChangeShapeType="1"/>
        </xdr:cNvSpPr>
      </xdr:nvSpPr>
      <xdr:spPr bwMode="auto">
        <a:xfrm>
          <a:off x="6082030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2153" name="Line 4">
          <a:extLst>
            <a:ext uri="{FF2B5EF4-FFF2-40B4-BE49-F238E27FC236}">
              <a16:creationId xmlns:a16="http://schemas.microsoft.com/office/drawing/2014/main" id="{D7B50412-DE4B-4464-9723-F0320AC1B9AD}"/>
            </a:ext>
          </a:extLst>
        </xdr:cNvPr>
        <xdr:cNvSpPr>
          <a:spLocks noChangeShapeType="1"/>
        </xdr:cNvSpPr>
      </xdr:nvSpPr>
      <xdr:spPr bwMode="auto">
        <a:xfrm>
          <a:off x="6082030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2154" name="Line 5">
          <a:extLst>
            <a:ext uri="{FF2B5EF4-FFF2-40B4-BE49-F238E27FC236}">
              <a16:creationId xmlns:a16="http://schemas.microsoft.com/office/drawing/2014/main" id="{E0213055-AE7A-45DE-81FE-648BAF9BBB57}"/>
            </a:ext>
          </a:extLst>
        </xdr:cNvPr>
        <xdr:cNvSpPr>
          <a:spLocks noChangeShapeType="1"/>
        </xdr:cNvSpPr>
      </xdr:nvSpPr>
      <xdr:spPr bwMode="auto">
        <a:xfrm>
          <a:off x="6082030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2155" name="Line 2">
          <a:extLst>
            <a:ext uri="{FF2B5EF4-FFF2-40B4-BE49-F238E27FC236}">
              <a16:creationId xmlns:a16="http://schemas.microsoft.com/office/drawing/2014/main" id="{C0DB694D-3EEC-40A2-8A24-F5D711C9DB23}"/>
            </a:ext>
          </a:extLst>
        </xdr:cNvPr>
        <xdr:cNvSpPr>
          <a:spLocks noChangeShapeType="1"/>
        </xdr:cNvSpPr>
      </xdr:nvSpPr>
      <xdr:spPr bwMode="auto">
        <a:xfrm>
          <a:off x="6082030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2156" name="Line 3">
          <a:extLst>
            <a:ext uri="{FF2B5EF4-FFF2-40B4-BE49-F238E27FC236}">
              <a16:creationId xmlns:a16="http://schemas.microsoft.com/office/drawing/2014/main" id="{EB7E2DEF-274C-46A6-8705-555D0DB5659C}"/>
            </a:ext>
          </a:extLst>
        </xdr:cNvPr>
        <xdr:cNvSpPr>
          <a:spLocks noChangeShapeType="1"/>
        </xdr:cNvSpPr>
      </xdr:nvSpPr>
      <xdr:spPr bwMode="auto">
        <a:xfrm>
          <a:off x="6082030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2157" name="Line 1">
          <a:extLst>
            <a:ext uri="{FF2B5EF4-FFF2-40B4-BE49-F238E27FC236}">
              <a16:creationId xmlns:a16="http://schemas.microsoft.com/office/drawing/2014/main" id="{0BFC2F11-C515-45B9-AEAC-18AC2DEBA0D3}"/>
            </a:ext>
          </a:extLst>
        </xdr:cNvPr>
        <xdr:cNvSpPr>
          <a:spLocks noChangeShapeType="1"/>
        </xdr:cNvSpPr>
      </xdr:nvSpPr>
      <xdr:spPr bwMode="auto">
        <a:xfrm>
          <a:off x="6082030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2158" name="Line 4">
          <a:extLst>
            <a:ext uri="{FF2B5EF4-FFF2-40B4-BE49-F238E27FC236}">
              <a16:creationId xmlns:a16="http://schemas.microsoft.com/office/drawing/2014/main" id="{86E8688F-D20E-4F6E-A2DE-CB2C52334ED2}"/>
            </a:ext>
          </a:extLst>
        </xdr:cNvPr>
        <xdr:cNvSpPr>
          <a:spLocks noChangeShapeType="1"/>
        </xdr:cNvSpPr>
      </xdr:nvSpPr>
      <xdr:spPr bwMode="auto">
        <a:xfrm>
          <a:off x="6082030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2159" name="Line 5">
          <a:extLst>
            <a:ext uri="{FF2B5EF4-FFF2-40B4-BE49-F238E27FC236}">
              <a16:creationId xmlns:a16="http://schemas.microsoft.com/office/drawing/2014/main" id="{8D12757A-98C1-48A7-A673-3E34FEBC52C8}"/>
            </a:ext>
          </a:extLst>
        </xdr:cNvPr>
        <xdr:cNvSpPr>
          <a:spLocks noChangeShapeType="1"/>
        </xdr:cNvSpPr>
      </xdr:nvSpPr>
      <xdr:spPr bwMode="auto">
        <a:xfrm>
          <a:off x="6082030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2160" name="Line 2">
          <a:extLst>
            <a:ext uri="{FF2B5EF4-FFF2-40B4-BE49-F238E27FC236}">
              <a16:creationId xmlns:a16="http://schemas.microsoft.com/office/drawing/2014/main" id="{CA0F95E0-5C31-4E6D-8872-88A36251DA2B}"/>
            </a:ext>
          </a:extLst>
        </xdr:cNvPr>
        <xdr:cNvSpPr>
          <a:spLocks noChangeShapeType="1"/>
        </xdr:cNvSpPr>
      </xdr:nvSpPr>
      <xdr:spPr bwMode="auto">
        <a:xfrm>
          <a:off x="6082030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2161" name="Line 3">
          <a:extLst>
            <a:ext uri="{FF2B5EF4-FFF2-40B4-BE49-F238E27FC236}">
              <a16:creationId xmlns:a16="http://schemas.microsoft.com/office/drawing/2014/main" id="{5A7C5BD1-DC22-4A12-9F8C-34DF067B6051}"/>
            </a:ext>
          </a:extLst>
        </xdr:cNvPr>
        <xdr:cNvSpPr>
          <a:spLocks noChangeShapeType="1"/>
        </xdr:cNvSpPr>
      </xdr:nvSpPr>
      <xdr:spPr bwMode="auto">
        <a:xfrm>
          <a:off x="6082030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2162" name="Line 1">
          <a:extLst>
            <a:ext uri="{FF2B5EF4-FFF2-40B4-BE49-F238E27FC236}">
              <a16:creationId xmlns:a16="http://schemas.microsoft.com/office/drawing/2014/main" id="{1B56443A-01A5-4896-BF32-4B9404E58991}"/>
            </a:ext>
          </a:extLst>
        </xdr:cNvPr>
        <xdr:cNvSpPr>
          <a:spLocks noChangeShapeType="1"/>
        </xdr:cNvSpPr>
      </xdr:nvSpPr>
      <xdr:spPr bwMode="auto">
        <a:xfrm>
          <a:off x="6082030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2163" name="Line 4">
          <a:extLst>
            <a:ext uri="{FF2B5EF4-FFF2-40B4-BE49-F238E27FC236}">
              <a16:creationId xmlns:a16="http://schemas.microsoft.com/office/drawing/2014/main" id="{0D056AFA-9399-4137-82F3-774BCD4FA263}"/>
            </a:ext>
          </a:extLst>
        </xdr:cNvPr>
        <xdr:cNvSpPr>
          <a:spLocks noChangeShapeType="1"/>
        </xdr:cNvSpPr>
      </xdr:nvSpPr>
      <xdr:spPr bwMode="auto">
        <a:xfrm>
          <a:off x="6082030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2164" name="Line 5">
          <a:extLst>
            <a:ext uri="{FF2B5EF4-FFF2-40B4-BE49-F238E27FC236}">
              <a16:creationId xmlns:a16="http://schemas.microsoft.com/office/drawing/2014/main" id="{D3650117-D408-4D43-85F1-115415CE6E6E}"/>
            </a:ext>
          </a:extLst>
        </xdr:cNvPr>
        <xdr:cNvSpPr>
          <a:spLocks noChangeShapeType="1"/>
        </xdr:cNvSpPr>
      </xdr:nvSpPr>
      <xdr:spPr bwMode="auto">
        <a:xfrm>
          <a:off x="6082030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2165" name="Line 2">
          <a:extLst>
            <a:ext uri="{FF2B5EF4-FFF2-40B4-BE49-F238E27FC236}">
              <a16:creationId xmlns:a16="http://schemas.microsoft.com/office/drawing/2014/main" id="{1C69B4DA-CBA9-4FBD-8BE3-40D03DA488F6}"/>
            </a:ext>
          </a:extLst>
        </xdr:cNvPr>
        <xdr:cNvSpPr>
          <a:spLocks noChangeShapeType="1"/>
        </xdr:cNvSpPr>
      </xdr:nvSpPr>
      <xdr:spPr bwMode="auto">
        <a:xfrm>
          <a:off x="6082030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2166" name="Line 3">
          <a:extLst>
            <a:ext uri="{FF2B5EF4-FFF2-40B4-BE49-F238E27FC236}">
              <a16:creationId xmlns:a16="http://schemas.microsoft.com/office/drawing/2014/main" id="{0F5E814D-70FD-4883-885D-C87E4241B061}"/>
            </a:ext>
          </a:extLst>
        </xdr:cNvPr>
        <xdr:cNvSpPr>
          <a:spLocks noChangeShapeType="1"/>
        </xdr:cNvSpPr>
      </xdr:nvSpPr>
      <xdr:spPr bwMode="auto">
        <a:xfrm>
          <a:off x="6082030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2167" name="Line 1">
          <a:extLst>
            <a:ext uri="{FF2B5EF4-FFF2-40B4-BE49-F238E27FC236}">
              <a16:creationId xmlns:a16="http://schemas.microsoft.com/office/drawing/2014/main" id="{92EA1568-69F8-48F3-9022-A9503F64F946}"/>
            </a:ext>
          </a:extLst>
        </xdr:cNvPr>
        <xdr:cNvSpPr>
          <a:spLocks noChangeShapeType="1"/>
        </xdr:cNvSpPr>
      </xdr:nvSpPr>
      <xdr:spPr bwMode="auto">
        <a:xfrm>
          <a:off x="6082030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2168" name="Line 4">
          <a:extLst>
            <a:ext uri="{FF2B5EF4-FFF2-40B4-BE49-F238E27FC236}">
              <a16:creationId xmlns:a16="http://schemas.microsoft.com/office/drawing/2014/main" id="{E67C6C9E-4C9A-43EA-9AD3-4FEE2CB41EBB}"/>
            </a:ext>
          </a:extLst>
        </xdr:cNvPr>
        <xdr:cNvSpPr>
          <a:spLocks noChangeShapeType="1"/>
        </xdr:cNvSpPr>
      </xdr:nvSpPr>
      <xdr:spPr bwMode="auto">
        <a:xfrm>
          <a:off x="6082030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2169" name="Line 5">
          <a:extLst>
            <a:ext uri="{FF2B5EF4-FFF2-40B4-BE49-F238E27FC236}">
              <a16:creationId xmlns:a16="http://schemas.microsoft.com/office/drawing/2014/main" id="{522A346F-B608-4F3C-8017-4AC84716DC55}"/>
            </a:ext>
          </a:extLst>
        </xdr:cNvPr>
        <xdr:cNvSpPr>
          <a:spLocks noChangeShapeType="1"/>
        </xdr:cNvSpPr>
      </xdr:nvSpPr>
      <xdr:spPr bwMode="auto">
        <a:xfrm>
          <a:off x="6082030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2170" name="Line 2">
          <a:extLst>
            <a:ext uri="{FF2B5EF4-FFF2-40B4-BE49-F238E27FC236}">
              <a16:creationId xmlns:a16="http://schemas.microsoft.com/office/drawing/2014/main" id="{D7CD70D5-7756-4AE9-A2FF-3100B2E9359E}"/>
            </a:ext>
          </a:extLst>
        </xdr:cNvPr>
        <xdr:cNvSpPr>
          <a:spLocks noChangeShapeType="1"/>
        </xdr:cNvSpPr>
      </xdr:nvSpPr>
      <xdr:spPr bwMode="auto">
        <a:xfrm>
          <a:off x="6082030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2171" name="Line 3">
          <a:extLst>
            <a:ext uri="{FF2B5EF4-FFF2-40B4-BE49-F238E27FC236}">
              <a16:creationId xmlns:a16="http://schemas.microsoft.com/office/drawing/2014/main" id="{1841F173-EBCC-4848-B640-DE218E356605}"/>
            </a:ext>
          </a:extLst>
        </xdr:cNvPr>
        <xdr:cNvSpPr>
          <a:spLocks noChangeShapeType="1"/>
        </xdr:cNvSpPr>
      </xdr:nvSpPr>
      <xdr:spPr bwMode="auto">
        <a:xfrm>
          <a:off x="6082030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2172" name="Line 1">
          <a:extLst>
            <a:ext uri="{FF2B5EF4-FFF2-40B4-BE49-F238E27FC236}">
              <a16:creationId xmlns:a16="http://schemas.microsoft.com/office/drawing/2014/main" id="{F5288BFA-0CB8-450E-8EBB-1902A8BE5AA6}"/>
            </a:ext>
          </a:extLst>
        </xdr:cNvPr>
        <xdr:cNvSpPr>
          <a:spLocks noChangeShapeType="1"/>
        </xdr:cNvSpPr>
      </xdr:nvSpPr>
      <xdr:spPr bwMode="auto">
        <a:xfrm>
          <a:off x="6082030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2173" name="Line 4">
          <a:extLst>
            <a:ext uri="{FF2B5EF4-FFF2-40B4-BE49-F238E27FC236}">
              <a16:creationId xmlns:a16="http://schemas.microsoft.com/office/drawing/2014/main" id="{7ECA0215-04F6-47E0-8D93-2666BF2F7203}"/>
            </a:ext>
          </a:extLst>
        </xdr:cNvPr>
        <xdr:cNvSpPr>
          <a:spLocks noChangeShapeType="1"/>
        </xdr:cNvSpPr>
      </xdr:nvSpPr>
      <xdr:spPr bwMode="auto">
        <a:xfrm>
          <a:off x="6082030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2174" name="Line 5">
          <a:extLst>
            <a:ext uri="{FF2B5EF4-FFF2-40B4-BE49-F238E27FC236}">
              <a16:creationId xmlns:a16="http://schemas.microsoft.com/office/drawing/2014/main" id="{845574F6-A460-4904-ACCC-F01EC6F25668}"/>
            </a:ext>
          </a:extLst>
        </xdr:cNvPr>
        <xdr:cNvSpPr>
          <a:spLocks noChangeShapeType="1"/>
        </xdr:cNvSpPr>
      </xdr:nvSpPr>
      <xdr:spPr bwMode="auto">
        <a:xfrm>
          <a:off x="6082030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2175" name="Line 2">
          <a:extLst>
            <a:ext uri="{FF2B5EF4-FFF2-40B4-BE49-F238E27FC236}">
              <a16:creationId xmlns:a16="http://schemas.microsoft.com/office/drawing/2014/main" id="{F350FF34-4644-47AB-9C7E-FC8EE97FB34C}"/>
            </a:ext>
          </a:extLst>
        </xdr:cNvPr>
        <xdr:cNvSpPr>
          <a:spLocks noChangeShapeType="1"/>
        </xdr:cNvSpPr>
      </xdr:nvSpPr>
      <xdr:spPr bwMode="auto">
        <a:xfrm>
          <a:off x="6082030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2176" name="Line 3">
          <a:extLst>
            <a:ext uri="{FF2B5EF4-FFF2-40B4-BE49-F238E27FC236}">
              <a16:creationId xmlns:a16="http://schemas.microsoft.com/office/drawing/2014/main" id="{166BD393-6D2B-4B76-AAE4-B07A05F146B7}"/>
            </a:ext>
          </a:extLst>
        </xdr:cNvPr>
        <xdr:cNvSpPr>
          <a:spLocks noChangeShapeType="1"/>
        </xdr:cNvSpPr>
      </xdr:nvSpPr>
      <xdr:spPr bwMode="auto">
        <a:xfrm>
          <a:off x="6082030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2177" name="Line 1">
          <a:extLst>
            <a:ext uri="{FF2B5EF4-FFF2-40B4-BE49-F238E27FC236}">
              <a16:creationId xmlns:a16="http://schemas.microsoft.com/office/drawing/2014/main" id="{C6DEEEAE-6DF1-4AB5-B1B8-57AEAC558F82}"/>
            </a:ext>
          </a:extLst>
        </xdr:cNvPr>
        <xdr:cNvSpPr>
          <a:spLocks noChangeShapeType="1"/>
        </xdr:cNvSpPr>
      </xdr:nvSpPr>
      <xdr:spPr bwMode="auto">
        <a:xfrm>
          <a:off x="6082030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2178" name="Line 4">
          <a:extLst>
            <a:ext uri="{FF2B5EF4-FFF2-40B4-BE49-F238E27FC236}">
              <a16:creationId xmlns:a16="http://schemas.microsoft.com/office/drawing/2014/main" id="{7911ECB3-3F50-4B33-9D3A-442AC531A215}"/>
            </a:ext>
          </a:extLst>
        </xdr:cNvPr>
        <xdr:cNvSpPr>
          <a:spLocks noChangeShapeType="1"/>
        </xdr:cNvSpPr>
      </xdr:nvSpPr>
      <xdr:spPr bwMode="auto">
        <a:xfrm>
          <a:off x="6082030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2179" name="Line 5">
          <a:extLst>
            <a:ext uri="{FF2B5EF4-FFF2-40B4-BE49-F238E27FC236}">
              <a16:creationId xmlns:a16="http://schemas.microsoft.com/office/drawing/2014/main" id="{F7473EFF-EEE1-4FDD-8B6C-88E2A0F54BB7}"/>
            </a:ext>
          </a:extLst>
        </xdr:cNvPr>
        <xdr:cNvSpPr>
          <a:spLocks noChangeShapeType="1"/>
        </xdr:cNvSpPr>
      </xdr:nvSpPr>
      <xdr:spPr bwMode="auto">
        <a:xfrm>
          <a:off x="6082030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2180" name="Line 2">
          <a:extLst>
            <a:ext uri="{FF2B5EF4-FFF2-40B4-BE49-F238E27FC236}">
              <a16:creationId xmlns:a16="http://schemas.microsoft.com/office/drawing/2014/main" id="{9BEB2928-D7D2-424A-A774-79550313E347}"/>
            </a:ext>
          </a:extLst>
        </xdr:cNvPr>
        <xdr:cNvSpPr>
          <a:spLocks noChangeShapeType="1"/>
        </xdr:cNvSpPr>
      </xdr:nvSpPr>
      <xdr:spPr bwMode="auto">
        <a:xfrm>
          <a:off x="6082030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2181" name="Line 3">
          <a:extLst>
            <a:ext uri="{FF2B5EF4-FFF2-40B4-BE49-F238E27FC236}">
              <a16:creationId xmlns:a16="http://schemas.microsoft.com/office/drawing/2014/main" id="{4523640C-40FB-4B6A-8AF8-98B1CF924D6E}"/>
            </a:ext>
          </a:extLst>
        </xdr:cNvPr>
        <xdr:cNvSpPr>
          <a:spLocks noChangeShapeType="1"/>
        </xdr:cNvSpPr>
      </xdr:nvSpPr>
      <xdr:spPr bwMode="auto">
        <a:xfrm>
          <a:off x="6082030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2182" name="Line 1">
          <a:extLst>
            <a:ext uri="{FF2B5EF4-FFF2-40B4-BE49-F238E27FC236}">
              <a16:creationId xmlns:a16="http://schemas.microsoft.com/office/drawing/2014/main" id="{78A81421-7DBB-4B9F-B38D-C320E95F7FFE}"/>
            </a:ext>
          </a:extLst>
        </xdr:cNvPr>
        <xdr:cNvSpPr>
          <a:spLocks noChangeShapeType="1"/>
        </xdr:cNvSpPr>
      </xdr:nvSpPr>
      <xdr:spPr bwMode="auto">
        <a:xfrm>
          <a:off x="6082030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2183" name="Line 4">
          <a:extLst>
            <a:ext uri="{FF2B5EF4-FFF2-40B4-BE49-F238E27FC236}">
              <a16:creationId xmlns:a16="http://schemas.microsoft.com/office/drawing/2014/main" id="{23A01F65-295B-4B25-98CD-DF8049452163}"/>
            </a:ext>
          </a:extLst>
        </xdr:cNvPr>
        <xdr:cNvSpPr>
          <a:spLocks noChangeShapeType="1"/>
        </xdr:cNvSpPr>
      </xdr:nvSpPr>
      <xdr:spPr bwMode="auto">
        <a:xfrm>
          <a:off x="6082030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2184" name="Line 5">
          <a:extLst>
            <a:ext uri="{FF2B5EF4-FFF2-40B4-BE49-F238E27FC236}">
              <a16:creationId xmlns:a16="http://schemas.microsoft.com/office/drawing/2014/main" id="{31552057-0543-466A-8AF5-27AFD91DC529}"/>
            </a:ext>
          </a:extLst>
        </xdr:cNvPr>
        <xdr:cNvSpPr>
          <a:spLocks noChangeShapeType="1"/>
        </xdr:cNvSpPr>
      </xdr:nvSpPr>
      <xdr:spPr bwMode="auto">
        <a:xfrm>
          <a:off x="6082030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2185" name="Line 2">
          <a:extLst>
            <a:ext uri="{FF2B5EF4-FFF2-40B4-BE49-F238E27FC236}">
              <a16:creationId xmlns:a16="http://schemas.microsoft.com/office/drawing/2014/main" id="{BC801F8E-788C-4C5E-8137-BFB6B8F698EE}"/>
            </a:ext>
          </a:extLst>
        </xdr:cNvPr>
        <xdr:cNvSpPr>
          <a:spLocks noChangeShapeType="1"/>
        </xdr:cNvSpPr>
      </xdr:nvSpPr>
      <xdr:spPr bwMode="auto">
        <a:xfrm>
          <a:off x="6082030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2186" name="Line 3">
          <a:extLst>
            <a:ext uri="{FF2B5EF4-FFF2-40B4-BE49-F238E27FC236}">
              <a16:creationId xmlns:a16="http://schemas.microsoft.com/office/drawing/2014/main" id="{17B18404-3C7E-41C0-9216-62C29FD64F6E}"/>
            </a:ext>
          </a:extLst>
        </xdr:cNvPr>
        <xdr:cNvSpPr>
          <a:spLocks noChangeShapeType="1"/>
        </xdr:cNvSpPr>
      </xdr:nvSpPr>
      <xdr:spPr bwMode="auto">
        <a:xfrm>
          <a:off x="6082030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2187" name="Line 1">
          <a:extLst>
            <a:ext uri="{FF2B5EF4-FFF2-40B4-BE49-F238E27FC236}">
              <a16:creationId xmlns:a16="http://schemas.microsoft.com/office/drawing/2014/main" id="{1939FF56-C954-4F5D-ADD0-AF94B8DA27B4}"/>
            </a:ext>
          </a:extLst>
        </xdr:cNvPr>
        <xdr:cNvSpPr>
          <a:spLocks noChangeShapeType="1"/>
        </xdr:cNvSpPr>
      </xdr:nvSpPr>
      <xdr:spPr bwMode="auto">
        <a:xfrm>
          <a:off x="6082030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2188" name="Line 4">
          <a:extLst>
            <a:ext uri="{FF2B5EF4-FFF2-40B4-BE49-F238E27FC236}">
              <a16:creationId xmlns:a16="http://schemas.microsoft.com/office/drawing/2014/main" id="{ABE5A39A-D9C7-4B28-8CE2-1EB7514B6AB9}"/>
            </a:ext>
          </a:extLst>
        </xdr:cNvPr>
        <xdr:cNvSpPr>
          <a:spLocks noChangeShapeType="1"/>
        </xdr:cNvSpPr>
      </xdr:nvSpPr>
      <xdr:spPr bwMode="auto">
        <a:xfrm>
          <a:off x="6082030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2189" name="Line 5">
          <a:extLst>
            <a:ext uri="{FF2B5EF4-FFF2-40B4-BE49-F238E27FC236}">
              <a16:creationId xmlns:a16="http://schemas.microsoft.com/office/drawing/2014/main" id="{27FED940-7F09-4E0B-A460-4ED659043C7E}"/>
            </a:ext>
          </a:extLst>
        </xdr:cNvPr>
        <xdr:cNvSpPr>
          <a:spLocks noChangeShapeType="1"/>
        </xdr:cNvSpPr>
      </xdr:nvSpPr>
      <xdr:spPr bwMode="auto">
        <a:xfrm>
          <a:off x="6082030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2190" name="Line 2">
          <a:extLst>
            <a:ext uri="{FF2B5EF4-FFF2-40B4-BE49-F238E27FC236}">
              <a16:creationId xmlns:a16="http://schemas.microsoft.com/office/drawing/2014/main" id="{C7CD4933-450D-4471-91FA-AE7CBF619CCB}"/>
            </a:ext>
          </a:extLst>
        </xdr:cNvPr>
        <xdr:cNvSpPr>
          <a:spLocks noChangeShapeType="1"/>
        </xdr:cNvSpPr>
      </xdr:nvSpPr>
      <xdr:spPr bwMode="auto">
        <a:xfrm>
          <a:off x="6082030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2191" name="Line 3">
          <a:extLst>
            <a:ext uri="{FF2B5EF4-FFF2-40B4-BE49-F238E27FC236}">
              <a16:creationId xmlns:a16="http://schemas.microsoft.com/office/drawing/2014/main" id="{FD9A72E3-8818-4D31-9C31-9603DB7EB4BD}"/>
            </a:ext>
          </a:extLst>
        </xdr:cNvPr>
        <xdr:cNvSpPr>
          <a:spLocks noChangeShapeType="1"/>
        </xdr:cNvSpPr>
      </xdr:nvSpPr>
      <xdr:spPr bwMode="auto">
        <a:xfrm>
          <a:off x="6082030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2192" name="Line 1">
          <a:extLst>
            <a:ext uri="{FF2B5EF4-FFF2-40B4-BE49-F238E27FC236}">
              <a16:creationId xmlns:a16="http://schemas.microsoft.com/office/drawing/2014/main" id="{DB5FEBB3-20BC-4967-9E1F-E1704FF75FB4}"/>
            </a:ext>
          </a:extLst>
        </xdr:cNvPr>
        <xdr:cNvSpPr>
          <a:spLocks noChangeShapeType="1"/>
        </xdr:cNvSpPr>
      </xdr:nvSpPr>
      <xdr:spPr bwMode="auto">
        <a:xfrm>
          <a:off x="6082030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2193" name="Line 4">
          <a:extLst>
            <a:ext uri="{FF2B5EF4-FFF2-40B4-BE49-F238E27FC236}">
              <a16:creationId xmlns:a16="http://schemas.microsoft.com/office/drawing/2014/main" id="{0E48151F-CA0C-4384-BB9D-38510ABC4A16}"/>
            </a:ext>
          </a:extLst>
        </xdr:cNvPr>
        <xdr:cNvSpPr>
          <a:spLocks noChangeShapeType="1"/>
        </xdr:cNvSpPr>
      </xdr:nvSpPr>
      <xdr:spPr bwMode="auto">
        <a:xfrm>
          <a:off x="6082030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2194" name="Line 5">
          <a:extLst>
            <a:ext uri="{FF2B5EF4-FFF2-40B4-BE49-F238E27FC236}">
              <a16:creationId xmlns:a16="http://schemas.microsoft.com/office/drawing/2014/main" id="{48BC8987-E553-4810-A606-AFF92944F061}"/>
            </a:ext>
          </a:extLst>
        </xdr:cNvPr>
        <xdr:cNvSpPr>
          <a:spLocks noChangeShapeType="1"/>
        </xdr:cNvSpPr>
      </xdr:nvSpPr>
      <xdr:spPr bwMode="auto">
        <a:xfrm>
          <a:off x="6082030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2195" name="Line 2">
          <a:extLst>
            <a:ext uri="{FF2B5EF4-FFF2-40B4-BE49-F238E27FC236}">
              <a16:creationId xmlns:a16="http://schemas.microsoft.com/office/drawing/2014/main" id="{69C0F338-982D-4E49-AB2A-560DB10EE3BB}"/>
            </a:ext>
          </a:extLst>
        </xdr:cNvPr>
        <xdr:cNvSpPr>
          <a:spLocks noChangeShapeType="1"/>
        </xdr:cNvSpPr>
      </xdr:nvSpPr>
      <xdr:spPr bwMode="auto">
        <a:xfrm>
          <a:off x="6082030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2196" name="Line 3">
          <a:extLst>
            <a:ext uri="{FF2B5EF4-FFF2-40B4-BE49-F238E27FC236}">
              <a16:creationId xmlns:a16="http://schemas.microsoft.com/office/drawing/2014/main" id="{49AC064F-B374-4FCF-994F-33F148B1D2EA}"/>
            </a:ext>
          </a:extLst>
        </xdr:cNvPr>
        <xdr:cNvSpPr>
          <a:spLocks noChangeShapeType="1"/>
        </xdr:cNvSpPr>
      </xdr:nvSpPr>
      <xdr:spPr bwMode="auto">
        <a:xfrm>
          <a:off x="6082030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2197" name="Line 1">
          <a:extLst>
            <a:ext uri="{FF2B5EF4-FFF2-40B4-BE49-F238E27FC236}">
              <a16:creationId xmlns:a16="http://schemas.microsoft.com/office/drawing/2014/main" id="{A34BCE49-6BEF-4B1C-88BA-92D06751D5EA}"/>
            </a:ext>
          </a:extLst>
        </xdr:cNvPr>
        <xdr:cNvSpPr>
          <a:spLocks noChangeShapeType="1"/>
        </xdr:cNvSpPr>
      </xdr:nvSpPr>
      <xdr:spPr bwMode="auto">
        <a:xfrm>
          <a:off x="6082030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2198" name="Line 4">
          <a:extLst>
            <a:ext uri="{FF2B5EF4-FFF2-40B4-BE49-F238E27FC236}">
              <a16:creationId xmlns:a16="http://schemas.microsoft.com/office/drawing/2014/main" id="{3D243837-87DC-43D1-9F7C-E69B0FC5BAF7}"/>
            </a:ext>
          </a:extLst>
        </xdr:cNvPr>
        <xdr:cNvSpPr>
          <a:spLocks noChangeShapeType="1"/>
        </xdr:cNvSpPr>
      </xdr:nvSpPr>
      <xdr:spPr bwMode="auto">
        <a:xfrm>
          <a:off x="6082030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2199" name="Line 5">
          <a:extLst>
            <a:ext uri="{FF2B5EF4-FFF2-40B4-BE49-F238E27FC236}">
              <a16:creationId xmlns:a16="http://schemas.microsoft.com/office/drawing/2014/main" id="{7DA5C020-6657-4ABA-AA7A-96BAD96C5B62}"/>
            </a:ext>
          </a:extLst>
        </xdr:cNvPr>
        <xdr:cNvSpPr>
          <a:spLocks noChangeShapeType="1"/>
        </xdr:cNvSpPr>
      </xdr:nvSpPr>
      <xdr:spPr bwMode="auto">
        <a:xfrm>
          <a:off x="6082030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2200" name="Line 2">
          <a:extLst>
            <a:ext uri="{FF2B5EF4-FFF2-40B4-BE49-F238E27FC236}">
              <a16:creationId xmlns:a16="http://schemas.microsoft.com/office/drawing/2014/main" id="{166D65E5-C997-43EE-84A9-9497BF19BFCC}"/>
            </a:ext>
          </a:extLst>
        </xdr:cNvPr>
        <xdr:cNvSpPr>
          <a:spLocks noChangeShapeType="1"/>
        </xdr:cNvSpPr>
      </xdr:nvSpPr>
      <xdr:spPr bwMode="auto">
        <a:xfrm>
          <a:off x="6082030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2201" name="Line 3">
          <a:extLst>
            <a:ext uri="{FF2B5EF4-FFF2-40B4-BE49-F238E27FC236}">
              <a16:creationId xmlns:a16="http://schemas.microsoft.com/office/drawing/2014/main" id="{60DC9733-CA1C-4161-8A31-EE3E9B0B026F}"/>
            </a:ext>
          </a:extLst>
        </xdr:cNvPr>
        <xdr:cNvSpPr>
          <a:spLocks noChangeShapeType="1"/>
        </xdr:cNvSpPr>
      </xdr:nvSpPr>
      <xdr:spPr bwMode="auto">
        <a:xfrm>
          <a:off x="6082030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2202" name="Line 1">
          <a:extLst>
            <a:ext uri="{FF2B5EF4-FFF2-40B4-BE49-F238E27FC236}">
              <a16:creationId xmlns:a16="http://schemas.microsoft.com/office/drawing/2014/main" id="{1C4B4804-0CEA-4BC2-AB66-896D9C016F58}"/>
            </a:ext>
          </a:extLst>
        </xdr:cNvPr>
        <xdr:cNvSpPr>
          <a:spLocks noChangeShapeType="1"/>
        </xdr:cNvSpPr>
      </xdr:nvSpPr>
      <xdr:spPr bwMode="auto">
        <a:xfrm>
          <a:off x="6082030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2203" name="Line 4">
          <a:extLst>
            <a:ext uri="{FF2B5EF4-FFF2-40B4-BE49-F238E27FC236}">
              <a16:creationId xmlns:a16="http://schemas.microsoft.com/office/drawing/2014/main" id="{65F1F43A-04BD-426B-B46D-6EA86F385BD1}"/>
            </a:ext>
          </a:extLst>
        </xdr:cNvPr>
        <xdr:cNvSpPr>
          <a:spLocks noChangeShapeType="1"/>
        </xdr:cNvSpPr>
      </xdr:nvSpPr>
      <xdr:spPr bwMode="auto">
        <a:xfrm>
          <a:off x="6082030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2204" name="Line 5">
          <a:extLst>
            <a:ext uri="{FF2B5EF4-FFF2-40B4-BE49-F238E27FC236}">
              <a16:creationId xmlns:a16="http://schemas.microsoft.com/office/drawing/2014/main" id="{8AC8DE4F-E1D3-4BD2-B213-12C87483E394}"/>
            </a:ext>
          </a:extLst>
        </xdr:cNvPr>
        <xdr:cNvSpPr>
          <a:spLocks noChangeShapeType="1"/>
        </xdr:cNvSpPr>
      </xdr:nvSpPr>
      <xdr:spPr bwMode="auto">
        <a:xfrm>
          <a:off x="6082030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2205" name="Line 2">
          <a:extLst>
            <a:ext uri="{FF2B5EF4-FFF2-40B4-BE49-F238E27FC236}">
              <a16:creationId xmlns:a16="http://schemas.microsoft.com/office/drawing/2014/main" id="{0579D829-929B-43C4-9CB8-DAEA3EEAF8B5}"/>
            </a:ext>
          </a:extLst>
        </xdr:cNvPr>
        <xdr:cNvSpPr>
          <a:spLocks noChangeShapeType="1"/>
        </xdr:cNvSpPr>
      </xdr:nvSpPr>
      <xdr:spPr bwMode="auto">
        <a:xfrm>
          <a:off x="6082030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2206" name="Line 3">
          <a:extLst>
            <a:ext uri="{FF2B5EF4-FFF2-40B4-BE49-F238E27FC236}">
              <a16:creationId xmlns:a16="http://schemas.microsoft.com/office/drawing/2014/main" id="{D2103173-9849-4968-8988-FD50EB2292E8}"/>
            </a:ext>
          </a:extLst>
        </xdr:cNvPr>
        <xdr:cNvSpPr>
          <a:spLocks noChangeShapeType="1"/>
        </xdr:cNvSpPr>
      </xdr:nvSpPr>
      <xdr:spPr bwMode="auto">
        <a:xfrm>
          <a:off x="6082030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2207" name="Line 1">
          <a:extLst>
            <a:ext uri="{FF2B5EF4-FFF2-40B4-BE49-F238E27FC236}">
              <a16:creationId xmlns:a16="http://schemas.microsoft.com/office/drawing/2014/main" id="{89F8ABBB-16A9-40BD-A624-AD0F5FA2C989}"/>
            </a:ext>
          </a:extLst>
        </xdr:cNvPr>
        <xdr:cNvSpPr>
          <a:spLocks noChangeShapeType="1"/>
        </xdr:cNvSpPr>
      </xdr:nvSpPr>
      <xdr:spPr bwMode="auto">
        <a:xfrm>
          <a:off x="6082030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2208" name="Line 4">
          <a:extLst>
            <a:ext uri="{FF2B5EF4-FFF2-40B4-BE49-F238E27FC236}">
              <a16:creationId xmlns:a16="http://schemas.microsoft.com/office/drawing/2014/main" id="{DE512F19-2A1C-44FE-A3AF-BAD24E0C8856}"/>
            </a:ext>
          </a:extLst>
        </xdr:cNvPr>
        <xdr:cNvSpPr>
          <a:spLocks noChangeShapeType="1"/>
        </xdr:cNvSpPr>
      </xdr:nvSpPr>
      <xdr:spPr bwMode="auto">
        <a:xfrm>
          <a:off x="6082030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2209" name="Line 5">
          <a:extLst>
            <a:ext uri="{FF2B5EF4-FFF2-40B4-BE49-F238E27FC236}">
              <a16:creationId xmlns:a16="http://schemas.microsoft.com/office/drawing/2014/main" id="{5013F8BE-1F17-4DE5-9799-1958CB9DEB2F}"/>
            </a:ext>
          </a:extLst>
        </xdr:cNvPr>
        <xdr:cNvSpPr>
          <a:spLocks noChangeShapeType="1"/>
        </xdr:cNvSpPr>
      </xdr:nvSpPr>
      <xdr:spPr bwMode="auto">
        <a:xfrm>
          <a:off x="6082030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2210" name="Line 2">
          <a:extLst>
            <a:ext uri="{FF2B5EF4-FFF2-40B4-BE49-F238E27FC236}">
              <a16:creationId xmlns:a16="http://schemas.microsoft.com/office/drawing/2014/main" id="{D774503F-ED87-41F6-9363-EDC074D355CA}"/>
            </a:ext>
          </a:extLst>
        </xdr:cNvPr>
        <xdr:cNvSpPr>
          <a:spLocks noChangeShapeType="1"/>
        </xdr:cNvSpPr>
      </xdr:nvSpPr>
      <xdr:spPr bwMode="auto">
        <a:xfrm>
          <a:off x="6082030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2211" name="Line 3">
          <a:extLst>
            <a:ext uri="{FF2B5EF4-FFF2-40B4-BE49-F238E27FC236}">
              <a16:creationId xmlns:a16="http://schemas.microsoft.com/office/drawing/2014/main" id="{85301C35-ACA4-470C-A294-BD1FF04924B6}"/>
            </a:ext>
          </a:extLst>
        </xdr:cNvPr>
        <xdr:cNvSpPr>
          <a:spLocks noChangeShapeType="1"/>
        </xdr:cNvSpPr>
      </xdr:nvSpPr>
      <xdr:spPr bwMode="auto">
        <a:xfrm>
          <a:off x="6082030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2212" name="Line 1">
          <a:extLst>
            <a:ext uri="{FF2B5EF4-FFF2-40B4-BE49-F238E27FC236}">
              <a16:creationId xmlns:a16="http://schemas.microsoft.com/office/drawing/2014/main" id="{D38960AA-5A54-4A81-80A8-878CE89570CE}"/>
            </a:ext>
          </a:extLst>
        </xdr:cNvPr>
        <xdr:cNvSpPr>
          <a:spLocks noChangeShapeType="1"/>
        </xdr:cNvSpPr>
      </xdr:nvSpPr>
      <xdr:spPr bwMode="auto">
        <a:xfrm>
          <a:off x="6082030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2213" name="Line 4">
          <a:extLst>
            <a:ext uri="{FF2B5EF4-FFF2-40B4-BE49-F238E27FC236}">
              <a16:creationId xmlns:a16="http://schemas.microsoft.com/office/drawing/2014/main" id="{CB42819F-3C90-4EA1-8A78-3BFA2F6167DB}"/>
            </a:ext>
          </a:extLst>
        </xdr:cNvPr>
        <xdr:cNvSpPr>
          <a:spLocks noChangeShapeType="1"/>
        </xdr:cNvSpPr>
      </xdr:nvSpPr>
      <xdr:spPr bwMode="auto">
        <a:xfrm>
          <a:off x="6082030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2214" name="Line 5">
          <a:extLst>
            <a:ext uri="{FF2B5EF4-FFF2-40B4-BE49-F238E27FC236}">
              <a16:creationId xmlns:a16="http://schemas.microsoft.com/office/drawing/2014/main" id="{5CE47592-244F-4813-B1C3-655D53DC7FA2}"/>
            </a:ext>
          </a:extLst>
        </xdr:cNvPr>
        <xdr:cNvSpPr>
          <a:spLocks noChangeShapeType="1"/>
        </xdr:cNvSpPr>
      </xdr:nvSpPr>
      <xdr:spPr bwMode="auto">
        <a:xfrm>
          <a:off x="6082030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2215" name="Line 2">
          <a:extLst>
            <a:ext uri="{FF2B5EF4-FFF2-40B4-BE49-F238E27FC236}">
              <a16:creationId xmlns:a16="http://schemas.microsoft.com/office/drawing/2014/main" id="{468B3EA9-241D-4521-94E7-2F4338F877B1}"/>
            </a:ext>
          </a:extLst>
        </xdr:cNvPr>
        <xdr:cNvSpPr>
          <a:spLocks noChangeShapeType="1"/>
        </xdr:cNvSpPr>
      </xdr:nvSpPr>
      <xdr:spPr bwMode="auto">
        <a:xfrm>
          <a:off x="6082030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2216" name="Line 3">
          <a:extLst>
            <a:ext uri="{FF2B5EF4-FFF2-40B4-BE49-F238E27FC236}">
              <a16:creationId xmlns:a16="http://schemas.microsoft.com/office/drawing/2014/main" id="{A1CD10EC-F6B0-4930-8A25-08D4529C5CFB}"/>
            </a:ext>
          </a:extLst>
        </xdr:cNvPr>
        <xdr:cNvSpPr>
          <a:spLocks noChangeShapeType="1"/>
        </xdr:cNvSpPr>
      </xdr:nvSpPr>
      <xdr:spPr bwMode="auto">
        <a:xfrm>
          <a:off x="6082030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2217" name="Line 1">
          <a:extLst>
            <a:ext uri="{FF2B5EF4-FFF2-40B4-BE49-F238E27FC236}">
              <a16:creationId xmlns:a16="http://schemas.microsoft.com/office/drawing/2014/main" id="{8D3D5EEB-38A5-4DD2-AA32-0D5E1BC07A90}"/>
            </a:ext>
          </a:extLst>
        </xdr:cNvPr>
        <xdr:cNvSpPr>
          <a:spLocks noChangeShapeType="1"/>
        </xdr:cNvSpPr>
      </xdr:nvSpPr>
      <xdr:spPr bwMode="auto">
        <a:xfrm>
          <a:off x="6082030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2218" name="Line 4">
          <a:extLst>
            <a:ext uri="{FF2B5EF4-FFF2-40B4-BE49-F238E27FC236}">
              <a16:creationId xmlns:a16="http://schemas.microsoft.com/office/drawing/2014/main" id="{9CA6B190-9E58-4208-BFF1-E83C6B90EC84}"/>
            </a:ext>
          </a:extLst>
        </xdr:cNvPr>
        <xdr:cNvSpPr>
          <a:spLocks noChangeShapeType="1"/>
        </xdr:cNvSpPr>
      </xdr:nvSpPr>
      <xdr:spPr bwMode="auto">
        <a:xfrm>
          <a:off x="6082030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2219" name="Line 5">
          <a:extLst>
            <a:ext uri="{FF2B5EF4-FFF2-40B4-BE49-F238E27FC236}">
              <a16:creationId xmlns:a16="http://schemas.microsoft.com/office/drawing/2014/main" id="{07EC4C62-A649-4CBC-87EC-BBB19D18A4BA}"/>
            </a:ext>
          </a:extLst>
        </xdr:cNvPr>
        <xdr:cNvSpPr>
          <a:spLocks noChangeShapeType="1"/>
        </xdr:cNvSpPr>
      </xdr:nvSpPr>
      <xdr:spPr bwMode="auto">
        <a:xfrm>
          <a:off x="6082030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2220" name="Line 2">
          <a:extLst>
            <a:ext uri="{FF2B5EF4-FFF2-40B4-BE49-F238E27FC236}">
              <a16:creationId xmlns:a16="http://schemas.microsoft.com/office/drawing/2014/main" id="{D235990C-F400-4302-8188-610DC921F55B}"/>
            </a:ext>
          </a:extLst>
        </xdr:cNvPr>
        <xdr:cNvSpPr>
          <a:spLocks noChangeShapeType="1"/>
        </xdr:cNvSpPr>
      </xdr:nvSpPr>
      <xdr:spPr bwMode="auto">
        <a:xfrm>
          <a:off x="6082030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2221" name="Line 3">
          <a:extLst>
            <a:ext uri="{FF2B5EF4-FFF2-40B4-BE49-F238E27FC236}">
              <a16:creationId xmlns:a16="http://schemas.microsoft.com/office/drawing/2014/main" id="{194D631B-21F9-4FD6-B2AF-6CC5ADC9660D}"/>
            </a:ext>
          </a:extLst>
        </xdr:cNvPr>
        <xdr:cNvSpPr>
          <a:spLocks noChangeShapeType="1"/>
        </xdr:cNvSpPr>
      </xdr:nvSpPr>
      <xdr:spPr bwMode="auto">
        <a:xfrm>
          <a:off x="6082030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2222" name="Line 1">
          <a:extLst>
            <a:ext uri="{FF2B5EF4-FFF2-40B4-BE49-F238E27FC236}">
              <a16:creationId xmlns:a16="http://schemas.microsoft.com/office/drawing/2014/main" id="{49C6485D-196B-473B-BBE8-3F194CF9BAC3}"/>
            </a:ext>
          </a:extLst>
        </xdr:cNvPr>
        <xdr:cNvSpPr>
          <a:spLocks noChangeShapeType="1"/>
        </xdr:cNvSpPr>
      </xdr:nvSpPr>
      <xdr:spPr bwMode="auto">
        <a:xfrm>
          <a:off x="6082030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2223" name="Line 4">
          <a:extLst>
            <a:ext uri="{FF2B5EF4-FFF2-40B4-BE49-F238E27FC236}">
              <a16:creationId xmlns:a16="http://schemas.microsoft.com/office/drawing/2014/main" id="{4D37EEFB-ECCE-4BF2-921D-55A2314EB7C3}"/>
            </a:ext>
          </a:extLst>
        </xdr:cNvPr>
        <xdr:cNvSpPr>
          <a:spLocks noChangeShapeType="1"/>
        </xdr:cNvSpPr>
      </xdr:nvSpPr>
      <xdr:spPr bwMode="auto">
        <a:xfrm>
          <a:off x="6082030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2224" name="Line 5">
          <a:extLst>
            <a:ext uri="{FF2B5EF4-FFF2-40B4-BE49-F238E27FC236}">
              <a16:creationId xmlns:a16="http://schemas.microsoft.com/office/drawing/2014/main" id="{01A05FC8-A3FD-43C8-86B7-27ED1A4CA73B}"/>
            </a:ext>
          </a:extLst>
        </xdr:cNvPr>
        <xdr:cNvSpPr>
          <a:spLocks noChangeShapeType="1"/>
        </xdr:cNvSpPr>
      </xdr:nvSpPr>
      <xdr:spPr bwMode="auto">
        <a:xfrm>
          <a:off x="6082030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2225" name="Line 2">
          <a:extLst>
            <a:ext uri="{FF2B5EF4-FFF2-40B4-BE49-F238E27FC236}">
              <a16:creationId xmlns:a16="http://schemas.microsoft.com/office/drawing/2014/main" id="{631AC733-54DE-41C3-A146-B45A74D1811F}"/>
            </a:ext>
          </a:extLst>
        </xdr:cNvPr>
        <xdr:cNvSpPr>
          <a:spLocks noChangeShapeType="1"/>
        </xdr:cNvSpPr>
      </xdr:nvSpPr>
      <xdr:spPr bwMode="auto">
        <a:xfrm>
          <a:off x="6082030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2226" name="Line 3">
          <a:extLst>
            <a:ext uri="{FF2B5EF4-FFF2-40B4-BE49-F238E27FC236}">
              <a16:creationId xmlns:a16="http://schemas.microsoft.com/office/drawing/2014/main" id="{95D02D86-9CF5-49C6-A5C1-1B0F9089483A}"/>
            </a:ext>
          </a:extLst>
        </xdr:cNvPr>
        <xdr:cNvSpPr>
          <a:spLocks noChangeShapeType="1"/>
        </xdr:cNvSpPr>
      </xdr:nvSpPr>
      <xdr:spPr bwMode="auto">
        <a:xfrm>
          <a:off x="6082030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2227" name="Line 1">
          <a:extLst>
            <a:ext uri="{FF2B5EF4-FFF2-40B4-BE49-F238E27FC236}">
              <a16:creationId xmlns:a16="http://schemas.microsoft.com/office/drawing/2014/main" id="{70F7AF8C-2A50-46C3-B4A7-4ADA03658029}"/>
            </a:ext>
          </a:extLst>
        </xdr:cNvPr>
        <xdr:cNvSpPr>
          <a:spLocks noChangeShapeType="1"/>
        </xdr:cNvSpPr>
      </xdr:nvSpPr>
      <xdr:spPr bwMode="auto">
        <a:xfrm>
          <a:off x="6082030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2228" name="Line 4">
          <a:extLst>
            <a:ext uri="{FF2B5EF4-FFF2-40B4-BE49-F238E27FC236}">
              <a16:creationId xmlns:a16="http://schemas.microsoft.com/office/drawing/2014/main" id="{9F3C55E6-B5A3-4F47-B1A2-B885F3ECEA73}"/>
            </a:ext>
          </a:extLst>
        </xdr:cNvPr>
        <xdr:cNvSpPr>
          <a:spLocks noChangeShapeType="1"/>
        </xdr:cNvSpPr>
      </xdr:nvSpPr>
      <xdr:spPr bwMode="auto">
        <a:xfrm>
          <a:off x="6082030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2229" name="Line 5">
          <a:extLst>
            <a:ext uri="{FF2B5EF4-FFF2-40B4-BE49-F238E27FC236}">
              <a16:creationId xmlns:a16="http://schemas.microsoft.com/office/drawing/2014/main" id="{920854D2-03B2-48DD-9505-99626E0CEE80}"/>
            </a:ext>
          </a:extLst>
        </xdr:cNvPr>
        <xdr:cNvSpPr>
          <a:spLocks noChangeShapeType="1"/>
        </xdr:cNvSpPr>
      </xdr:nvSpPr>
      <xdr:spPr bwMode="auto">
        <a:xfrm>
          <a:off x="6082030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2230" name="Line 2">
          <a:extLst>
            <a:ext uri="{FF2B5EF4-FFF2-40B4-BE49-F238E27FC236}">
              <a16:creationId xmlns:a16="http://schemas.microsoft.com/office/drawing/2014/main" id="{22F4155E-74D3-4A15-ABF4-BDD8513008B7}"/>
            </a:ext>
          </a:extLst>
        </xdr:cNvPr>
        <xdr:cNvSpPr>
          <a:spLocks noChangeShapeType="1"/>
        </xdr:cNvSpPr>
      </xdr:nvSpPr>
      <xdr:spPr bwMode="auto">
        <a:xfrm>
          <a:off x="6082030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2231" name="Line 3">
          <a:extLst>
            <a:ext uri="{FF2B5EF4-FFF2-40B4-BE49-F238E27FC236}">
              <a16:creationId xmlns:a16="http://schemas.microsoft.com/office/drawing/2014/main" id="{46DB5C85-052B-4E33-9562-86F8C2B86CA1}"/>
            </a:ext>
          </a:extLst>
        </xdr:cNvPr>
        <xdr:cNvSpPr>
          <a:spLocks noChangeShapeType="1"/>
        </xdr:cNvSpPr>
      </xdr:nvSpPr>
      <xdr:spPr bwMode="auto">
        <a:xfrm>
          <a:off x="6082030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2232" name="Line 1">
          <a:extLst>
            <a:ext uri="{FF2B5EF4-FFF2-40B4-BE49-F238E27FC236}">
              <a16:creationId xmlns:a16="http://schemas.microsoft.com/office/drawing/2014/main" id="{54142B56-D0AD-4CFD-B214-532EF98AA666}"/>
            </a:ext>
          </a:extLst>
        </xdr:cNvPr>
        <xdr:cNvSpPr>
          <a:spLocks noChangeShapeType="1"/>
        </xdr:cNvSpPr>
      </xdr:nvSpPr>
      <xdr:spPr bwMode="auto">
        <a:xfrm>
          <a:off x="6082030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2233" name="Line 4">
          <a:extLst>
            <a:ext uri="{FF2B5EF4-FFF2-40B4-BE49-F238E27FC236}">
              <a16:creationId xmlns:a16="http://schemas.microsoft.com/office/drawing/2014/main" id="{BA3B318B-533F-47A5-9339-7B57366EB10C}"/>
            </a:ext>
          </a:extLst>
        </xdr:cNvPr>
        <xdr:cNvSpPr>
          <a:spLocks noChangeShapeType="1"/>
        </xdr:cNvSpPr>
      </xdr:nvSpPr>
      <xdr:spPr bwMode="auto">
        <a:xfrm>
          <a:off x="6082030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2234" name="Line 5">
          <a:extLst>
            <a:ext uri="{FF2B5EF4-FFF2-40B4-BE49-F238E27FC236}">
              <a16:creationId xmlns:a16="http://schemas.microsoft.com/office/drawing/2014/main" id="{85A41EF3-72FC-43E8-960B-D8B0F282EF6C}"/>
            </a:ext>
          </a:extLst>
        </xdr:cNvPr>
        <xdr:cNvSpPr>
          <a:spLocks noChangeShapeType="1"/>
        </xdr:cNvSpPr>
      </xdr:nvSpPr>
      <xdr:spPr bwMode="auto">
        <a:xfrm>
          <a:off x="6082030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2235" name="Line 2">
          <a:extLst>
            <a:ext uri="{FF2B5EF4-FFF2-40B4-BE49-F238E27FC236}">
              <a16:creationId xmlns:a16="http://schemas.microsoft.com/office/drawing/2014/main" id="{441ABE73-BD39-4318-BDB2-57A3B84234F0}"/>
            </a:ext>
          </a:extLst>
        </xdr:cNvPr>
        <xdr:cNvSpPr>
          <a:spLocks noChangeShapeType="1"/>
        </xdr:cNvSpPr>
      </xdr:nvSpPr>
      <xdr:spPr bwMode="auto">
        <a:xfrm>
          <a:off x="6082030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2236" name="Line 3">
          <a:extLst>
            <a:ext uri="{FF2B5EF4-FFF2-40B4-BE49-F238E27FC236}">
              <a16:creationId xmlns:a16="http://schemas.microsoft.com/office/drawing/2014/main" id="{CE4B66D0-FEFD-4ECD-A8EF-38CF444ED6D8}"/>
            </a:ext>
          </a:extLst>
        </xdr:cNvPr>
        <xdr:cNvSpPr>
          <a:spLocks noChangeShapeType="1"/>
        </xdr:cNvSpPr>
      </xdr:nvSpPr>
      <xdr:spPr bwMode="auto">
        <a:xfrm>
          <a:off x="6082030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2237" name="Line 1">
          <a:extLst>
            <a:ext uri="{FF2B5EF4-FFF2-40B4-BE49-F238E27FC236}">
              <a16:creationId xmlns:a16="http://schemas.microsoft.com/office/drawing/2014/main" id="{F682DED7-9317-430C-B98B-F8EA8CA08FE6}"/>
            </a:ext>
          </a:extLst>
        </xdr:cNvPr>
        <xdr:cNvSpPr>
          <a:spLocks noChangeShapeType="1"/>
        </xdr:cNvSpPr>
      </xdr:nvSpPr>
      <xdr:spPr bwMode="auto">
        <a:xfrm>
          <a:off x="6082030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2238" name="Line 4">
          <a:extLst>
            <a:ext uri="{FF2B5EF4-FFF2-40B4-BE49-F238E27FC236}">
              <a16:creationId xmlns:a16="http://schemas.microsoft.com/office/drawing/2014/main" id="{A405D8D4-D0D7-4F29-B426-4CE7A03B0353}"/>
            </a:ext>
          </a:extLst>
        </xdr:cNvPr>
        <xdr:cNvSpPr>
          <a:spLocks noChangeShapeType="1"/>
        </xdr:cNvSpPr>
      </xdr:nvSpPr>
      <xdr:spPr bwMode="auto">
        <a:xfrm>
          <a:off x="6082030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2239" name="Line 5">
          <a:extLst>
            <a:ext uri="{FF2B5EF4-FFF2-40B4-BE49-F238E27FC236}">
              <a16:creationId xmlns:a16="http://schemas.microsoft.com/office/drawing/2014/main" id="{489B5190-D3C6-49FF-A239-8CD805DD8A43}"/>
            </a:ext>
          </a:extLst>
        </xdr:cNvPr>
        <xdr:cNvSpPr>
          <a:spLocks noChangeShapeType="1"/>
        </xdr:cNvSpPr>
      </xdr:nvSpPr>
      <xdr:spPr bwMode="auto">
        <a:xfrm>
          <a:off x="6082030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2240" name="Line 2">
          <a:extLst>
            <a:ext uri="{FF2B5EF4-FFF2-40B4-BE49-F238E27FC236}">
              <a16:creationId xmlns:a16="http://schemas.microsoft.com/office/drawing/2014/main" id="{0654A54A-EB22-424A-A9EE-97EF67F79BAB}"/>
            </a:ext>
          </a:extLst>
        </xdr:cNvPr>
        <xdr:cNvSpPr>
          <a:spLocks noChangeShapeType="1"/>
        </xdr:cNvSpPr>
      </xdr:nvSpPr>
      <xdr:spPr bwMode="auto">
        <a:xfrm>
          <a:off x="6082030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2241" name="Line 3">
          <a:extLst>
            <a:ext uri="{FF2B5EF4-FFF2-40B4-BE49-F238E27FC236}">
              <a16:creationId xmlns:a16="http://schemas.microsoft.com/office/drawing/2014/main" id="{5F09DC34-A74E-4CCD-8FAF-AF8A071D5920}"/>
            </a:ext>
          </a:extLst>
        </xdr:cNvPr>
        <xdr:cNvSpPr>
          <a:spLocks noChangeShapeType="1"/>
        </xdr:cNvSpPr>
      </xdr:nvSpPr>
      <xdr:spPr bwMode="auto">
        <a:xfrm>
          <a:off x="6082030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2242" name="Line 1">
          <a:extLst>
            <a:ext uri="{FF2B5EF4-FFF2-40B4-BE49-F238E27FC236}">
              <a16:creationId xmlns:a16="http://schemas.microsoft.com/office/drawing/2014/main" id="{00B81FEB-F68F-42C4-B93A-C79588310F3C}"/>
            </a:ext>
          </a:extLst>
        </xdr:cNvPr>
        <xdr:cNvSpPr>
          <a:spLocks noChangeShapeType="1"/>
        </xdr:cNvSpPr>
      </xdr:nvSpPr>
      <xdr:spPr bwMode="auto">
        <a:xfrm>
          <a:off x="6082030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2243" name="Line 4">
          <a:extLst>
            <a:ext uri="{FF2B5EF4-FFF2-40B4-BE49-F238E27FC236}">
              <a16:creationId xmlns:a16="http://schemas.microsoft.com/office/drawing/2014/main" id="{754FD782-3DA5-4CA1-913E-D901D72E91E0}"/>
            </a:ext>
          </a:extLst>
        </xdr:cNvPr>
        <xdr:cNvSpPr>
          <a:spLocks noChangeShapeType="1"/>
        </xdr:cNvSpPr>
      </xdr:nvSpPr>
      <xdr:spPr bwMode="auto">
        <a:xfrm>
          <a:off x="6082030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2244" name="Line 5">
          <a:extLst>
            <a:ext uri="{FF2B5EF4-FFF2-40B4-BE49-F238E27FC236}">
              <a16:creationId xmlns:a16="http://schemas.microsoft.com/office/drawing/2014/main" id="{3A9256B0-C0A6-46B6-AF1A-51A3E17A4CAC}"/>
            </a:ext>
          </a:extLst>
        </xdr:cNvPr>
        <xdr:cNvSpPr>
          <a:spLocks noChangeShapeType="1"/>
        </xdr:cNvSpPr>
      </xdr:nvSpPr>
      <xdr:spPr bwMode="auto">
        <a:xfrm>
          <a:off x="6082030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2245" name="Line 2">
          <a:extLst>
            <a:ext uri="{FF2B5EF4-FFF2-40B4-BE49-F238E27FC236}">
              <a16:creationId xmlns:a16="http://schemas.microsoft.com/office/drawing/2014/main" id="{0FCDA528-E126-407E-BA56-EA31CEA917AB}"/>
            </a:ext>
          </a:extLst>
        </xdr:cNvPr>
        <xdr:cNvSpPr>
          <a:spLocks noChangeShapeType="1"/>
        </xdr:cNvSpPr>
      </xdr:nvSpPr>
      <xdr:spPr bwMode="auto">
        <a:xfrm>
          <a:off x="6082030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2246" name="Line 3">
          <a:extLst>
            <a:ext uri="{FF2B5EF4-FFF2-40B4-BE49-F238E27FC236}">
              <a16:creationId xmlns:a16="http://schemas.microsoft.com/office/drawing/2014/main" id="{EABA565D-3A39-4380-A6B3-5CAAC4921718}"/>
            </a:ext>
          </a:extLst>
        </xdr:cNvPr>
        <xdr:cNvSpPr>
          <a:spLocks noChangeShapeType="1"/>
        </xdr:cNvSpPr>
      </xdr:nvSpPr>
      <xdr:spPr bwMode="auto">
        <a:xfrm>
          <a:off x="6082030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2247" name="Line 1">
          <a:extLst>
            <a:ext uri="{FF2B5EF4-FFF2-40B4-BE49-F238E27FC236}">
              <a16:creationId xmlns:a16="http://schemas.microsoft.com/office/drawing/2014/main" id="{2231CCF9-268B-4112-BABB-E47B3C94B98E}"/>
            </a:ext>
          </a:extLst>
        </xdr:cNvPr>
        <xdr:cNvSpPr>
          <a:spLocks noChangeShapeType="1"/>
        </xdr:cNvSpPr>
      </xdr:nvSpPr>
      <xdr:spPr bwMode="auto">
        <a:xfrm>
          <a:off x="6082030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2248" name="Line 4">
          <a:extLst>
            <a:ext uri="{FF2B5EF4-FFF2-40B4-BE49-F238E27FC236}">
              <a16:creationId xmlns:a16="http://schemas.microsoft.com/office/drawing/2014/main" id="{B3A75A08-F896-4511-8CF4-1D8EC9327FFD}"/>
            </a:ext>
          </a:extLst>
        </xdr:cNvPr>
        <xdr:cNvSpPr>
          <a:spLocks noChangeShapeType="1"/>
        </xdr:cNvSpPr>
      </xdr:nvSpPr>
      <xdr:spPr bwMode="auto">
        <a:xfrm>
          <a:off x="6082030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2249" name="Line 5">
          <a:extLst>
            <a:ext uri="{FF2B5EF4-FFF2-40B4-BE49-F238E27FC236}">
              <a16:creationId xmlns:a16="http://schemas.microsoft.com/office/drawing/2014/main" id="{1BEDD8C5-86DD-4E5E-A9E7-02317CCB1FCC}"/>
            </a:ext>
          </a:extLst>
        </xdr:cNvPr>
        <xdr:cNvSpPr>
          <a:spLocks noChangeShapeType="1"/>
        </xdr:cNvSpPr>
      </xdr:nvSpPr>
      <xdr:spPr bwMode="auto">
        <a:xfrm>
          <a:off x="6082030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2250" name="Line 2">
          <a:extLst>
            <a:ext uri="{FF2B5EF4-FFF2-40B4-BE49-F238E27FC236}">
              <a16:creationId xmlns:a16="http://schemas.microsoft.com/office/drawing/2014/main" id="{C49C9F94-D5B9-47BA-9B9B-32BB94DE3E60}"/>
            </a:ext>
          </a:extLst>
        </xdr:cNvPr>
        <xdr:cNvSpPr>
          <a:spLocks noChangeShapeType="1"/>
        </xdr:cNvSpPr>
      </xdr:nvSpPr>
      <xdr:spPr bwMode="auto">
        <a:xfrm>
          <a:off x="6082030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2251" name="Line 3">
          <a:extLst>
            <a:ext uri="{FF2B5EF4-FFF2-40B4-BE49-F238E27FC236}">
              <a16:creationId xmlns:a16="http://schemas.microsoft.com/office/drawing/2014/main" id="{93C00981-3E48-4A82-B647-2FD9DA1E0B58}"/>
            </a:ext>
          </a:extLst>
        </xdr:cNvPr>
        <xdr:cNvSpPr>
          <a:spLocks noChangeShapeType="1"/>
        </xdr:cNvSpPr>
      </xdr:nvSpPr>
      <xdr:spPr bwMode="auto">
        <a:xfrm>
          <a:off x="6082030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2252" name="Line 1">
          <a:extLst>
            <a:ext uri="{FF2B5EF4-FFF2-40B4-BE49-F238E27FC236}">
              <a16:creationId xmlns:a16="http://schemas.microsoft.com/office/drawing/2014/main" id="{EC3F7B7C-7EF0-4565-8B00-A64E4AB7A125}"/>
            </a:ext>
          </a:extLst>
        </xdr:cNvPr>
        <xdr:cNvSpPr>
          <a:spLocks noChangeShapeType="1"/>
        </xdr:cNvSpPr>
      </xdr:nvSpPr>
      <xdr:spPr bwMode="auto">
        <a:xfrm>
          <a:off x="6082030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2253" name="Line 4">
          <a:extLst>
            <a:ext uri="{FF2B5EF4-FFF2-40B4-BE49-F238E27FC236}">
              <a16:creationId xmlns:a16="http://schemas.microsoft.com/office/drawing/2014/main" id="{EFC5595F-9E12-49C0-BFED-8CB77449355B}"/>
            </a:ext>
          </a:extLst>
        </xdr:cNvPr>
        <xdr:cNvSpPr>
          <a:spLocks noChangeShapeType="1"/>
        </xdr:cNvSpPr>
      </xdr:nvSpPr>
      <xdr:spPr bwMode="auto">
        <a:xfrm>
          <a:off x="6082030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2254" name="Line 5">
          <a:extLst>
            <a:ext uri="{FF2B5EF4-FFF2-40B4-BE49-F238E27FC236}">
              <a16:creationId xmlns:a16="http://schemas.microsoft.com/office/drawing/2014/main" id="{53ABA887-82DC-4448-8AF1-995A72B1E770}"/>
            </a:ext>
          </a:extLst>
        </xdr:cNvPr>
        <xdr:cNvSpPr>
          <a:spLocks noChangeShapeType="1"/>
        </xdr:cNvSpPr>
      </xdr:nvSpPr>
      <xdr:spPr bwMode="auto">
        <a:xfrm>
          <a:off x="6082030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2255" name="Line 2">
          <a:extLst>
            <a:ext uri="{FF2B5EF4-FFF2-40B4-BE49-F238E27FC236}">
              <a16:creationId xmlns:a16="http://schemas.microsoft.com/office/drawing/2014/main" id="{3316891C-66F6-4335-96E1-9E6903DE7A7C}"/>
            </a:ext>
          </a:extLst>
        </xdr:cNvPr>
        <xdr:cNvSpPr>
          <a:spLocks noChangeShapeType="1"/>
        </xdr:cNvSpPr>
      </xdr:nvSpPr>
      <xdr:spPr bwMode="auto">
        <a:xfrm>
          <a:off x="6082030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2256" name="Line 3">
          <a:extLst>
            <a:ext uri="{FF2B5EF4-FFF2-40B4-BE49-F238E27FC236}">
              <a16:creationId xmlns:a16="http://schemas.microsoft.com/office/drawing/2014/main" id="{9FDB6864-3C48-42DF-8ED9-3C6E04B63152}"/>
            </a:ext>
          </a:extLst>
        </xdr:cNvPr>
        <xdr:cNvSpPr>
          <a:spLocks noChangeShapeType="1"/>
        </xdr:cNvSpPr>
      </xdr:nvSpPr>
      <xdr:spPr bwMode="auto">
        <a:xfrm>
          <a:off x="6082030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2257" name="Line 1">
          <a:extLst>
            <a:ext uri="{FF2B5EF4-FFF2-40B4-BE49-F238E27FC236}">
              <a16:creationId xmlns:a16="http://schemas.microsoft.com/office/drawing/2014/main" id="{49A68CE3-5550-44C2-B751-2F7E84808B73}"/>
            </a:ext>
          </a:extLst>
        </xdr:cNvPr>
        <xdr:cNvSpPr>
          <a:spLocks noChangeShapeType="1"/>
        </xdr:cNvSpPr>
      </xdr:nvSpPr>
      <xdr:spPr bwMode="auto">
        <a:xfrm>
          <a:off x="6082030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2258" name="Line 4">
          <a:extLst>
            <a:ext uri="{FF2B5EF4-FFF2-40B4-BE49-F238E27FC236}">
              <a16:creationId xmlns:a16="http://schemas.microsoft.com/office/drawing/2014/main" id="{14DD3B88-EFEB-40E1-ACCF-FB01A1973E60}"/>
            </a:ext>
          </a:extLst>
        </xdr:cNvPr>
        <xdr:cNvSpPr>
          <a:spLocks noChangeShapeType="1"/>
        </xdr:cNvSpPr>
      </xdr:nvSpPr>
      <xdr:spPr bwMode="auto">
        <a:xfrm>
          <a:off x="6082030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2259" name="Line 5">
          <a:extLst>
            <a:ext uri="{FF2B5EF4-FFF2-40B4-BE49-F238E27FC236}">
              <a16:creationId xmlns:a16="http://schemas.microsoft.com/office/drawing/2014/main" id="{35C5E7E3-9314-42BA-B41B-EA02927E0C59}"/>
            </a:ext>
          </a:extLst>
        </xdr:cNvPr>
        <xdr:cNvSpPr>
          <a:spLocks noChangeShapeType="1"/>
        </xdr:cNvSpPr>
      </xdr:nvSpPr>
      <xdr:spPr bwMode="auto">
        <a:xfrm>
          <a:off x="6082030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2260" name="Line 2">
          <a:extLst>
            <a:ext uri="{FF2B5EF4-FFF2-40B4-BE49-F238E27FC236}">
              <a16:creationId xmlns:a16="http://schemas.microsoft.com/office/drawing/2014/main" id="{FC8A102A-5C9F-4ECA-9D91-42B926C1E249}"/>
            </a:ext>
          </a:extLst>
        </xdr:cNvPr>
        <xdr:cNvSpPr>
          <a:spLocks noChangeShapeType="1"/>
        </xdr:cNvSpPr>
      </xdr:nvSpPr>
      <xdr:spPr bwMode="auto">
        <a:xfrm>
          <a:off x="6082030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2261" name="Line 3">
          <a:extLst>
            <a:ext uri="{FF2B5EF4-FFF2-40B4-BE49-F238E27FC236}">
              <a16:creationId xmlns:a16="http://schemas.microsoft.com/office/drawing/2014/main" id="{418C7360-E326-45B4-B96C-B65CEC122408}"/>
            </a:ext>
          </a:extLst>
        </xdr:cNvPr>
        <xdr:cNvSpPr>
          <a:spLocks noChangeShapeType="1"/>
        </xdr:cNvSpPr>
      </xdr:nvSpPr>
      <xdr:spPr bwMode="auto">
        <a:xfrm>
          <a:off x="6082030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2262" name="Line 1">
          <a:extLst>
            <a:ext uri="{FF2B5EF4-FFF2-40B4-BE49-F238E27FC236}">
              <a16:creationId xmlns:a16="http://schemas.microsoft.com/office/drawing/2014/main" id="{BD7DAB97-DB01-46F5-9110-A338A2E22448}"/>
            </a:ext>
          </a:extLst>
        </xdr:cNvPr>
        <xdr:cNvSpPr>
          <a:spLocks noChangeShapeType="1"/>
        </xdr:cNvSpPr>
      </xdr:nvSpPr>
      <xdr:spPr bwMode="auto">
        <a:xfrm>
          <a:off x="6082030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2263" name="Line 4">
          <a:extLst>
            <a:ext uri="{FF2B5EF4-FFF2-40B4-BE49-F238E27FC236}">
              <a16:creationId xmlns:a16="http://schemas.microsoft.com/office/drawing/2014/main" id="{3DCE9B37-1DC3-4DF8-BD5A-C37FB637ED1D}"/>
            </a:ext>
          </a:extLst>
        </xdr:cNvPr>
        <xdr:cNvSpPr>
          <a:spLocks noChangeShapeType="1"/>
        </xdr:cNvSpPr>
      </xdr:nvSpPr>
      <xdr:spPr bwMode="auto">
        <a:xfrm>
          <a:off x="6082030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2264" name="Line 5">
          <a:extLst>
            <a:ext uri="{FF2B5EF4-FFF2-40B4-BE49-F238E27FC236}">
              <a16:creationId xmlns:a16="http://schemas.microsoft.com/office/drawing/2014/main" id="{3FDBF3D5-EF0F-47A3-B9E3-8FE195CB09C7}"/>
            </a:ext>
          </a:extLst>
        </xdr:cNvPr>
        <xdr:cNvSpPr>
          <a:spLocks noChangeShapeType="1"/>
        </xdr:cNvSpPr>
      </xdr:nvSpPr>
      <xdr:spPr bwMode="auto">
        <a:xfrm>
          <a:off x="6082030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2265" name="Line 2">
          <a:extLst>
            <a:ext uri="{FF2B5EF4-FFF2-40B4-BE49-F238E27FC236}">
              <a16:creationId xmlns:a16="http://schemas.microsoft.com/office/drawing/2014/main" id="{459FF417-03F1-467C-B72D-F814B26CCF25}"/>
            </a:ext>
          </a:extLst>
        </xdr:cNvPr>
        <xdr:cNvSpPr>
          <a:spLocks noChangeShapeType="1"/>
        </xdr:cNvSpPr>
      </xdr:nvSpPr>
      <xdr:spPr bwMode="auto">
        <a:xfrm>
          <a:off x="6082030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2266" name="Line 3">
          <a:extLst>
            <a:ext uri="{FF2B5EF4-FFF2-40B4-BE49-F238E27FC236}">
              <a16:creationId xmlns:a16="http://schemas.microsoft.com/office/drawing/2014/main" id="{BFBEAF66-F075-4055-AAF6-23D0EAC5A9DB}"/>
            </a:ext>
          </a:extLst>
        </xdr:cNvPr>
        <xdr:cNvSpPr>
          <a:spLocks noChangeShapeType="1"/>
        </xdr:cNvSpPr>
      </xdr:nvSpPr>
      <xdr:spPr bwMode="auto">
        <a:xfrm>
          <a:off x="6082030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2267" name="Line 1">
          <a:extLst>
            <a:ext uri="{FF2B5EF4-FFF2-40B4-BE49-F238E27FC236}">
              <a16:creationId xmlns:a16="http://schemas.microsoft.com/office/drawing/2014/main" id="{495F5845-278D-4352-AF28-DB79F3CBAA68}"/>
            </a:ext>
          </a:extLst>
        </xdr:cNvPr>
        <xdr:cNvSpPr>
          <a:spLocks noChangeShapeType="1"/>
        </xdr:cNvSpPr>
      </xdr:nvSpPr>
      <xdr:spPr bwMode="auto">
        <a:xfrm>
          <a:off x="6082030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2268" name="Line 4">
          <a:extLst>
            <a:ext uri="{FF2B5EF4-FFF2-40B4-BE49-F238E27FC236}">
              <a16:creationId xmlns:a16="http://schemas.microsoft.com/office/drawing/2014/main" id="{E01D356B-7F64-44DA-9189-1B6425ED0B30}"/>
            </a:ext>
          </a:extLst>
        </xdr:cNvPr>
        <xdr:cNvSpPr>
          <a:spLocks noChangeShapeType="1"/>
        </xdr:cNvSpPr>
      </xdr:nvSpPr>
      <xdr:spPr bwMode="auto">
        <a:xfrm>
          <a:off x="6169025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2269" name="Line 5">
          <a:extLst>
            <a:ext uri="{FF2B5EF4-FFF2-40B4-BE49-F238E27FC236}">
              <a16:creationId xmlns:a16="http://schemas.microsoft.com/office/drawing/2014/main" id="{4A0FC348-3426-487C-9955-83BCBEB36DF3}"/>
            </a:ext>
          </a:extLst>
        </xdr:cNvPr>
        <xdr:cNvSpPr>
          <a:spLocks noChangeShapeType="1"/>
        </xdr:cNvSpPr>
      </xdr:nvSpPr>
      <xdr:spPr bwMode="auto">
        <a:xfrm>
          <a:off x="6169025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2270" name="Line 2">
          <a:extLst>
            <a:ext uri="{FF2B5EF4-FFF2-40B4-BE49-F238E27FC236}">
              <a16:creationId xmlns:a16="http://schemas.microsoft.com/office/drawing/2014/main" id="{9B426D64-A786-4F2E-BB90-75C44D64175F}"/>
            </a:ext>
          </a:extLst>
        </xdr:cNvPr>
        <xdr:cNvSpPr>
          <a:spLocks noChangeShapeType="1"/>
        </xdr:cNvSpPr>
      </xdr:nvSpPr>
      <xdr:spPr bwMode="auto">
        <a:xfrm>
          <a:off x="6169025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2271" name="Line 3">
          <a:extLst>
            <a:ext uri="{FF2B5EF4-FFF2-40B4-BE49-F238E27FC236}">
              <a16:creationId xmlns:a16="http://schemas.microsoft.com/office/drawing/2014/main" id="{92295AEB-B194-425B-9933-21AEEA386EB5}"/>
            </a:ext>
          </a:extLst>
        </xdr:cNvPr>
        <xdr:cNvSpPr>
          <a:spLocks noChangeShapeType="1"/>
        </xdr:cNvSpPr>
      </xdr:nvSpPr>
      <xdr:spPr bwMode="auto">
        <a:xfrm>
          <a:off x="6169025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2272" name="Line 1">
          <a:extLst>
            <a:ext uri="{FF2B5EF4-FFF2-40B4-BE49-F238E27FC236}">
              <a16:creationId xmlns:a16="http://schemas.microsoft.com/office/drawing/2014/main" id="{E3DC1673-4F28-4054-88A0-18A7990EC6A6}"/>
            </a:ext>
          </a:extLst>
        </xdr:cNvPr>
        <xdr:cNvSpPr>
          <a:spLocks noChangeShapeType="1"/>
        </xdr:cNvSpPr>
      </xdr:nvSpPr>
      <xdr:spPr bwMode="auto">
        <a:xfrm>
          <a:off x="6169025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2273" name="Line 4">
          <a:extLst>
            <a:ext uri="{FF2B5EF4-FFF2-40B4-BE49-F238E27FC236}">
              <a16:creationId xmlns:a16="http://schemas.microsoft.com/office/drawing/2014/main" id="{517B19F6-C9BA-4CA8-92E1-32DDE3769EE4}"/>
            </a:ext>
          </a:extLst>
        </xdr:cNvPr>
        <xdr:cNvSpPr>
          <a:spLocks noChangeShapeType="1"/>
        </xdr:cNvSpPr>
      </xdr:nvSpPr>
      <xdr:spPr bwMode="auto">
        <a:xfrm>
          <a:off x="6169025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2274" name="Line 5">
          <a:extLst>
            <a:ext uri="{FF2B5EF4-FFF2-40B4-BE49-F238E27FC236}">
              <a16:creationId xmlns:a16="http://schemas.microsoft.com/office/drawing/2014/main" id="{DF65C33D-19B1-46D7-BF0F-C293F805AAB6}"/>
            </a:ext>
          </a:extLst>
        </xdr:cNvPr>
        <xdr:cNvSpPr>
          <a:spLocks noChangeShapeType="1"/>
        </xdr:cNvSpPr>
      </xdr:nvSpPr>
      <xdr:spPr bwMode="auto">
        <a:xfrm>
          <a:off x="6169025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2275" name="Line 2">
          <a:extLst>
            <a:ext uri="{FF2B5EF4-FFF2-40B4-BE49-F238E27FC236}">
              <a16:creationId xmlns:a16="http://schemas.microsoft.com/office/drawing/2014/main" id="{B4227339-1650-4C23-8143-BDC40627D82C}"/>
            </a:ext>
          </a:extLst>
        </xdr:cNvPr>
        <xdr:cNvSpPr>
          <a:spLocks noChangeShapeType="1"/>
        </xdr:cNvSpPr>
      </xdr:nvSpPr>
      <xdr:spPr bwMode="auto">
        <a:xfrm>
          <a:off x="6169025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2276" name="Line 3">
          <a:extLst>
            <a:ext uri="{FF2B5EF4-FFF2-40B4-BE49-F238E27FC236}">
              <a16:creationId xmlns:a16="http://schemas.microsoft.com/office/drawing/2014/main" id="{1B42FB02-9136-448D-AAD3-A07D9FED7D89}"/>
            </a:ext>
          </a:extLst>
        </xdr:cNvPr>
        <xdr:cNvSpPr>
          <a:spLocks noChangeShapeType="1"/>
        </xdr:cNvSpPr>
      </xdr:nvSpPr>
      <xdr:spPr bwMode="auto">
        <a:xfrm>
          <a:off x="6169025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2277" name="Line 1">
          <a:extLst>
            <a:ext uri="{FF2B5EF4-FFF2-40B4-BE49-F238E27FC236}">
              <a16:creationId xmlns:a16="http://schemas.microsoft.com/office/drawing/2014/main" id="{EB81275C-5F98-459C-97C1-F18DE25A9C4E}"/>
            </a:ext>
          </a:extLst>
        </xdr:cNvPr>
        <xdr:cNvSpPr>
          <a:spLocks noChangeShapeType="1"/>
        </xdr:cNvSpPr>
      </xdr:nvSpPr>
      <xdr:spPr bwMode="auto">
        <a:xfrm>
          <a:off x="6169025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278" name="Line 4">
          <a:extLst>
            <a:ext uri="{FF2B5EF4-FFF2-40B4-BE49-F238E27FC236}">
              <a16:creationId xmlns:a16="http://schemas.microsoft.com/office/drawing/2014/main" id="{7550915F-5076-4B9C-9A1C-78E492B2C3C9}"/>
            </a:ext>
          </a:extLst>
        </xdr:cNvPr>
        <xdr:cNvSpPr>
          <a:spLocks noChangeShapeType="1"/>
        </xdr:cNvSpPr>
      </xdr:nvSpPr>
      <xdr:spPr bwMode="auto">
        <a:xfrm>
          <a:off x="6169025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279" name="Line 5">
          <a:extLst>
            <a:ext uri="{FF2B5EF4-FFF2-40B4-BE49-F238E27FC236}">
              <a16:creationId xmlns:a16="http://schemas.microsoft.com/office/drawing/2014/main" id="{CA9C5D68-3489-433F-8153-6E5ADD6A785B}"/>
            </a:ext>
          </a:extLst>
        </xdr:cNvPr>
        <xdr:cNvSpPr>
          <a:spLocks noChangeShapeType="1"/>
        </xdr:cNvSpPr>
      </xdr:nvSpPr>
      <xdr:spPr bwMode="auto">
        <a:xfrm>
          <a:off x="6169025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280" name="Line 2">
          <a:extLst>
            <a:ext uri="{FF2B5EF4-FFF2-40B4-BE49-F238E27FC236}">
              <a16:creationId xmlns:a16="http://schemas.microsoft.com/office/drawing/2014/main" id="{8B8F7CDB-FD5B-455A-AFCF-76FF454D4780}"/>
            </a:ext>
          </a:extLst>
        </xdr:cNvPr>
        <xdr:cNvSpPr>
          <a:spLocks noChangeShapeType="1"/>
        </xdr:cNvSpPr>
      </xdr:nvSpPr>
      <xdr:spPr bwMode="auto">
        <a:xfrm>
          <a:off x="6169025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281" name="Line 3">
          <a:extLst>
            <a:ext uri="{FF2B5EF4-FFF2-40B4-BE49-F238E27FC236}">
              <a16:creationId xmlns:a16="http://schemas.microsoft.com/office/drawing/2014/main" id="{901AF8C9-561B-4DD6-900A-F3FE8F983C62}"/>
            </a:ext>
          </a:extLst>
        </xdr:cNvPr>
        <xdr:cNvSpPr>
          <a:spLocks noChangeShapeType="1"/>
        </xdr:cNvSpPr>
      </xdr:nvSpPr>
      <xdr:spPr bwMode="auto">
        <a:xfrm>
          <a:off x="6169025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282" name="Line 1">
          <a:extLst>
            <a:ext uri="{FF2B5EF4-FFF2-40B4-BE49-F238E27FC236}">
              <a16:creationId xmlns:a16="http://schemas.microsoft.com/office/drawing/2014/main" id="{F31E1747-D585-438D-B181-5AB676E0A5F2}"/>
            </a:ext>
          </a:extLst>
        </xdr:cNvPr>
        <xdr:cNvSpPr>
          <a:spLocks noChangeShapeType="1"/>
        </xdr:cNvSpPr>
      </xdr:nvSpPr>
      <xdr:spPr bwMode="auto">
        <a:xfrm>
          <a:off x="6169025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283" name="Line 4">
          <a:extLst>
            <a:ext uri="{FF2B5EF4-FFF2-40B4-BE49-F238E27FC236}">
              <a16:creationId xmlns:a16="http://schemas.microsoft.com/office/drawing/2014/main" id="{CDE13728-543C-4C51-9598-BF1717542D7F}"/>
            </a:ext>
          </a:extLst>
        </xdr:cNvPr>
        <xdr:cNvSpPr>
          <a:spLocks noChangeShapeType="1"/>
        </xdr:cNvSpPr>
      </xdr:nvSpPr>
      <xdr:spPr bwMode="auto">
        <a:xfrm>
          <a:off x="6169025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284" name="Line 5">
          <a:extLst>
            <a:ext uri="{FF2B5EF4-FFF2-40B4-BE49-F238E27FC236}">
              <a16:creationId xmlns:a16="http://schemas.microsoft.com/office/drawing/2014/main" id="{134B2746-5BA4-4C7A-8D9C-AAEAAB124F36}"/>
            </a:ext>
          </a:extLst>
        </xdr:cNvPr>
        <xdr:cNvSpPr>
          <a:spLocks noChangeShapeType="1"/>
        </xdr:cNvSpPr>
      </xdr:nvSpPr>
      <xdr:spPr bwMode="auto">
        <a:xfrm>
          <a:off x="6169025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285" name="Line 2">
          <a:extLst>
            <a:ext uri="{FF2B5EF4-FFF2-40B4-BE49-F238E27FC236}">
              <a16:creationId xmlns:a16="http://schemas.microsoft.com/office/drawing/2014/main" id="{8FE29AC1-8F53-462A-99A9-3F57261648B8}"/>
            </a:ext>
          </a:extLst>
        </xdr:cNvPr>
        <xdr:cNvSpPr>
          <a:spLocks noChangeShapeType="1"/>
        </xdr:cNvSpPr>
      </xdr:nvSpPr>
      <xdr:spPr bwMode="auto">
        <a:xfrm>
          <a:off x="6169025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286" name="Line 3">
          <a:extLst>
            <a:ext uri="{FF2B5EF4-FFF2-40B4-BE49-F238E27FC236}">
              <a16:creationId xmlns:a16="http://schemas.microsoft.com/office/drawing/2014/main" id="{B19A9C08-71A4-442D-BFAC-B67B17FD7FB4}"/>
            </a:ext>
          </a:extLst>
        </xdr:cNvPr>
        <xdr:cNvSpPr>
          <a:spLocks noChangeShapeType="1"/>
        </xdr:cNvSpPr>
      </xdr:nvSpPr>
      <xdr:spPr bwMode="auto">
        <a:xfrm>
          <a:off x="6169025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287" name="Line 1">
          <a:extLst>
            <a:ext uri="{FF2B5EF4-FFF2-40B4-BE49-F238E27FC236}">
              <a16:creationId xmlns:a16="http://schemas.microsoft.com/office/drawing/2014/main" id="{5455E995-D4D1-4F92-87FF-B57627F0D5CC}"/>
            </a:ext>
          </a:extLst>
        </xdr:cNvPr>
        <xdr:cNvSpPr>
          <a:spLocks noChangeShapeType="1"/>
        </xdr:cNvSpPr>
      </xdr:nvSpPr>
      <xdr:spPr bwMode="auto">
        <a:xfrm>
          <a:off x="6169025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2288" name="Line 4">
          <a:extLst>
            <a:ext uri="{FF2B5EF4-FFF2-40B4-BE49-F238E27FC236}">
              <a16:creationId xmlns:a16="http://schemas.microsoft.com/office/drawing/2014/main" id="{1F9886D3-0E4C-4497-85BA-E2BFD3834A0D}"/>
            </a:ext>
          </a:extLst>
        </xdr:cNvPr>
        <xdr:cNvSpPr>
          <a:spLocks noChangeShapeType="1"/>
        </xdr:cNvSpPr>
      </xdr:nvSpPr>
      <xdr:spPr bwMode="auto">
        <a:xfrm>
          <a:off x="6169025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2289" name="Line 5">
          <a:extLst>
            <a:ext uri="{FF2B5EF4-FFF2-40B4-BE49-F238E27FC236}">
              <a16:creationId xmlns:a16="http://schemas.microsoft.com/office/drawing/2014/main" id="{8A3947CB-93D0-4C4C-878F-8C3D682966A1}"/>
            </a:ext>
          </a:extLst>
        </xdr:cNvPr>
        <xdr:cNvSpPr>
          <a:spLocks noChangeShapeType="1"/>
        </xdr:cNvSpPr>
      </xdr:nvSpPr>
      <xdr:spPr bwMode="auto">
        <a:xfrm>
          <a:off x="6169025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2290" name="Line 2">
          <a:extLst>
            <a:ext uri="{FF2B5EF4-FFF2-40B4-BE49-F238E27FC236}">
              <a16:creationId xmlns:a16="http://schemas.microsoft.com/office/drawing/2014/main" id="{7360323B-EEDB-439A-90E8-4C1351ED1F54}"/>
            </a:ext>
          </a:extLst>
        </xdr:cNvPr>
        <xdr:cNvSpPr>
          <a:spLocks noChangeShapeType="1"/>
        </xdr:cNvSpPr>
      </xdr:nvSpPr>
      <xdr:spPr bwMode="auto">
        <a:xfrm>
          <a:off x="6169025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2291" name="Line 3">
          <a:extLst>
            <a:ext uri="{FF2B5EF4-FFF2-40B4-BE49-F238E27FC236}">
              <a16:creationId xmlns:a16="http://schemas.microsoft.com/office/drawing/2014/main" id="{D0264797-69EE-4450-A704-DCC5D6EF95AC}"/>
            </a:ext>
          </a:extLst>
        </xdr:cNvPr>
        <xdr:cNvSpPr>
          <a:spLocks noChangeShapeType="1"/>
        </xdr:cNvSpPr>
      </xdr:nvSpPr>
      <xdr:spPr bwMode="auto">
        <a:xfrm>
          <a:off x="6169025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2292" name="Line 1">
          <a:extLst>
            <a:ext uri="{FF2B5EF4-FFF2-40B4-BE49-F238E27FC236}">
              <a16:creationId xmlns:a16="http://schemas.microsoft.com/office/drawing/2014/main" id="{14228E29-BF3B-4EE1-A886-352C4BF86E50}"/>
            </a:ext>
          </a:extLst>
        </xdr:cNvPr>
        <xdr:cNvSpPr>
          <a:spLocks noChangeShapeType="1"/>
        </xdr:cNvSpPr>
      </xdr:nvSpPr>
      <xdr:spPr bwMode="auto">
        <a:xfrm>
          <a:off x="6169025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2293" name="Line 4">
          <a:extLst>
            <a:ext uri="{FF2B5EF4-FFF2-40B4-BE49-F238E27FC236}">
              <a16:creationId xmlns:a16="http://schemas.microsoft.com/office/drawing/2014/main" id="{4D88A823-0F51-4BED-A740-FF8BD9E3DAA0}"/>
            </a:ext>
          </a:extLst>
        </xdr:cNvPr>
        <xdr:cNvSpPr>
          <a:spLocks noChangeShapeType="1"/>
        </xdr:cNvSpPr>
      </xdr:nvSpPr>
      <xdr:spPr bwMode="auto">
        <a:xfrm>
          <a:off x="6169025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2294" name="Line 5">
          <a:extLst>
            <a:ext uri="{FF2B5EF4-FFF2-40B4-BE49-F238E27FC236}">
              <a16:creationId xmlns:a16="http://schemas.microsoft.com/office/drawing/2014/main" id="{BB009D08-6111-43E3-8EF4-8CB0354CC4F5}"/>
            </a:ext>
          </a:extLst>
        </xdr:cNvPr>
        <xdr:cNvSpPr>
          <a:spLocks noChangeShapeType="1"/>
        </xdr:cNvSpPr>
      </xdr:nvSpPr>
      <xdr:spPr bwMode="auto">
        <a:xfrm>
          <a:off x="6169025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2295" name="Line 2">
          <a:extLst>
            <a:ext uri="{FF2B5EF4-FFF2-40B4-BE49-F238E27FC236}">
              <a16:creationId xmlns:a16="http://schemas.microsoft.com/office/drawing/2014/main" id="{65DB6ADD-6AFE-4526-819B-CBF6FD089AD5}"/>
            </a:ext>
          </a:extLst>
        </xdr:cNvPr>
        <xdr:cNvSpPr>
          <a:spLocks noChangeShapeType="1"/>
        </xdr:cNvSpPr>
      </xdr:nvSpPr>
      <xdr:spPr bwMode="auto">
        <a:xfrm>
          <a:off x="6169025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2296" name="Line 3">
          <a:extLst>
            <a:ext uri="{FF2B5EF4-FFF2-40B4-BE49-F238E27FC236}">
              <a16:creationId xmlns:a16="http://schemas.microsoft.com/office/drawing/2014/main" id="{E49851AF-0EE9-45D3-99DA-BF96511F4CD2}"/>
            </a:ext>
          </a:extLst>
        </xdr:cNvPr>
        <xdr:cNvSpPr>
          <a:spLocks noChangeShapeType="1"/>
        </xdr:cNvSpPr>
      </xdr:nvSpPr>
      <xdr:spPr bwMode="auto">
        <a:xfrm>
          <a:off x="6169025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2297" name="Line 1">
          <a:extLst>
            <a:ext uri="{FF2B5EF4-FFF2-40B4-BE49-F238E27FC236}">
              <a16:creationId xmlns:a16="http://schemas.microsoft.com/office/drawing/2014/main" id="{1F0C9759-6A48-4FB1-902F-57E422FB222C}"/>
            </a:ext>
          </a:extLst>
        </xdr:cNvPr>
        <xdr:cNvSpPr>
          <a:spLocks noChangeShapeType="1"/>
        </xdr:cNvSpPr>
      </xdr:nvSpPr>
      <xdr:spPr bwMode="auto">
        <a:xfrm>
          <a:off x="6169025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2298" name="Line 4">
          <a:extLst>
            <a:ext uri="{FF2B5EF4-FFF2-40B4-BE49-F238E27FC236}">
              <a16:creationId xmlns:a16="http://schemas.microsoft.com/office/drawing/2014/main" id="{E1AF1ED2-BFB9-45E8-8E26-7C4D1A84C855}"/>
            </a:ext>
          </a:extLst>
        </xdr:cNvPr>
        <xdr:cNvSpPr>
          <a:spLocks noChangeShapeType="1"/>
        </xdr:cNvSpPr>
      </xdr:nvSpPr>
      <xdr:spPr bwMode="auto">
        <a:xfrm>
          <a:off x="6169025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2299" name="Line 5">
          <a:extLst>
            <a:ext uri="{FF2B5EF4-FFF2-40B4-BE49-F238E27FC236}">
              <a16:creationId xmlns:a16="http://schemas.microsoft.com/office/drawing/2014/main" id="{C0EE1CF1-B2EC-43EB-A622-B193D33AA87A}"/>
            </a:ext>
          </a:extLst>
        </xdr:cNvPr>
        <xdr:cNvSpPr>
          <a:spLocks noChangeShapeType="1"/>
        </xdr:cNvSpPr>
      </xdr:nvSpPr>
      <xdr:spPr bwMode="auto">
        <a:xfrm>
          <a:off x="6169025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2300" name="Line 2">
          <a:extLst>
            <a:ext uri="{FF2B5EF4-FFF2-40B4-BE49-F238E27FC236}">
              <a16:creationId xmlns:a16="http://schemas.microsoft.com/office/drawing/2014/main" id="{D22D95EF-E256-4B43-B22E-11A7C350F467}"/>
            </a:ext>
          </a:extLst>
        </xdr:cNvPr>
        <xdr:cNvSpPr>
          <a:spLocks noChangeShapeType="1"/>
        </xdr:cNvSpPr>
      </xdr:nvSpPr>
      <xdr:spPr bwMode="auto">
        <a:xfrm>
          <a:off x="6169025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2301" name="Line 3">
          <a:extLst>
            <a:ext uri="{FF2B5EF4-FFF2-40B4-BE49-F238E27FC236}">
              <a16:creationId xmlns:a16="http://schemas.microsoft.com/office/drawing/2014/main" id="{DA32ECBF-29FD-4461-967E-CCCB7409CA8C}"/>
            </a:ext>
          </a:extLst>
        </xdr:cNvPr>
        <xdr:cNvSpPr>
          <a:spLocks noChangeShapeType="1"/>
        </xdr:cNvSpPr>
      </xdr:nvSpPr>
      <xdr:spPr bwMode="auto">
        <a:xfrm>
          <a:off x="6169025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2302" name="Line 1">
          <a:extLst>
            <a:ext uri="{FF2B5EF4-FFF2-40B4-BE49-F238E27FC236}">
              <a16:creationId xmlns:a16="http://schemas.microsoft.com/office/drawing/2014/main" id="{C27E503D-C449-4277-98F9-5DAAB2BC2060}"/>
            </a:ext>
          </a:extLst>
        </xdr:cNvPr>
        <xdr:cNvSpPr>
          <a:spLocks noChangeShapeType="1"/>
        </xdr:cNvSpPr>
      </xdr:nvSpPr>
      <xdr:spPr bwMode="auto">
        <a:xfrm>
          <a:off x="6169025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2303" name="Line 4">
          <a:extLst>
            <a:ext uri="{FF2B5EF4-FFF2-40B4-BE49-F238E27FC236}">
              <a16:creationId xmlns:a16="http://schemas.microsoft.com/office/drawing/2014/main" id="{E91196E9-E9B5-491B-A66D-845F05621A14}"/>
            </a:ext>
          </a:extLst>
        </xdr:cNvPr>
        <xdr:cNvSpPr>
          <a:spLocks noChangeShapeType="1"/>
        </xdr:cNvSpPr>
      </xdr:nvSpPr>
      <xdr:spPr bwMode="auto">
        <a:xfrm>
          <a:off x="6169025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2304" name="Line 5">
          <a:extLst>
            <a:ext uri="{FF2B5EF4-FFF2-40B4-BE49-F238E27FC236}">
              <a16:creationId xmlns:a16="http://schemas.microsoft.com/office/drawing/2014/main" id="{D30B916B-B6E3-467F-BF29-42F205BD4E4A}"/>
            </a:ext>
          </a:extLst>
        </xdr:cNvPr>
        <xdr:cNvSpPr>
          <a:spLocks noChangeShapeType="1"/>
        </xdr:cNvSpPr>
      </xdr:nvSpPr>
      <xdr:spPr bwMode="auto">
        <a:xfrm>
          <a:off x="6169025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2305" name="Line 2">
          <a:extLst>
            <a:ext uri="{FF2B5EF4-FFF2-40B4-BE49-F238E27FC236}">
              <a16:creationId xmlns:a16="http://schemas.microsoft.com/office/drawing/2014/main" id="{704CBA04-A1A4-4392-A9DB-EC1C7AB18AA8}"/>
            </a:ext>
          </a:extLst>
        </xdr:cNvPr>
        <xdr:cNvSpPr>
          <a:spLocks noChangeShapeType="1"/>
        </xdr:cNvSpPr>
      </xdr:nvSpPr>
      <xdr:spPr bwMode="auto">
        <a:xfrm>
          <a:off x="6169025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2306" name="Line 3">
          <a:extLst>
            <a:ext uri="{FF2B5EF4-FFF2-40B4-BE49-F238E27FC236}">
              <a16:creationId xmlns:a16="http://schemas.microsoft.com/office/drawing/2014/main" id="{D594F860-210E-4A5F-9474-9034621A674B}"/>
            </a:ext>
          </a:extLst>
        </xdr:cNvPr>
        <xdr:cNvSpPr>
          <a:spLocks noChangeShapeType="1"/>
        </xdr:cNvSpPr>
      </xdr:nvSpPr>
      <xdr:spPr bwMode="auto">
        <a:xfrm>
          <a:off x="6169025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2307" name="Line 1">
          <a:extLst>
            <a:ext uri="{FF2B5EF4-FFF2-40B4-BE49-F238E27FC236}">
              <a16:creationId xmlns:a16="http://schemas.microsoft.com/office/drawing/2014/main" id="{16A163C2-900D-4530-A011-5AB95A1C5E3F}"/>
            </a:ext>
          </a:extLst>
        </xdr:cNvPr>
        <xdr:cNvSpPr>
          <a:spLocks noChangeShapeType="1"/>
        </xdr:cNvSpPr>
      </xdr:nvSpPr>
      <xdr:spPr bwMode="auto">
        <a:xfrm>
          <a:off x="6169025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2308" name="Line 4">
          <a:extLst>
            <a:ext uri="{FF2B5EF4-FFF2-40B4-BE49-F238E27FC236}">
              <a16:creationId xmlns:a16="http://schemas.microsoft.com/office/drawing/2014/main" id="{BA756065-0F2F-420C-9008-2150C606390D}"/>
            </a:ext>
          </a:extLst>
        </xdr:cNvPr>
        <xdr:cNvSpPr>
          <a:spLocks noChangeShapeType="1"/>
        </xdr:cNvSpPr>
      </xdr:nvSpPr>
      <xdr:spPr bwMode="auto">
        <a:xfrm>
          <a:off x="6169025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2309" name="Line 5">
          <a:extLst>
            <a:ext uri="{FF2B5EF4-FFF2-40B4-BE49-F238E27FC236}">
              <a16:creationId xmlns:a16="http://schemas.microsoft.com/office/drawing/2014/main" id="{5DE19349-1F55-44DD-86F7-7EB4303AD980}"/>
            </a:ext>
          </a:extLst>
        </xdr:cNvPr>
        <xdr:cNvSpPr>
          <a:spLocks noChangeShapeType="1"/>
        </xdr:cNvSpPr>
      </xdr:nvSpPr>
      <xdr:spPr bwMode="auto">
        <a:xfrm>
          <a:off x="6169025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2310" name="Line 2">
          <a:extLst>
            <a:ext uri="{FF2B5EF4-FFF2-40B4-BE49-F238E27FC236}">
              <a16:creationId xmlns:a16="http://schemas.microsoft.com/office/drawing/2014/main" id="{8B54B800-7F62-498F-8D9F-B015D306D57A}"/>
            </a:ext>
          </a:extLst>
        </xdr:cNvPr>
        <xdr:cNvSpPr>
          <a:spLocks noChangeShapeType="1"/>
        </xdr:cNvSpPr>
      </xdr:nvSpPr>
      <xdr:spPr bwMode="auto">
        <a:xfrm>
          <a:off x="6169025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2311" name="Line 3">
          <a:extLst>
            <a:ext uri="{FF2B5EF4-FFF2-40B4-BE49-F238E27FC236}">
              <a16:creationId xmlns:a16="http://schemas.microsoft.com/office/drawing/2014/main" id="{EADB7E0C-F0C2-4204-92F6-3B0B279EA013}"/>
            </a:ext>
          </a:extLst>
        </xdr:cNvPr>
        <xdr:cNvSpPr>
          <a:spLocks noChangeShapeType="1"/>
        </xdr:cNvSpPr>
      </xdr:nvSpPr>
      <xdr:spPr bwMode="auto">
        <a:xfrm>
          <a:off x="6169025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2312" name="Line 1">
          <a:extLst>
            <a:ext uri="{FF2B5EF4-FFF2-40B4-BE49-F238E27FC236}">
              <a16:creationId xmlns:a16="http://schemas.microsoft.com/office/drawing/2014/main" id="{1926E64D-3BF0-40B6-9E36-1E4228C42CFB}"/>
            </a:ext>
          </a:extLst>
        </xdr:cNvPr>
        <xdr:cNvSpPr>
          <a:spLocks noChangeShapeType="1"/>
        </xdr:cNvSpPr>
      </xdr:nvSpPr>
      <xdr:spPr bwMode="auto">
        <a:xfrm>
          <a:off x="6169025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2313" name="Line 4">
          <a:extLst>
            <a:ext uri="{FF2B5EF4-FFF2-40B4-BE49-F238E27FC236}">
              <a16:creationId xmlns:a16="http://schemas.microsoft.com/office/drawing/2014/main" id="{37464D72-A0C3-49C7-AFC4-3D0F9EEB75BC}"/>
            </a:ext>
          </a:extLst>
        </xdr:cNvPr>
        <xdr:cNvSpPr>
          <a:spLocks noChangeShapeType="1"/>
        </xdr:cNvSpPr>
      </xdr:nvSpPr>
      <xdr:spPr bwMode="auto">
        <a:xfrm>
          <a:off x="6169025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2314" name="Line 5">
          <a:extLst>
            <a:ext uri="{FF2B5EF4-FFF2-40B4-BE49-F238E27FC236}">
              <a16:creationId xmlns:a16="http://schemas.microsoft.com/office/drawing/2014/main" id="{2A0F1E59-2BBF-4BD1-B770-66AF4C3852B0}"/>
            </a:ext>
          </a:extLst>
        </xdr:cNvPr>
        <xdr:cNvSpPr>
          <a:spLocks noChangeShapeType="1"/>
        </xdr:cNvSpPr>
      </xdr:nvSpPr>
      <xdr:spPr bwMode="auto">
        <a:xfrm>
          <a:off x="6169025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2315" name="Line 2">
          <a:extLst>
            <a:ext uri="{FF2B5EF4-FFF2-40B4-BE49-F238E27FC236}">
              <a16:creationId xmlns:a16="http://schemas.microsoft.com/office/drawing/2014/main" id="{F17A2C6F-1DC9-4A61-B685-AA5811D1F23D}"/>
            </a:ext>
          </a:extLst>
        </xdr:cNvPr>
        <xdr:cNvSpPr>
          <a:spLocks noChangeShapeType="1"/>
        </xdr:cNvSpPr>
      </xdr:nvSpPr>
      <xdr:spPr bwMode="auto">
        <a:xfrm>
          <a:off x="6169025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2316" name="Line 3">
          <a:extLst>
            <a:ext uri="{FF2B5EF4-FFF2-40B4-BE49-F238E27FC236}">
              <a16:creationId xmlns:a16="http://schemas.microsoft.com/office/drawing/2014/main" id="{57114A81-B612-41F8-81D9-20FE364E948E}"/>
            </a:ext>
          </a:extLst>
        </xdr:cNvPr>
        <xdr:cNvSpPr>
          <a:spLocks noChangeShapeType="1"/>
        </xdr:cNvSpPr>
      </xdr:nvSpPr>
      <xdr:spPr bwMode="auto">
        <a:xfrm>
          <a:off x="6169025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2317" name="Line 1">
          <a:extLst>
            <a:ext uri="{FF2B5EF4-FFF2-40B4-BE49-F238E27FC236}">
              <a16:creationId xmlns:a16="http://schemas.microsoft.com/office/drawing/2014/main" id="{9A95ECB7-909E-4A65-8E73-AD820C71CD78}"/>
            </a:ext>
          </a:extLst>
        </xdr:cNvPr>
        <xdr:cNvSpPr>
          <a:spLocks noChangeShapeType="1"/>
        </xdr:cNvSpPr>
      </xdr:nvSpPr>
      <xdr:spPr bwMode="auto">
        <a:xfrm>
          <a:off x="6169025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2318" name="Line 4">
          <a:extLst>
            <a:ext uri="{FF2B5EF4-FFF2-40B4-BE49-F238E27FC236}">
              <a16:creationId xmlns:a16="http://schemas.microsoft.com/office/drawing/2014/main" id="{4567F5C7-8744-4B38-8D9D-BBB0111E3CE5}"/>
            </a:ext>
          </a:extLst>
        </xdr:cNvPr>
        <xdr:cNvSpPr>
          <a:spLocks noChangeShapeType="1"/>
        </xdr:cNvSpPr>
      </xdr:nvSpPr>
      <xdr:spPr bwMode="auto">
        <a:xfrm>
          <a:off x="6169025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2319" name="Line 5">
          <a:extLst>
            <a:ext uri="{FF2B5EF4-FFF2-40B4-BE49-F238E27FC236}">
              <a16:creationId xmlns:a16="http://schemas.microsoft.com/office/drawing/2014/main" id="{0BF58284-22A4-4F6D-9319-BE7A59708DF7}"/>
            </a:ext>
          </a:extLst>
        </xdr:cNvPr>
        <xdr:cNvSpPr>
          <a:spLocks noChangeShapeType="1"/>
        </xdr:cNvSpPr>
      </xdr:nvSpPr>
      <xdr:spPr bwMode="auto">
        <a:xfrm>
          <a:off x="6169025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2320" name="Line 2">
          <a:extLst>
            <a:ext uri="{FF2B5EF4-FFF2-40B4-BE49-F238E27FC236}">
              <a16:creationId xmlns:a16="http://schemas.microsoft.com/office/drawing/2014/main" id="{DE3C4676-CEFA-49B8-884B-BED45A9EEEC6}"/>
            </a:ext>
          </a:extLst>
        </xdr:cNvPr>
        <xdr:cNvSpPr>
          <a:spLocks noChangeShapeType="1"/>
        </xdr:cNvSpPr>
      </xdr:nvSpPr>
      <xdr:spPr bwMode="auto">
        <a:xfrm>
          <a:off x="6169025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2321" name="Line 3">
          <a:extLst>
            <a:ext uri="{FF2B5EF4-FFF2-40B4-BE49-F238E27FC236}">
              <a16:creationId xmlns:a16="http://schemas.microsoft.com/office/drawing/2014/main" id="{11ACBC89-44FF-40CD-BA99-DC4241793CCE}"/>
            </a:ext>
          </a:extLst>
        </xdr:cNvPr>
        <xdr:cNvSpPr>
          <a:spLocks noChangeShapeType="1"/>
        </xdr:cNvSpPr>
      </xdr:nvSpPr>
      <xdr:spPr bwMode="auto">
        <a:xfrm>
          <a:off x="6169025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2322" name="Line 1">
          <a:extLst>
            <a:ext uri="{FF2B5EF4-FFF2-40B4-BE49-F238E27FC236}">
              <a16:creationId xmlns:a16="http://schemas.microsoft.com/office/drawing/2014/main" id="{593CA68A-B094-4D13-8483-F0276E752123}"/>
            </a:ext>
          </a:extLst>
        </xdr:cNvPr>
        <xdr:cNvSpPr>
          <a:spLocks noChangeShapeType="1"/>
        </xdr:cNvSpPr>
      </xdr:nvSpPr>
      <xdr:spPr bwMode="auto">
        <a:xfrm>
          <a:off x="6169025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2323" name="Line 4">
          <a:extLst>
            <a:ext uri="{FF2B5EF4-FFF2-40B4-BE49-F238E27FC236}">
              <a16:creationId xmlns:a16="http://schemas.microsoft.com/office/drawing/2014/main" id="{24BCAA49-6472-4482-A3C1-943F12E2AE88}"/>
            </a:ext>
          </a:extLst>
        </xdr:cNvPr>
        <xdr:cNvSpPr>
          <a:spLocks noChangeShapeType="1"/>
        </xdr:cNvSpPr>
      </xdr:nvSpPr>
      <xdr:spPr bwMode="auto">
        <a:xfrm>
          <a:off x="6169025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2324" name="Line 5">
          <a:extLst>
            <a:ext uri="{FF2B5EF4-FFF2-40B4-BE49-F238E27FC236}">
              <a16:creationId xmlns:a16="http://schemas.microsoft.com/office/drawing/2014/main" id="{60C101DD-44F6-4282-A7E1-2D41EBC0B336}"/>
            </a:ext>
          </a:extLst>
        </xdr:cNvPr>
        <xdr:cNvSpPr>
          <a:spLocks noChangeShapeType="1"/>
        </xdr:cNvSpPr>
      </xdr:nvSpPr>
      <xdr:spPr bwMode="auto">
        <a:xfrm>
          <a:off x="6169025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2325" name="Line 2">
          <a:extLst>
            <a:ext uri="{FF2B5EF4-FFF2-40B4-BE49-F238E27FC236}">
              <a16:creationId xmlns:a16="http://schemas.microsoft.com/office/drawing/2014/main" id="{832C1E1A-7FAF-4095-89C3-4A1E5A1B3EF1}"/>
            </a:ext>
          </a:extLst>
        </xdr:cNvPr>
        <xdr:cNvSpPr>
          <a:spLocks noChangeShapeType="1"/>
        </xdr:cNvSpPr>
      </xdr:nvSpPr>
      <xdr:spPr bwMode="auto">
        <a:xfrm>
          <a:off x="6169025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2326" name="Line 3">
          <a:extLst>
            <a:ext uri="{FF2B5EF4-FFF2-40B4-BE49-F238E27FC236}">
              <a16:creationId xmlns:a16="http://schemas.microsoft.com/office/drawing/2014/main" id="{26BF8D40-7C0F-4AE6-A972-9CCD53D97173}"/>
            </a:ext>
          </a:extLst>
        </xdr:cNvPr>
        <xdr:cNvSpPr>
          <a:spLocks noChangeShapeType="1"/>
        </xdr:cNvSpPr>
      </xdr:nvSpPr>
      <xdr:spPr bwMode="auto">
        <a:xfrm>
          <a:off x="6169025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2327" name="Line 1">
          <a:extLst>
            <a:ext uri="{FF2B5EF4-FFF2-40B4-BE49-F238E27FC236}">
              <a16:creationId xmlns:a16="http://schemas.microsoft.com/office/drawing/2014/main" id="{884F82DB-1200-4AE8-BA27-4A0AD13A84EA}"/>
            </a:ext>
          </a:extLst>
        </xdr:cNvPr>
        <xdr:cNvSpPr>
          <a:spLocks noChangeShapeType="1"/>
        </xdr:cNvSpPr>
      </xdr:nvSpPr>
      <xdr:spPr bwMode="auto">
        <a:xfrm>
          <a:off x="6169025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2328" name="Line 4">
          <a:extLst>
            <a:ext uri="{FF2B5EF4-FFF2-40B4-BE49-F238E27FC236}">
              <a16:creationId xmlns:a16="http://schemas.microsoft.com/office/drawing/2014/main" id="{920E9EA9-2233-4C8D-8795-FB088F27FA55}"/>
            </a:ext>
          </a:extLst>
        </xdr:cNvPr>
        <xdr:cNvSpPr>
          <a:spLocks noChangeShapeType="1"/>
        </xdr:cNvSpPr>
      </xdr:nvSpPr>
      <xdr:spPr bwMode="auto">
        <a:xfrm>
          <a:off x="6169025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2329" name="Line 5">
          <a:extLst>
            <a:ext uri="{FF2B5EF4-FFF2-40B4-BE49-F238E27FC236}">
              <a16:creationId xmlns:a16="http://schemas.microsoft.com/office/drawing/2014/main" id="{8D17DAD9-7CF6-4396-B20C-0BF57EEBA66D}"/>
            </a:ext>
          </a:extLst>
        </xdr:cNvPr>
        <xdr:cNvSpPr>
          <a:spLocks noChangeShapeType="1"/>
        </xdr:cNvSpPr>
      </xdr:nvSpPr>
      <xdr:spPr bwMode="auto">
        <a:xfrm>
          <a:off x="6169025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2330" name="Line 2">
          <a:extLst>
            <a:ext uri="{FF2B5EF4-FFF2-40B4-BE49-F238E27FC236}">
              <a16:creationId xmlns:a16="http://schemas.microsoft.com/office/drawing/2014/main" id="{B29689C0-AF9A-4AA0-9AE1-88EE93D4CB00}"/>
            </a:ext>
          </a:extLst>
        </xdr:cNvPr>
        <xdr:cNvSpPr>
          <a:spLocks noChangeShapeType="1"/>
        </xdr:cNvSpPr>
      </xdr:nvSpPr>
      <xdr:spPr bwMode="auto">
        <a:xfrm>
          <a:off x="6169025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2331" name="Line 3">
          <a:extLst>
            <a:ext uri="{FF2B5EF4-FFF2-40B4-BE49-F238E27FC236}">
              <a16:creationId xmlns:a16="http://schemas.microsoft.com/office/drawing/2014/main" id="{97DCB240-091F-4358-AE8D-3EC72A53DA08}"/>
            </a:ext>
          </a:extLst>
        </xdr:cNvPr>
        <xdr:cNvSpPr>
          <a:spLocks noChangeShapeType="1"/>
        </xdr:cNvSpPr>
      </xdr:nvSpPr>
      <xdr:spPr bwMode="auto">
        <a:xfrm>
          <a:off x="6169025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2332" name="Line 1">
          <a:extLst>
            <a:ext uri="{FF2B5EF4-FFF2-40B4-BE49-F238E27FC236}">
              <a16:creationId xmlns:a16="http://schemas.microsoft.com/office/drawing/2014/main" id="{D8A909FE-B1D3-47DB-8B89-5E89DFCB6DBD}"/>
            </a:ext>
          </a:extLst>
        </xdr:cNvPr>
        <xdr:cNvSpPr>
          <a:spLocks noChangeShapeType="1"/>
        </xdr:cNvSpPr>
      </xdr:nvSpPr>
      <xdr:spPr bwMode="auto">
        <a:xfrm>
          <a:off x="6169025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2333" name="Line 4">
          <a:extLst>
            <a:ext uri="{FF2B5EF4-FFF2-40B4-BE49-F238E27FC236}">
              <a16:creationId xmlns:a16="http://schemas.microsoft.com/office/drawing/2014/main" id="{277A1A87-3CC2-4CB5-840A-B31DD7C4264A}"/>
            </a:ext>
          </a:extLst>
        </xdr:cNvPr>
        <xdr:cNvSpPr>
          <a:spLocks noChangeShapeType="1"/>
        </xdr:cNvSpPr>
      </xdr:nvSpPr>
      <xdr:spPr bwMode="auto">
        <a:xfrm>
          <a:off x="6169025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2334" name="Line 5">
          <a:extLst>
            <a:ext uri="{FF2B5EF4-FFF2-40B4-BE49-F238E27FC236}">
              <a16:creationId xmlns:a16="http://schemas.microsoft.com/office/drawing/2014/main" id="{FD7AA8B5-B3DA-46AC-A507-814BAC68A64F}"/>
            </a:ext>
          </a:extLst>
        </xdr:cNvPr>
        <xdr:cNvSpPr>
          <a:spLocks noChangeShapeType="1"/>
        </xdr:cNvSpPr>
      </xdr:nvSpPr>
      <xdr:spPr bwMode="auto">
        <a:xfrm>
          <a:off x="6169025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2335" name="Line 2">
          <a:extLst>
            <a:ext uri="{FF2B5EF4-FFF2-40B4-BE49-F238E27FC236}">
              <a16:creationId xmlns:a16="http://schemas.microsoft.com/office/drawing/2014/main" id="{2D35AF45-8BAD-4B32-A4D1-EB8B6D31BE14}"/>
            </a:ext>
          </a:extLst>
        </xdr:cNvPr>
        <xdr:cNvSpPr>
          <a:spLocks noChangeShapeType="1"/>
        </xdr:cNvSpPr>
      </xdr:nvSpPr>
      <xdr:spPr bwMode="auto">
        <a:xfrm>
          <a:off x="6169025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2336" name="Line 3">
          <a:extLst>
            <a:ext uri="{FF2B5EF4-FFF2-40B4-BE49-F238E27FC236}">
              <a16:creationId xmlns:a16="http://schemas.microsoft.com/office/drawing/2014/main" id="{92647F00-5E94-45BA-8020-EC8F38F095D4}"/>
            </a:ext>
          </a:extLst>
        </xdr:cNvPr>
        <xdr:cNvSpPr>
          <a:spLocks noChangeShapeType="1"/>
        </xdr:cNvSpPr>
      </xdr:nvSpPr>
      <xdr:spPr bwMode="auto">
        <a:xfrm>
          <a:off x="6169025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2337" name="Line 1">
          <a:extLst>
            <a:ext uri="{FF2B5EF4-FFF2-40B4-BE49-F238E27FC236}">
              <a16:creationId xmlns:a16="http://schemas.microsoft.com/office/drawing/2014/main" id="{2A4D8E05-84A3-4D55-A89A-060F56AC52E9}"/>
            </a:ext>
          </a:extLst>
        </xdr:cNvPr>
        <xdr:cNvSpPr>
          <a:spLocks noChangeShapeType="1"/>
        </xdr:cNvSpPr>
      </xdr:nvSpPr>
      <xdr:spPr bwMode="auto">
        <a:xfrm>
          <a:off x="6169025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2338" name="Line 4">
          <a:extLst>
            <a:ext uri="{FF2B5EF4-FFF2-40B4-BE49-F238E27FC236}">
              <a16:creationId xmlns:a16="http://schemas.microsoft.com/office/drawing/2014/main" id="{3A018405-071C-4721-8B65-DFDC5F6C4C98}"/>
            </a:ext>
          </a:extLst>
        </xdr:cNvPr>
        <xdr:cNvSpPr>
          <a:spLocks noChangeShapeType="1"/>
        </xdr:cNvSpPr>
      </xdr:nvSpPr>
      <xdr:spPr bwMode="auto">
        <a:xfrm>
          <a:off x="6169025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2339" name="Line 5">
          <a:extLst>
            <a:ext uri="{FF2B5EF4-FFF2-40B4-BE49-F238E27FC236}">
              <a16:creationId xmlns:a16="http://schemas.microsoft.com/office/drawing/2014/main" id="{D95E5152-40D3-4314-AF90-92AC24BF0747}"/>
            </a:ext>
          </a:extLst>
        </xdr:cNvPr>
        <xdr:cNvSpPr>
          <a:spLocks noChangeShapeType="1"/>
        </xdr:cNvSpPr>
      </xdr:nvSpPr>
      <xdr:spPr bwMode="auto">
        <a:xfrm>
          <a:off x="6169025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2340" name="Line 2">
          <a:extLst>
            <a:ext uri="{FF2B5EF4-FFF2-40B4-BE49-F238E27FC236}">
              <a16:creationId xmlns:a16="http://schemas.microsoft.com/office/drawing/2014/main" id="{C7A98FC8-297C-4AFB-BB67-1E870B104EC5}"/>
            </a:ext>
          </a:extLst>
        </xdr:cNvPr>
        <xdr:cNvSpPr>
          <a:spLocks noChangeShapeType="1"/>
        </xdr:cNvSpPr>
      </xdr:nvSpPr>
      <xdr:spPr bwMode="auto">
        <a:xfrm>
          <a:off x="6169025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2341" name="Line 3">
          <a:extLst>
            <a:ext uri="{FF2B5EF4-FFF2-40B4-BE49-F238E27FC236}">
              <a16:creationId xmlns:a16="http://schemas.microsoft.com/office/drawing/2014/main" id="{227997A6-0E31-492D-AA19-FF29D5DD12A0}"/>
            </a:ext>
          </a:extLst>
        </xdr:cNvPr>
        <xdr:cNvSpPr>
          <a:spLocks noChangeShapeType="1"/>
        </xdr:cNvSpPr>
      </xdr:nvSpPr>
      <xdr:spPr bwMode="auto">
        <a:xfrm>
          <a:off x="6169025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2342" name="Line 1">
          <a:extLst>
            <a:ext uri="{FF2B5EF4-FFF2-40B4-BE49-F238E27FC236}">
              <a16:creationId xmlns:a16="http://schemas.microsoft.com/office/drawing/2014/main" id="{8E9BF666-8BB8-46E7-A847-088923A6D246}"/>
            </a:ext>
          </a:extLst>
        </xdr:cNvPr>
        <xdr:cNvSpPr>
          <a:spLocks noChangeShapeType="1"/>
        </xdr:cNvSpPr>
      </xdr:nvSpPr>
      <xdr:spPr bwMode="auto">
        <a:xfrm>
          <a:off x="6169025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2343" name="Line 4">
          <a:extLst>
            <a:ext uri="{FF2B5EF4-FFF2-40B4-BE49-F238E27FC236}">
              <a16:creationId xmlns:a16="http://schemas.microsoft.com/office/drawing/2014/main" id="{BF10A3AF-26F6-4873-8CB8-02770D025500}"/>
            </a:ext>
          </a:extLst>
        </xdr:cNvPr>
        <xdr:cNvSpPr>
          <a:spLocks noChangeShapeType="1"/>
        </xdr:cNvSpPr>
      </xdr:nvSpPr>
      <xdr:spPr bwMode="auto">
        <a:xfrm>
          <a:off x="6169025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2344" name="Line 5">
          <a:extLst>
            <a:ext uri="{FF2B5EF4-FFF2-40B4-BE49-F238E27FC236}">
              <a16:creationId xmlns:a16="http://schemas.microsoft.com/office/drawing/2014/main" id="{CD5FF293-3CFB-418B-BD1D-41DED358DFF6}"/>
            </a:ext>
          </a:extLst>
        </xdr:cNvPr>
        <xdr:cNvSpPr>
          <a:spLocks noChangeShapeType="1"/>
        </xdr:cNvSpPr>
      </xdr:nvSpPr>
      <xdr:spPr bwMode="auto">
        <a:xfrm>
          <a:off x="6169025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2345" name="Line 2">
          <a:extLst>
            <a:ext uri="{FF2B5EF4-FFF2-40B4-BE49-F238E27FC236}">
              <a16:creationId xmlns:a16="http://schemas.microsoft.com/office/drawing/2014/main" id="{01B187C5-8218-4196-9FDC-43419ADCE58C}"/>
            </a:ext>
          </a:extLst>
        </xdr:cNvPr>
        <xdr:cNvSpPr>
          <a:spLocks noChangeShapeType="1"/>
        </xdr:cNvSpPr>
      </xdr:nvSpPr>
      <xdr:spPr bwMode="auto">
        <a:xfrm>
          <a:off x="6169025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2346" name="Line 3">
          <a:extLst>
            <a:ext uri="{FF2B5EF4-FFF2-40B4-BE49-F238E27FC236}">
              <a16:creationId xmlns:a16="http://schemas.microsoft.com/office/drawing/2014/main" id="{887B8F02-54F6-466E-8845-3B113FCB31CA}"/>
            </a:ext>
          </a:extLst>
        </xdr:cNvPr>
        <xdr:cNvSpPr>
          <a:spLocks noChangeShapeType="1"/>
        </xdr:cNvSpPr>
      </xdr:nvSpPr>
      <xdr:spPr bwMode="auto">
        <a:xfrm>
          <a:off x="6169025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2347" name="Line 1">
          <a:extLst>
            <a:ext uri="{FF2B5EF4-FFF2-40B4-BE49-F238E27FC236}">
              <a16:creationId xmlns:a16="http://schemas.microsoft.com/office/drawing/2014/main" id="{34DCFF3A-957A-4ED9-A8A1-16076D040D0B}"/>
            </a:ext>
          </a:extLst>
        </xdr:cNvPr>
        <xdr:cNvSpPr>
          <a:spLocks noChangeShapeType="1"/>
        </xdr:cNvSpPr>
      </xdr:nvSpPr>
      <xdr:spPr bwMode="auto">
        <a:xfrm>
          <a:off x="6169025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2348" name="Line 4">
          <a:extLst>
            <a:ext uri="{FF2B5EF4-FFF2-40B4-BE49-F238E27FC236}">
              <a16:creationId xmlns:a16="http://schemas.microsoft.com/office/drawing/2014/main" id="{BF8486B7-5FD3-43BA-8660-916543567BE9}"/>
            </a:ext>
          </a:extLst>
        </xdr:cNvPr>
        <xdr:cNvSpPr>
          <a:spLocks noChangeShapeType="1"/>
        </xdr:cNvSpPr>
      </xdr:nvSpPr>
      <xdr:spPr bwMode="auto">
        <a:xfrm>
          <a:off x="6169025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2349" name="Line 5">
          <a:extLst>
            <a:ext uri="{FF2B5EF4-FFF2-40B4-BE49-F238E27FC236}">
              <a16:creationId xmlns:a16="http://schemas.microsoft.com/office/drawing/2014/main" id="{1F88063D-A0F0-499F-9E67-48C5B32A4D43}"/>
            </a:ext>
          </a:extLst>
        </xdr:cNvPr>
        <xdr:cNvSpPr>
          <a:spLocks noChangeShapeType="1"/>
        </xdr:cNvSpPr>
      </xdr:nvSpPr>
      <xdr:spPr bwMode="auto">
        <a:xfrm>
          <a:off x="6169025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2350" name="Line 2">
          <a:extLst>
            <a:ext uri="{FF2B5EF4-FFF2-40B4-BE49-F238E27FC236}">
              <a16:creationId xmlns:a16="http://schemas.microsoft.com/office/drawing/2014/main" id="{C3EA6BE7-553F-4226-963E-04F22A15FD1E}"/>
            </a:ext>
          </a:extLst>
        </xdr:cNvPr>
        <xdr:cNvSpPr>
          <a:spLocks noChangeShapeType="1"/>
        </xdr:cNvSpPr>
      </xdr:nvSpPr>
      <xdr:spPr bwMode="auto">
        <a:xfrm>
          <a:off x="6169025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2351" name="Line 3">
          <a:extLst>
            <a:ext uri="{FF2B5EF4-FFF2-40B4-BE49-F238E27FC236}">
              <a16:creationId xmlns:a16="http://schemas.microsoft.com/office/drawing/2014/main" id="{67F805BD-DDD3-49B5-A931-0EFDF0CDDD2B}"/>
            </a:ext>
          </a:extLst>
        </xdr:cNvPr>
        <xdr:cNvSpPr>
          <a:spLocks noChangeShapeType="1"/>
        </xdr:cNvSpPr>
      </xdr:nvSpPr>
      <xdr:spPr bwMode="auto">
        <a:xfrm>
          <a:off x="6169025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2352" name="Line 1">
          <a:extLst>
            <a:ext uri="{FF2B5EF4-FFF2-40B4-BE49-F238E27FC236}">
              <a16:creationId xmlns:a16="http://schemas.microsoft.com/office/drawing/2014/main" id="{CD70F5C2-531E-4A6D-A7F4-8FBED45E7DEB}"/>
            </a:ext>
          </a:extLst>
        </xdr:cNvPr>
        <xdr:cNvSpPr>
          <a:spLocks noChangeShapeType="1"/>
        </xdr:cNvSpPr>
      </xdr:nvSpPr>
      <xdr:spPr bwMode="auto">
        <a:xfrm>
          <a:off x="6169025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2353" name="Line 4">
          <a:extLst>
            <a:ext uri="{FF2B5EF4-FFF2-40B4-BE49-F238E27FC236}">
              <a16:creationId xmlns:a16="http://schemas.microsoft.com/office/drawing/2014/main" id="{9C81CA9E-C045-4203-904F-79F45F3F6EC2}"/>
            </a:ext>
          </a:extLst>
        </xdr:cNvPr>
        <xdr:cNvSpPr>
          <a:spLocks noChangeShapeType="1"/>
        </xdr:cNvSpPr>
      </xdr:nvSpPr>
      <xdr:spPr bwMode="auto">
        <a:xfrm>
          <a:off x="6169025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2354" name="Line 5">
          <a:extLst>
            <a:ext uri="{FF2B5EF4-FFF2-40B4-BE49-F238E27FC236}">
              <a16:creationId xmlns:a16="http://schemas.microsoft.com/office/drawing/2014/main" id="{D12FE17E-87DE-4EDA-A915-05B0E345D608}"/>
            </a:ext>
          </a:extLst>
        </xdr:cNvPr>
        <xdr:cNvSpPr>
          <a:spLocks noChangeShapeType="1"/>
        </xdr:cNvSpPr>
      </xdr:nvSpPr>
      <xdr:spPr bwMode="auto">
        <a:xfrm>
          <a:off x="6169025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2355" name="Line 2">
          <a:extLst>
            <a:ext uri="{FF2B5EF4-FFF2-40B4-BE49-F238E27FC236}">
              <a16:creationId xmlns:a16="http://schemas.microsoft.com/office/drawing/2014/main" id="{63FCD9B3-5FBC-45B3-B173-150082483872}"/>
            </a:ext>
          </a:extLst>
        </xdr:cNvPr>
        <xdr:cNvSpPr>
          <a:spLocks noChangeShapeType="1"/>
        </xdr:cNvSpPr>
      </xdr:nvSpPr>
      <xdr:spPr bwMode="auto">
        <a:xfrm>
          <a:off x="6169025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2356" name="Line 3">
          <a:extLst>
            <a:ext uri="{FF2B5EF4-FFF2-40B4-BE49-F238E27FC236}">
              <a16:creationId xmlns:a16="http://schemas.microsoft.com/office/drawing/2014/main" id="{9D70277F-CA9B-4356-85C8-D1D66F719F80}"/>
            </a:ext>
          </a:extLst>
        </xdr:cNvPr>
        <xdr:cNvSpPr>
          <a:spLocks noChangeShapeType="1"/>
        </xdr:cNvSpPr>
      </xdr:nvSpPr>
      <xdr:spPr bwMode="auto">
        <a:xfrm>
          <a:off x="6169025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2357" name="Line 1">
          <a:extLst>
            <a:ext uri="{FF2B5EF4-FFF2-40B4-BE49-F238E27FC236}">
              <a16:creationId xmlns:a16="http://schemas.microsoft.com/office/drawing/2014/main" id="{5452B25B-7E2A-4EED-9D52-8178A042E692}"/>
            </a:ext>
          </a:extLst>
        </xdr:cNvPr>
        <xdr:cNvSpPr>
          <a:spLocks noChangeShapeType="1"/>
        </xdr:cNvSpPr>
      </xdr:nvSpPr>
      <xdr:spPr bwMode="auto">
        <a:xfrm>
          <a:off x="6169025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2358" name="Line 4">
          <a:extLst>
            <a:ext uri="{FF2B5EF4-FFF2-40B4-BE49-F238E27FC236}">
              <a16:creationId xmlns:a16="http://schemas.microsoft.com/office/drawing/2014/main" id="{59CE2E05-A0DD-4C7C-82F1-8A36FD1F9B0F}"/>
            </a:ext>
          </a:extLst>
        </xdr:cNvPr>
        <xdr:cNvSpPr>
          <a:spLocks noChangeShapeType="1"/>
        </xdr:cNvSpPr>
      </xdr:nvSpPr>
      <xdr:spPr bwMode="auto">
        <a:xfrm>
          <a:off x="6169025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2359" name="Line 5">
          <a:extLst>
            <a:ext uri="{FF2B5EF4-FFF2-40B4-BE49-F238E27FC236}">
              <a16:creationId xmlns:a16="http://schemas.microsoft.com/office/drawing/2014/main" id="{6AF923DA-3B33-4715-B39E-C682664731F0}"/>
            </a:ext>
          </a:extLst>
        </xdr:cNvPr>
        <xdr:cNvSpPr>
          <a:spLocks noChangeShapeType="1"/>
        </xdr:cNvSpPr>
      </xdr:nvSpPr>
      <xdr:spPr bwMode="auto">
        <a:xfrm>
          <a:off x="6169025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2360" name="Line 2">
          <a:extLst>
            <a:ext uri="{FF2B5EF4-FFF2-40B4-BE49-F238E27FC236}">
              <a16:creationId xmlns:a16="http://schemas.microsoft.com/office/drawing/2014/main" id="{80FB2600-7D43-459F-81D6-69A416561FFB}"/>
            </a:ext>
          </a:extLst>
        </xdr:cNvPr>
        <xdr:cNvSpPr>
          <a:spLocks noChangeShapeType="1"/>
        </xdr:cNvSpPr>
      </xdr:nvSpPr>
      <xdr:spPr bwMode="auto">
        <a:xfrm>
          <a:off x="6169025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2361" name="Line 3">
          <a:extLst>
            <a:ext uri="{FF2B5EF4-FFF2-40B4-BE49-F238E27FC236}">
              <a16:creationId xmlns:a16="http://schemas.microsoft.com/office/drawing/2014/main" id="{81E874D2-0136-4644-BD91-B7997245AA6D}"/>
            </a:ext>
          </a:extLst>
        </xdr:cNvPr>
        <xdr:cNvSpPr>
          <a:spLocks noChangeShapeType="1"/>
        </xdr:cNvSpPr>
      </xdr:nvSpPr>
      <xdr:spPr bwMode="auto">
        <a:xfrm>
          <a:off x="6169025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2362" name="Line 1">
          <a:extLst>
            <a:ext uri="{FF2B5EF4-FFF2-40B4-BE49-F238E27FC236}">
              <a16:creationId xmlns:a16="http://schemas.microsoft.com/office/drawing/2014/main" id="{85146774-7F96-4C93-8E9B-C04E8A567698}"/>
            </a:ext>
          </a:extLst>
        </xdr:cNvPr>
        <xdr:cNvSpPr>
          <a:spLocks noChangeShapeType="1"/>
        </xdr:cNvSpPr>
      </xdr:nvSpPr>
      <xdr:spPr bwMode="auto">
        <a:xfrm>
          <a:off x="6169025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2363" name="Line 4">
          <a:extLst>
            <a:ext uri="{FF2B5EF4-FFF2-40B4-BE49-F238E27FC236}">
              <a16:creationId xmlns:a16="http://schemas.microsoft.com/office/drawing/2014/main" id="{96F50AEC-0DCA-4C8B-AF05-EDAD39803ED7}"/>
            </a:ext>
          </a:extLst>
        </xdr:cNvPr>
        <xdr:cNvSpPr>
          <a:spLocks noChangeShapeType="1"/>
        </xdr:cNvSpPr>
      </xdr:nvSpPr>
      <xdr:spPr bwMode="auto">
        <a:xfrm>
          <a:off x="6169025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2364" name="Line 5">
          <a:extLst>
            <a:ext uri="{FF2B5EF4-FFF2-40B4-BE49-F238E27FC236}">
              <a16:creationId xmlns:a16="http://schemas.microsoft.com/office/drawing/2014/main" id="{D634E82E-973F-46CE-8D75-DF5A21888EC1}"/>
            </a:ext>
          </a:extLst>
        </xdr:cNvPr>
        <xdr:cNvSpPr>
          <a:spLocks noChangeShapeType="1"/>
        </xdr:cNvSpPr>
      </xdr:nvSpPr>
      <xdr:spPr bwMode="auto">
        <a:xfrm>
          <a:off x="6169025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2365" name="Line 2">
          <a:extLst>
            <a:ext uri="{FF2B5EF4-FFF2-40B4-BE49-F238E27FC236}">
              <a16:creationId xmlns:a16="http://schemas.microsoft.com/office/drawing/2014/main" id="{3B1AA783-B95C-47D5-BBBB-F41614EEFE1C}"/>
            </a:ext>
          </a:extLst>
        </xdr:cNvPr>
        <xdr:cNvSpPr>
          <a:spLocks noChangeShapeType="1"/>
        </xdr:cNvSpPr>
      </xdr:nvSpPr>
      <xdr:spPr bwMode="auto">
        <a:xfrm>
          <a:off x="6169025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2366" name="Line 3">
          <a:extLst>
            <a:ext uri="{FF2B5EF4-FFF2-40B4-BE49-F238E27FC236}">
              <a16:creationId xmlns:a16="http://schemas.microsoft.com/office/drawing/2014/main" id="{D192A69B-2FF6-4285-9C3B-C272A5117039}"/>
            </a:ext>
          </a:extLst>
        </xdr:cNvPr>
        <xdr:cNvSpPr>
          <a:spLocks noChangeShapeType="1"/>
        </xdr:cNvSpPr>
      </xdr:nvSpPr>
      <xdr:spPr bwMode="auto">
        <a:xfrm>
          <a:off x="6169025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2367" name="Line 1">
          <a:extLst>
            <a:ext uri="{FF2B5EF4-FFF2-40B4-BE49-F238E27FC236}">
              <a16:creationId xmlns:a16="http://schemas.microsoft.com/office/drawing/2014/main" id="{8FC3225B-87C9-4A8A-B2E5-22B8892E0BBD}"/>
            </a:ext>
          </a:extLst>
        </xdr:cNvPr>
        <xdr:cNvSpPr>
          <a:spLocks noChangeShapeType="1"/>
        </xdr:cNvSpPr>
      </xdr:nvSpPr>
      <xdr:spPr bwMode="auto">
        <a:xfrm>
          <a:off x="6169025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2368" name="Line 4">
          <a:extLst>
            <a:ext uri="{FF2B5EF4-FFF2-40B4-BE49-F238E27FC236}">
              <a16:creationId xmlns:a16="http://schemas.microsoft.com/office/drawing/2014/main" id="{1548D801-DE1D-4355-8E7E-4A6FF6C3DAC5}"/>
            </a:ext>
          </a:extLst>
        </xdr:cNvPr>
        <xdr:cNvSpPr>
          <a:spLocks noChangeShapeType="1"/>
        </xdr:cNvSpPr>
      </xdr:nvSpPr>
      <xdr:spPr bwMode="auto">
        <a:xfrm>
          <a:off x="6169025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2369" name="Line 5">
          <a:extLst>
            <a:ext uri="{FF2B5EF4-FFF2-40B4-BE49-F238E27FC236}">
              <a16:creationId xmlns:a16="http://schemas.microsoft.com/office/drawing/2014/main" id="{1A183803-2552-41DD-BE28-213570969C6F}"/>
            </a:ext>
          </a:extLst>
        </xdr:cNvPr>
        <xdr:cNvSpPr>
          <a:spLocks noChangeShapeType="1"/>
        </xdr:cNvSpPr>
      </xdr:nvSpPr>
      <xdr:spPr bwMode="auto">
        <a:xfrm>
          <a:off x="6169025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2370" name="Line 2">
          <a:extLst>
            <a:ext uri="{FF2B5EF4-FFF2-40B4-BE49-F238E27FC236}">
              <a16:creationId xmlns:a16="http://schemas.microsoft.com/office/drawing/2014/main" id="{9CF1C74D-C4E2-4A38-A9BB-C27456F0870E}"/>
            </a:ext>
          </a:extLst>
        </xdr:cNvPr>
        <xdr:cNvSpPr>
          <a:spLocks noChangeShapeType="1"/>
        </xdr:cNvSpPr>
      </xdr:nvSpPr>
      <xdr:spPr bwMode="auto">
        <a:xfrm>
          <a:off x="6169025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2371" name="Line 3">
          <a:extLst>
            <a:ext uri="{FF2B5EF4-FFF2-40B4-BE49-F238E27FC236}">
              <a16:creationId xmlns:a16="http://schemas.microsoft.com/office/drawing/2014/main" id="{57C00ED7-1226-436D-8C78-71E6A1C5A92E}"/>
            </a:ext>
          </a:extLst>
        </xdr:cNvPr>
        <xdr:cNvSpPr>
          <a:spLocks noChangeShapeType="1"/>
        </xdr:cNvSpPr>
      </xdr:nvSpPr>
      <xdr:spPr bwMode="auto">
        <a:xfrm>
          <a:off x="6169025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2372" name="Line 1">
          <a:extLst>
            <a:ext uri="{FF2B5EF4-FFF2-40B4-BE49-F238E27FC236}">
              <a16:creationId xmlns:a16="http://schemas.microsoft.com/office/drawing/2014/main" id="{BE194380-076E-4252-B994-15D7B344CCA3}"/>
            </a:ext>
          </a:extLst>
        </xdr:cNvPr>
        <xdr:cNvSpPr>
          <a:spLocks noChangeShapeType="1"/>
        </xdr:cNvSpPr>
      </xdr:nvSpPr>
      <xdr:spPr bwMode="auto">
        <a:xfrm>
          <a:off x="6169025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2373" name="Line 4">
          <a:extLst>
            <a:ext uri="{FF2B5EF4-FFF2-40B4-BE49-F238E27FC236}">
              <a16:creationId xmlns:a16="http://schemas.microsoft.com/office/drawing/2014/main" id="{84CD2481-196F-49B1-8D86-11038D0C221D}"/>
            </a:ext>
          </a:extLst>
        </xdr:cNvPr>
        <xdr:cNvSpPr>
          <a:spLocks noChangeShapeType="1"/>
        </xdr:cNvSpPr>
      </xdr:nvSpPr>
      <xdr:spPr bwMode="auto">
        <a:xfrm>
          <a:off x="6169025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2374" name="Line 5">
          <a:extLst>
            <a:ext uri="{FF2B5EF4-FFF2-40B4-BE49-F238E27FC236}">
              <a16:creationId xmlns:a16="http://schemas.microsoft.com/office/drawing/2014/main" id="{4AF5E86B-BF4D-4147-8ED7-A1DCBAA2D1A7}"/>
            </a:ext>
          </a:extLst>
        </xdr:cNvPr>
        <xdr:cNvSpPr>
          <a:spLocks noChangeShapeType="1"/>
        </xdr:cNvSpPr>
      </xdr:nvSpPr>
      <xdr:spPr bwMode="auto">
        <a:xfrm>
          <a:off x="6169025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2375" name="Line 2">
          <a:extLst>
            <a:ext uri="{FF2B5EF4-FFF2-40B4-BE49-F238E27FC236}">
              <a16:creationId xmlns:a16="http://schemas.microsoft.com/office/drawing/2014/main" id="{8748D745-2AC5-4084-B67D-E9A566379938}"/>
            </a:ext>
          </a:extLst>
        </xdr:cNvPr>
        <xdr:cNvSpPr>
          <a:spLocks noChangeShapeType="1"/>
        </xdr:cNvSpPr>
      </xdr:nvSpPr>
      <xdr:spPr bwMode="auto">
        <a:xfrm>
          <a:off x="6169025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2376" name="Line 3">
          <a:extLst>
            <a:ext uri="{FF2B5EF4-FFF2-40B4-BE49-F238E27FC236}">
              <a16:creationId xmlns:a16="http://schemas.microsoft.com/office/drawing/2014/main" id="{32105162-E71B-412E-BF2A-D5C8A3AF46FE}"/>
            </a:ext>
          </a:extLst>
        </xdr:cNvPr>
        <xdr:cNvSpPr>
          <a:spLocks noChangeShapeType="1"/>
        </xdr:cNvSpPr>
      </xdr:nvSpPr>
      <xdr:spPr bwMode="auto">
        <a:xfrm>
          <a:off x="6169025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2377" name="Line 1">
          <a:extLst>
            <a:ext uri="{FF2B5EF4-FFF2-40B4-BE49-F238E27FC236}">
              <a16:creationId xmlns:a16="http://schemas.microsoft.com/office/drawing/2014/main" id="{6E80C720-BA11-426F-9D8B-F7B4863063AC}"/>
            </a:ext>
          </a:extLst>
        </xdr:cNvPr>
        <xdr:cNvSpPr>
          <a:spLocks noChangeShapeType="1"/>
        </xdr:cNvSpPr>
      </xdr:nvSpPr>
      <xdr:spPr bwMode="auto">
        <a:xfrm>
          <a:off x="6169025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2378" name="Line 4">
          <a:extLst>
            <a:ext uri="{FF2B5EF4-FFF2-40B4-BE49-F238E27FC236}">
              <a16:creationId xmlns:a16="http://schemas.microsoft.com/office/drawing/2014/main" id="{32D0E312-E2A1-472D-9B1E-3DCA6451C79F}"/>
            </a:ext>
          </a:extLst>
        </xdr:cNvPr>
        <xdr:cNvSpPr>
          <a:spLocks noChangeShapeType="1"/>
        </xdr:cNvSpPr>
      </xdr:nvSpPr>
      <xdr:spPr bwMode="auto">
        <a:xfrm>
          <a:off x="6169025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2379" name="Line 5">
          <a:extLst>
            <a:ext uri="{FF2B5EF4-FFF2-40B4-BE49-F238E27FC236}">
              <a16:creationId xmlns:a16="http://schemas.microsoft.com/office/drawing/2014/main" id="{FA1DFCDB-FF3D-405E-B095-A3850129BE6B}"/>
            </a:ext>
          </a:extLst>
        </xdr:cNvPr>
        <xdr:cNvSpPr>
          <a:spLocks noChangeShapeType="1"/>
        </xdr:cNvSpPr>
      </xdr:nvSpPr>
      <xdr:spPr bwMode="auto">
        <a:xfrm>
          <a:off x="6169025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2380" name="Line 2">
          <a:extLst>
            <a:ext uri="{FF2B5EF4-FFF2-40B4-BE49-F238E27FC236}">
              <a16:creationId xmlns:a16="http://schemas.microsoft.com/office/drawing/2014/main" id="{D65C150E-8E39-4B02-8AAD-DA75BDB89D4D}"/>
            </a:ext>
          </a:extLst>
        </xdr:cNvPr>
        <xdr:cNvSpPr>
          <a:spLocks noChangeShapeType="1"/>
        </xdr:cNvSpPr>
      </xdr:nvSpPr>
      <xdr:spPr bwMode="auto">
        <a:xfrm>
          <a:off x="6169025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2381" name="Line 3">
          <a:extLst>
            <a:ext uri="{FF2B5EF4-FFF2-40B4-BE49-F238E27FC236}">
              <a16:creationId xmlns:a16="http://schemas.microsoft.com/office/drawing/2014/main" id="{60268B55-D892-4C96-9057-4D5A92EAA1CF}"/>
            </a:ext>
          </a:extLst>
        </xdr:cNvPr>
        <xdr:cNvSpPr>
          <a:spLocks noChangeShapeType="1"/>
        </xdr:cNvSpPr>
      </xdr:nvSpPr>
      <xdr:spPr bwMode="auto">
        <a:xfrm>
          <a:off x="6169025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2382" name="Line 1">
          <a:extLst>
            <a:ext uri="{FF2B5EF4-FFF2-40B4-BE49-F238E27FC236}">
              <a16:creationId xmlns:a16="http://schemas.microsoft.com/office/drawing/2014/main" id="{612F86E0-18FE-4D6B-9FB2-135A7527FBC2}"/>
            </a:ext>
          </a:extLst>
        </xdr:cNvPr>
        <xdr:cNvSpPr>
          <a:spLocks noChangeShapeType="1"/>
        </xdr:cNvSpPr>
      </xdr:nvSpPr>
      <xdr:spPr bwMode="auto">
        <a:xfrm>
          <a:off x="6169025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2383" name="Line 4">
          <a:extLst>
            <a:ext uri="{FF2B5EF4-FFF2-40B4-BE49-F238E27FC236}">
              <a16:creationId xmlns:a16="http://schemas.microsoft.com/office/drawing/2014/main" id="{F960BE9F-4E23-4269-8E5F-0137A7354B60}"/>
            </a:ext>
          </a:extLst>
        </xdr:cNvPr>
        <xdr:cNvSpPr>
          <a:spLocks noChangeShapeType="1"/>
        </xdr:cNvSpPr>
      </xdr:nvSpPr>
      <xdr:spPr bwMode="auto">
        <a:xfrm>
          <a:off x="6169025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2384" name="Line 5">
          <a:extLst>
            <a:ext uri="{FF2B5EF4-FFF2-40B4-BE49-F238E27FC236}">
              <a16:creationId xmlns:a16="http://schemas.microsoft.com/office/drawing/2014/main" id="{F7FC58B5-1CB8-4E99-A2DD-9ECBC811BB90}"/>
            </a:ext>
          </a:extLst>
        </xdr:cNvPr>
        <xdr:cNvSpPr>
          <a:spLocks noChangeShapeType="1"/>
        </xdr:cNvSpPr>
      </xdr:nvSpPr>
      <xdr:spPr bwMode="auto">
        <a:xfrm>
          <a:off x="6169025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2385" name="Line 2">
          <a:extLst>
            <a:ext uri="{FF2B5EF4-FFF2-40B4-BE49-F238E27FC236}">
              <a16:creationId xmlns:a16="http://schemas.microsoft.com/office/drawing/2014/main" id="{73A88391-5B55-4BD1-85C9-7B093CD12070}"/>
            </a:ext>
          </a:extLst>
        </xdr:cNvPr>
        <xdr:cNvSpPr>
          <a:spLocks noChangeShapeType="1"/>
        </xdr:cNvSpPr>
      </xdr:nvSpPr>
      <xdr:spPr bwMode="auto">
        <a:xfrm>
          <a:off x="6169025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2386" name="Line 3">
          <a:extLst>
            <a:ext uri="{FF2B5EF4-FFF2-40B4-BE49-F238E27FC236}">
              <a16:creationId xmlns:a16="http://schemas.microsoft.com/office/drawing/2014/main" id="{E2F8BD4C-DF38-4A6D-A96D-EACC1B6AF709}"/>
            </a:ext>
          </a:extLst>
        </xdr:cNvPr>
        <xdr:cNvSpPr>
          <a:spLocks noChangeShapeType="1"/>
        </xdr:cNvSpPr>
      </xdr:nvSpPr>
      <xdr:spPr bwMode="auto">
        <a:xfrm>
          <a:off x="6169025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2387" name="Line 1">
          <a:extLst>
            <a:ext uri="{FF2B5EF4-FFF2-40B4-BE49-F238E27FC236}">
              <a16:creationId xmlns:a16="http://schemas.microsoft.com/office/drawing/2014/main" id="{6EA30384-51B9-4A3B-9A65-7954F9B39028}"/>
            </a:ext>
          </a:extLst>
        </xdr:cNvPr>
        <xdr:cNvSpPr>
          <a:spLocks noChangeShapeType="1"/>
        </xdr:cNvSpPr>
      </xdr:nvSpPr>
      <xdr:spPr bwMode="auto">
        <a:xfrm>
          <a:off x="6169025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2388" name="Line 4">
          <a:extLst>
            <a:ext uri="{FF2B5EF4-FFF2-40B4-BE49-F238E27FC236}">
              <a16:creationId xmlns:a16="http://schemas.microsoft.com/office/drawing/2014/main" id="{78FD1106-6A46-4BA7-81D8-70D536791AF1}"/>
            </a:ext>
          </a:extLst>
        </xdr:cNvPr>
        <xdr:cNvSpPr>
          <a:spLocks noChangeShapeType="1"/>
        </xdr:cNvSpPr>
      </xdr:nvSpPr>
      <xdr:spPr bwMode="auto">
        <a:xfrm>
          <a:off x="6169025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2389" name="Line 5">
          <a:extLst>
            <a:ext uri="{FF2B5EF4-FFF2-40B4-BE49-F238E27FC236}">
              <a16:creationId xmlns:a16="http://schemas.microsoft.com/office/drawing/2014/main" id="{4E4BD304-2144-45F9-86C5-9CD80FDE709A}"/>
            </a:ext>
          </a:extLst>
        </xdr:cNvPr>
        <xdr:cNvSpPr>
          <a:spLocks noChangeShapeType="1"/>
        </xdr:cNvSpPr>
      </xdr:nvSpPr>
      <xdr:spPr bwMode="auto">
        <a:xfrm>
          <a:off x="6169025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2390" name="Line 2">
          <a:extLst>
            <a:ext uri="{FF2B5EF4-FFF2-40B4-BE49-F238E27FC236}">
              <a16:creationId xmlns:a16="http://schemas.microsoft.com/office/drawing/2014/main" id="{091BD6C9-B3EE-4093-94D7-482C795FC5AE}"/>
            </a:ext>
          </a:extLst>
        </xdr:cNvPr>
        <xdr:cNvSpPr>
          <a:spLocks noChangeShapeType="1"/>
        </xdr:cNvSpPr>
      </xdr:nvSpPr>
      <xdr:spPr bwMode="auto">
        <a:xfrm>
          <a:off x="6169025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2391" name="Line 3">
          <a:extLst>
            <a:ext uri="{FF2B5EF4-FFF2-40B4-BE49-F238E27FC236}">
              <a16:creationId xmlns:a16="http://schemas.microsoft.com/office/drawing/2014/main" id="{19E50D17-7E30-4F54-8B63-AE29F39070FC}"/>
            </a:ext>
          </a:extLst>
        </xdr:cNvPr>
        <xdr:cNvSpPr>
          <a:spLocks noChangeShapeType="1"/>
        </xdr:cNvSpPr>
      </xdr:nvSpPr>
      <xdr:spPr bwMode="auto">
        <a:xfrm>
          <a:off x="6169025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2392" name="Line 1">
          <a:extLst>
            <a:ext uri="{FF2B5EF4-FFF2-40B4-BE49-F238E27FC236}">
              <a16:creationId xmlns:a16="http://schemas.microsoft.com/office/drawing/2014/main" id="{103C3CF2-0FC7-49EC-8DDB-AA77F99D8C74}"/>
            </a:ext>
          </a:extLst>
        </xdr:cNvPr>
        <xdr:cNvSpPr>
          <a:spLocks noChangeShapeType="1"/>
        </xdr:cNvSpPr>
      </xdr:nvSpPr>
      <xdr:spPr bwMode="auto">
        <a:xfrm>
          <a:off x="6169025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2393" name="Line 4">
          <a:extLst>
            <a:ext uri="{FF2B5EF4-FFF2-40B4-BE49-F238E27FC236}">
              <a16:creationId xmlns:a16="http://schemas.microsoft.com/office/drawing/2014/main" id="{F95D2AB3-FC14-458C-9CCF-FB41E18A744A}"/>
            </a:ext>
          </a:extLst>
        </xdr:cNvPr>
        <xdr:cNvSpPr>
          <a:spLocks noChangeShapeType="1"/>
        </xdr:cNvSpPr>
      </xdr:nvSpPr>
      <xdr:spPr bwMode="auto">
        <a:xfrm>
          <a:off x="6169025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2394" name="Line 5">
          <a:extLst>
            <a:ext uri="{FF2B5EF4-FFF2-40B4-BE49-F238E27FC236}">
              <a16:creationId xmlns:a16="http://schemas.microsoft.com/office/drawing/2014/main" id="{5FA3BDB2-72BB-4424-9BA9-8214A2823B05}"/>
            </a:ext>
          </a:extLst>
        </xdr:cNvPr>
        <xdr:cNvSpPr>
          <a:spLocks noChangeShapeType="1"/>
        </xdr:cNvSpPr>
      </xdr:nvSpPr>
      <xdr:spPr bwMode="auto">
        <a:xfrm>
          <a:off x="6169025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2395" name="Line 2">
          <a:extLst>
            <a:ext uri="{FF2B5EF4-FFF2-40B4-BE49-F238E27FC236}">
              <a16:creationId xmlns:a16="http://schemas.microsoft.com/office/drawing/2014/main" id="{30E3F013-2D05-4372-87C2-02A25FBD74DA}"/>
            </a:ext>
          </a:extLst>
        </xdr:cNvPr>
        <xdr:cNvSpPr>
          <a:spLocks noChangeShapeType="1"/>
        </xdr:cNvSpPr>
      </xdr:nvSpPr>
      <xdr:spPr bwMode="auto">
        <a:xfrm>
          <a:off x="6169025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2396" name="Line 3">
          <a:extLst>
            <a:ext uri="{FF2B5EF4-FFF2-40B4-BE49-F238E27FC236}">
              <a16:creationId xmlns:a16="http://schemas.microsoft.com/office/drawing/2014/main" id="{852E9B5F-DF28-4877-A96D-9D8207CE548A}"/>
            </a:ext>
          </a:extLst>
        </xdr:cNvPr>
        <xdr:cNvSpPr>
          <a:spLocks noChangeShapeType="1"/>
        </xdr:cNvSpPr>
      </xdr:nvSpPr>
      <xdr:spPr bwMode="auto">
        <a:xfrm>
          <a:off x="6169025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2397" name="Line 1">
          <a:extLst>
            <a:ext uri="{FF2B5EF4-FFF2-40B4-BE49-F238E27FC236}">
              <a16:creationId xmlns:a16="http://schemas.microsoft.com/office/drawing/2014/main" id="{DB409801-1E79-4A63-9A38-B42749586C5B}"/>
            </a:ext>
          </a:extLst>
        </xdr:cNvPr>
        <xdr:cNvSpPr>
          <a:spLocks noChangeShapeType="1"/>
        </xdr:cNvSpPr>
      </xdr:nvSpPr>
      <xdr:spPr bwMode="auto">
        <a:xfrm>
          <a:off x="6169025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2398" name="Line 4">
          <a:extLst>
            <a:ext uri="{FF2B5EF4-FFF2-40B4-BE49-F238E27FC236}">
              <a16:creationId xmlns:a16="http://schemas.microsoft.com/office/drawing/2014/main" id="{B45AB214-22DA-449C-8998-D34A89A60A69}"/>
            </a:ext>
          </a:extLst>
        </xdr:cNvPr>
        <xdr:cNvSpPr>
          <a:spLocks noChangeShapeType="1"/>
        </xdr:cNvSpPr>
      </xdr:nvSpPr>
      <xdr:spPr bwMode="auto">
        <a:xfrm>
          <a:off x="6169025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2399" name="Line 5">
          <a:extLst>
            <a:ext uri="{FF2B5EF4-FFF2-40B4-BE49-F238E27FC236}">
              <a16:creationId xmlns:a16="http://schemas.microsoft.com/office/drawing/2014/main" id="{4C1DC044-F48B-4D42-9E67-2FA036BDDCC1}"/>
            </a:ext>
          </a:extLst>
        </xdr:cNvPr>
        <xdr:cNvSpPr>
          <a:spLocks noChangeShapeType="1"/>
        </xdr:cNvSpPr>
      </xdr:nvSpPr>
      <xdr:spPr bwMode="auto">
        <a:xfrm>
          <a:off x="6169025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2400" name="Line 2">
          <a:extLst>
            <a:ext uri="{FF2B5EF4-FFF2-40B4-BE49-F238E27FC236}">
              <a16:creationId xmlns:a16="http://schemas.microsoft.com/office/drawing/2014/main" id="{B51CBF47-B2D3-48B5-A581-2B69E4409D13}"/>
            </a:ext>
          </a:extLst>
        </xdr:cNvPr>
        <xdr:cNvSpPr>
          <a:spLocks noChangeShapeType="1"/>
        </xdr:cNvSpPr>
      </xdr:nvSpPr>
      <xdr:spPr bwMode="auto">
        <a:xfrm>
          <a:off x="6169025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2401" name="Line 3">
          <a:extLst>
            <a:ext uri="{FF2B5EF4-FFF2-40B4-BE49-F238E27FC236}">
              <a16:creationId xmlns:a16="http://schemas.microsoft.com/office/drawing/2014/main" id="{13BCF893-FD9A-40CC-972B-A9FE10DE2F3F}"/>
            </a:ext>
          </a:extLst>
        </xdr:cNvPr>
        <xdr:cNvSpPr>
          <a:spLocks noChangeShapeType="1"/>
        </xdr:cNvSpPr>
      </xdr:nvSpPr>
      <xdr:spPr bwMode="auto">
        <a:xfrm>
          <a:off x="6169025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2402" name="Line 1">
          <a:extLst>
            <a:ext uri="{FF2B5EF4-FFF2-40B4-BE49-F238E27FC236}">
              <a16:creationId xmlns:a16="http://schemas.microsoft.com/office/drawing/2014/main" id="{46B88147-225B-489F-A055-1E64CA385FA0}"/>
            </a:ext>
          </a:extLst>
        </xdr:cNvPr>
        <xdr:cNvSpPr>
          <a:spLocks noChangeShapeType="1"/>
        </xdr:cNvSpPr>
      </xdr:nvSpPr>
      <xdr:spPr bwMode="auto">
        <a:xfrm>
          <a:off x="6169025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2403" name="Line 4">
          <a:extLst>
            <a:ext uri="{FF2B5EF4-FFF2-40B4-BE49-F238E27FC236}">
              <a16:creationId xmlns:a16="http://schemas.microsoft.com/office/drawing/2014/main" id="{7B3ACF88-EA8E-4885-A96F-19B56A97C6BD}"/>
            </a:ext>
          </a:extLst>
        </xdr:cNvPr>
        <xdr:cNvSpPr>
          <a:spLocks noChangeShapeType="1"/>
        </xdr:cNvSpPr>
      </xdr:nvSpPr>
      <xdr:spPr bwMode="auto">
        <a:xfrm>
          <a:off x="6169025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2404" name="Line 5">
          <a:extLst>
            <a:ext uri="{FF2B5EF4-FFF2-40B4-BE49-F238E27FC236}">
              <a16:creationId xmlns:a16="http://schemas.microsoft.com/office/drawing/2014/main" id="{F8ED5D40-3C1E-47B4-844E-9D7A12797804}"/>
            </a:ext>
          </a:extLst>
        </xdr:cNvPr>
        <xdr:cNvSpPr>
          <a:spLocks noChangeShapeType="1"/>
        </xdr:cNvSpPr>
      </xdr:nvSpPr>
      <xdr:spPr bwMode="auto">
        <a:xfrm>
          <a:off x="6169025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2405" name="Line 2">
          <a:extLst>
            <a:ext uri="{FF2B5EF4-FFF2-40B4-BE49-F238E27FC236}">
              <a16:creationId xmlns:a16="http://schemas.microsoft.com/office/drawing/2014/main" id="{83B25BD7-C1C6-4BD3-BE77-3EA18B380E4C}"/>
            </a:ext>
          </a:extLst>
        </xdr:cNvPr>
        <xdr:cNvSpPr>
          <a:spLocks noChangeShapeType="1"/>
        </xdr:cNvSpPr>
      </xdr:nvSpPr>
      <xdr:spPr bwMode="auto">
        <a:xfrm>
          <a:off x="6169025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2406" name="Line 3">
          <a:extLst>
            <a:ext uri="{FF2B5EF4-FFF2-40B4-BE49-F238E27FC236}">
              <a16:creationId xmlns:a16="http://schemas.microsoft.com/office/drawing/2014/main" id="{1A5FA4B9-66E4-47E9-9CF6-6B91A206246A}"/>
            </a:ext>
          </a:extLst>
        </xdr:cNvPr>
        <xdr:cNvSpPr>
          <a:spLocks noChangeShapeType="1"/>
        </xdr:cNvSpPr>
      </xdr:nvSpPr>
      <xdr:spPr bwMode="auto">
        <a:xfrm>
          <a:off x="6169025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2407" name="Line 1">
          <a:extLst>
            <a:ext uri="{FF2B5EF4-FFF2-40B4-BE49-F238E27FC236}">
              <a16:creationId xmlns:a16="http://schemas.microsoft.com/office/drawing/2014/main" id="{4E35CDF9-FA0E-461E-854E-F7850E1A6685}"/>
            </a:ext>
          </a:extLst>
        </xdr:cNvPr>
        <xdr:cNvSpPr>
          <a:spLocks noChangeShapeType="1"/>
        </xdr:cNvSpPr>
      </xdr:nvSpPr>
      <xdr:spPr bwMode="auto">
        <a:xfrm>
          <a:off x="6169025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2408" name="Line 4">
          <a:extLst>
            <a:ext uri="{FF2B5EF4-FFF2-40B4-BE49-F238E27FC236}">
              <a16:creationId xmlns:a16="http://schemas.microsoft.com/office/drawing/2014/main" id="{E3EB7812-94C2-4835-A718-2986CAF300AA}"/>
            </a:ext>
          </a:extLst>
        </xdr:cNvPr>
        <xdr:cNvSpPr>
          <a:spLocks noChangeShapeType="1"/>
        </xdr:cNvSpPr>
      </xdr:nvSpPr>
      <xdr:spPr bwMode="auto">
        <a:xfrm>
          <a:off x="6169025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2409" name="Line 5">
          <a:extLst>
            <a:ext uri="{FF2B5EF4-FFF2-40B4-BE49-F238E27FC236}">
              <a16:creationId xmlns:a16="http://schemas.microsoft.com/office/drawing/2014/main" id="{EE7AE30D-7ECC-4A90-837B-98A6EEE93476}"/>
            </a:ext>
          </a:extLst>
        </xdr:cNvPr>
        <xdr:cNvSpPr>
          <a:spLocks noChangeShapeType="1"/>
        </xdr:cNvSpPr>
      </xdr:nvSpPr>
      <xdr:spPr bwMode="auto">
        <a:xfrm>
          <a:off x="6169025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2410" name="Line 2">
          <a:extLst>
            <a:ext uri="{FF2B5EF4-FFF2-40B4-BE49-F238E27FC236}">
              <a16:creationId xmlns:a16="http://schemas.microsoft.com/office/drawing/2014/main" id="{383E9253-1659-4A8F-BDC4-E8CE31D7946C}"/>
            </a:ext>
          </a:extLst>
        </xdr:cNvPr>
        <xdr:cNvSpPr>
          <a:spLocks noChangeShapeType="1"/>
        </xdr:cNvSpPr>
      </xdr:nvSpPr>
      <xdr:spPr bwMode="auto">
        <a:xfrm>
          <a:off x="6169025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2411" name="Line 3">
          <a:extLst>
            <a:ext uri="{FF2B5EF4-FFF2-40B4-BE49-F238E27FC236}">
              <a16:creationId xmlns:a16="http://schemas.microsoft.com/office/drawing/2014/main" id="{1F9B4D38-B990-49A9-BFF5-16D7A01D5AA5}"/>
            </a:ext>
          </a:extLst>
        </xdr:cNvPr>
        <xdr:cNvSpPr>
          <a:spLocks noChangeShapeType="1"/>
        </xdr:cNvSpPr>
      </xdr:nvSpPr>
      <xdr:spPr bwMode="auto">
        <a:xfrm>
          <a:off x="6169025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2412" name="Line 1">
          <a:extLst>
            <a:ext uri="{FF2B5EF4-FFF2-40B4-BE49-F238E27FC236}">
              <a16:creationId xmlns:a16="http://schemas.microsoft.com/office/drawing/2014/main" id="{E4FD506D-93E5-4708-8C17-75319B6566BB}"/>
            </a:ext>
          </a:extLst>
        </xdr:cNvPr>
        <xdr:cNvSpPr>
          <a:spLocks noChangeShapeType="1"/>
        </xdr:cNvSpPr>
      </xdr:nvSpPr>
      <xdr:spPr bwMode="auto">
        <a:xfrm>
          <a:off x="6169025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2413" name="Line 4">
          <a:extLst>
            <a:ext uri="{FF2B5EF4-FFF2-40B4-BE49-F238E27FC236}">
              <a16:creationId xmlns:a16="http://schemas.microsoft.com/office/drawing/2014/main" id="{207F1935-FEF2-4F2F-B320-B3A1B2DB5DE9}"/>
            </a:ext>
          </a:extLst>
        </xdr:cNvPr>
        <xdr:cNvSpPr>
          <a:spLocks noChangeShapeType="1"/>
        </xdr:cNvSpPr>
      </xdr:nvSpPr>
      <xdr:spPr bwMode="auto">
        <a:xfrm>
          <a:off x="6169025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2414" name="Line 5">
          <a:extLst>
            <a:ext uri="{FF2B5EF4-FFF2-40B4-BE49-F238E27FC236}">
              <a16:creationId xmlns:a16="http://schemas.microsoft.com/office/drawing/2014/main" id="{3799C73B-6993-4C7C-BABA-F9AA14F9F582}"/>
            </a:ext>
          </a:extLst>
        </xdr:cNvPr>
        <xdr:cNvSpPr>
          <a:spLocks noChangeShapeType="1"/>
        </xdr:cNvSpPr>
      </xdr:nvSpPr>
      <xdr:spPr bwMode="auto">
        <a:xfrm>
          <a:off x="6169025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2415" name="Line 2">
          <a:extLst>
            <a:ext uri="{FF2B5EF4-FFF2-40B4-BE49-F238E27FC236}">
              <a16:creationId xmlns:a16="http://schemas.microsoft.com/office/drawing/2014/main" id="{683147F8-6076-49CA-83ED-70A8408343D9}"/>
            </a:ext>
          </a:extLst>
        </xdr:cNvPr>
        <xdr:cNvSpPr>
          <a:spLocks noChangeShapeType="1"/>
        </xdr:cNvSpPr>
      </xdr:nvSpPr>
      <xdr:spPr bwMode="auto">
        <a:xfrm>
          <a:off x="6169025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2416" name="Line 3">
          <a:extLst>
            <a:ext uri="{FF2B5EF4-FFF2-40B4-BE49-F238E27FC236}">
              <a16:creationId xmlns:a16="http://schemas.microsoft.com/office/drawing/2014/main" id="{EDB9AAA3-CF9D-4C75-ABA2-7AEBBA01402B}"/>
            </a:ext>
          </a:extLst>
        </xdr:cNvPr>
        <xdr:cNvSpPr>
          <a:spLocks noChangeShapeType="1"/>
        </xdr:cNvSpPr>
      </xdr:nvSpPr>
      <xdr:spPr bwMode="auto">
        <a:xfrm>
          <a:off x="6169025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2417" name="Line 1">
          <a:extLst>
            <a:ext uri="{FF2B5EF4-FFF2-40B4-BE49-F238E27FC236}">
              <a16:creationId xmlns:a16="http://schemas.microsoft.com/office/drawing/2014/main" id="{00073A08-7430-48EC-B18A-8489A2E032F9}"/>
            </a:ext>
          </a:extLst>
        </xdr:cNvPr>
        <xdr:cNvSpPr>
          <a:spLocks noChangeShapeType="1"/>
        </xdr:cNvSpPr>
      </xdr:nvSpPr>
      <xdr:spPr bwMode="auto">
        <a:xfrm>
          <a:off x="6169025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2418" name="Line 4">
          <a:extLst>
            <a:ext uri="{FF2B5EF4-FFF2-40B4-BE49-F238E27FC236}">
              <a16:creationId xmlns:a16="http://schemas.microsoft.com/office/drawing/2014/main" id="{ADE37947-B613-493E-909E-AC4DB6A4090A}"/>
            </a:ext>
          </a:extLst>
        </xdr:cNvPr>
        <xdr:cNvSpPr>
          <a:spLocks noChangeShapeType="1"/>
        </xdr:cNvSpPr>
      </xdr:nvSpPr>
      <xdr:spPr bwMode="auto">
        <a:xfrm>
          <a:off x="6169025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2419" name="Line 5">
          <a:extLst>
            <a:ext uri="{FF2B5EF4-FFF2-40B4-BE49-F238E27FC236}">
              <a16:creationId xmlns:a16="http://schemas.microsoft.com/office/drawing/2014/main" id="{F78DDBAC-7790-4817-B84E-D5479A0245BE}"/>
            </a:ext>
          </a:extLst>
        </xdr:cNvPr>
        <xdr:cNvSpPr>
          <a:spLocks noChangeShapeType="1"/>
        </xdr:cNvSpPr>
      </xdr:nvSpPr>
      <xdr:spPr bwMode="auto">
        <a:xfrm>
          <a:off x="6169025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2420" name="Line 2">
          <a:extLst>
            <a:ext uri="{FF2B5EF4-FFF2-40B4-BE49-F238E27FC236}">
              <a16:creationId xmlns:a16="http://schemas.microsoft.com/office/drawing/2014/main" id="{FF5B740B-23F5-4B7B-ACFE-7E8E8C869250}"/>
            </a:ext>
          </a:extLst>
        </xdr:cNvPr>
        <xdr:cNvSpPr>
          <a:spLocks noChangeShapeType="1"/>
        </xdr:cNvSpPr>
      </xdr:nvSpPr>
      <xdr:spPr bwMode="auto">
        <a:xfrm>
          <a:off x="6169025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2421" name="Line 3">
          <a:extLst>
            <a:ext uri="{FF2B5EF4-FFF2-40B4-BE49-F238E27FC236}">
              <a16:creationId xmlns:a16="http://schemas.microsoft.com/office/drawing/2014/main" id="{F805C6D0-0751-4C28-B06A-DD6293FB548A}"/>
            </a:ext>
          </a:extLst>
        </xdr:cNvPr>
        <xdr:cNvSpPr>
          <a:spLocks noChangeShapeType="1"/>
        </xdr:cNvSpPr>
      </xdr:nvSpPr>
      <xdr:spPr bwMode="auto">
        <a:xfrm>
          <a:off x="6169025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2422" name="Line 1">
          <a:extLst>
            <a:ext uri="{FF2B5EF4-FFF2-40B4-BE49-F238E27FC236}">
              <a16:creationId xmlns:a16="http://schemas.microsoft.com/office/drawing/2014/main" id="{BFA48F12-6251-40AA-8A07-FDA653785F6F}"/>
            </a:ext>
          </a:extLst>
        </xdr:cNvPr>
        <xdr:cNvSpPr>
          <a:spLocks noChangeShapeType="1"/>
        </xdr:cNvSpPr>
      </xdr:nvSpPr>
      <xdr:spPr bwMode="auto">
        <a:xfrm>
          <a:off x="6169025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2423" name="Line 4">
          <a:extLst>
            <a:ext uri="{FF2B5EF4-FFF2-40B4-BE49-F238E27FC236}">
              <a16:creationId xmlns:a16="http://schemas.microsoft.com/office/drawing/2014/main" id="{EFC630FC-0428-4BBE-96C8-A512EBC3C47D}"/>
            </a:ext>
          </a:extLst>
        </xdr:cNvPr>
        <xdr:cNvSpPr>
          <a:spLocks noChangeShapeType="1"/>
        </xdr:cNvSpPr>
      </xdr:nvSpPr>
      <xdr:spPr bwMode="auto">
        <a:xfrm>
          <a:off x="6169025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2424" name="Line 5">
          <a:extLst>
            <a:ext uri="{FF2B5EF4-FFF2-40B4-BE49-F238E27FC236}">
              <a16:creationId xmlns:a16="http://schemas.microsoft.com/office/drawing/2014/main" id="{F6567E6E-E9BE-474E-9E70-B3E0D160690F}"/>
            </a:ext>
          </a:extLst>
        </xdr:cNvPr>
        <xdr:cNvSpPr>
          <a:spLocks noChangeShapeType="1"/>
        </xdr:cNvSpPr>
      </xdr:nvSpPr>
      <xdr:spPr bwMode="auto">
        <a:xfrm>
          <a:off x="6169025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2425" name="Line 2">
          <a:extLst>
            <a:ext uri="{FF2B5EF4-FFF2-40B4-BE49-F238E27FC236}">
              <a16:creationId xmlns:a16="http://schemas.microsoft.com/office/drawing/2014/main" id="{D391D73A-FC6F-427D-B164-3EA5AC6206BF}"/>
            </a:ext>
          </a:extLst>
        </xdr:cNvPr>
        <xdr:cNvSpPr>
          <a:spLocks noChangeShapeType="1"/>
        </xdr:cNvSpPr>
      </xdr:nvSpPr>
      <xdr:spPr bwMode="auto">
        <a:xfrm>
          <a:off x="6169025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2426" name="Line 3">
          <a:extLst>
            <a:ext uri="{FF2B5EF4-FFF2-40B4-BE49-F238E27FC236}">
              <a16:creationId xmlns:a16="http://schemas.microsoft.com/office/drawing/2014/main" id="{35410FDD-5A73-4AAE-B9DD-322F40044AE5}"/>
            </a:ext>
          </a:extLst>
        </xdr:cNvPr>
        <xdr:cNvSpPr>
          <a:spLocks noChangeShapeType="1"/>
        </xdr:cNvSpPr>
      </xdr:nvSpPr>
      <xdr:spPr bwMode="auto">
        <a:xfrm>
          <a:off x="6169025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2427" name="Line 1">
          <a:extLst>
            <a:ext uri="{FF2B5EF4-FFF2-40B4-BE49-F238E27FC236}">
              <a16:creationId xmlns:a16="http://schemas.microsoft.com/office/drawing/2014/main" id="{9B5CA14E-0CB5-4D94-A974-C55053241A63}"/>
            </a:ext>
          </a:extLst>
        </xdr:cNvPr>
        <xdr:cNvSpPr>
          <a:spLocks noChangeShapeType="1"/>
        </xdr:cNvSpPr>
      </xdr:nvSpPr>
      <xdr:spPr bwMode="auto">
        <a:xfrm>
          <a:off x="6169025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2428" name="Line 4">
          <a:extLst>
            <a:ext uri="{FF2B5EF4-FFF2-40B4-BE49-F238E27FC236}">
              <a16:creationId xmlns:a16="http://schemas.microsoft.com/office/drawing/2014/main" id="{AFC7217A-8B6A-4289-8DE5-9B2806BF357F}"/>
            </a:ext>
          </a:extLst>
        </xdr:cNvPr>
        <xdr:cNvSpPr>
          <a:spLocks noChangeShapeType="1"/>
        </xdr:cNvSpPr>
      </xdr:nvSpPr>
      <xdr:spPr bwMode="auto">
        <a:xfrm>
          <a:off x="6169025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2429" name="Line 5">
          <a:extLst>
            <a:ext uri="{FF2B5EF4-FFF2-40B4-BE49-F238E27FC236}">
              <a16:creationId xmlns:a16="http://schemas.microsoft.com/office/drawing/2014/main" id="{B8AF9A42-64AD-4F06-A337-2C177F7BCBCC}"/>
            </a:ext>
          </a:extLst>
        </xdr:cNvPr>
        <xdr:cNvSpPr>
          <a:spLocks noChangeShapeType="1"/>
        </xdr:cNvSpPr>
      </xdr:nvSpPr>
      <xdr:spPr bwMode="auto">
        <a:xfrm>
          <a:off x="6169025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2430" name="Line 2">
          <a:extLst>
            <a:ext uri="{FF2B5EF4-FFF2-40B4-BE49-F238E27FC236}">
              <a16:creationId xmlns:a16="http://schemas.microsoft.com/office/drawing/2014/main" id="{1AB2778E-AA31-4469-B32C-7886F9611B29}"/>
            </a:ext>
          </a:extLst>
        </xdr:cNvPr>
        <xdr:cNvSpPr>
          <a:spLocks noChangeShapeType="1"/>
        </xdr:cNvSpPr>
      </xdr:nvSpPr>
      <xdr:spPr bwMode="auto">
        <a:xfrm>
          <a:off x="6169025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2431" name="Line 3">
          <a:extLst>
            <a:ext uri="{FF2B5EF4-FFF2-40B4-BE49-F238E27FC236}">
              <a16:creationId xmlns:a16="http://schemas.microsoft.com/office/drawing/2014/main" id="{9386F245-A1EB-4C77-83BF-CEE3D1F6BF4D}"/>
            </a:ext>
          </a:extLst>
        </xdr:cNvPr>
        <xdr:cNvSpPr>
          <a:spLocks noChangeShapeType="1"/>
        </xdr:cNvSpPr>
      </xdr:nvSpPr>
      <xdr:spPr bwMode="auto">
        <a:xfrm>
          <a:off x="6169025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2432" name="Line 1">
          <a:extLst>
            <a:ext uri="{FF2B5EF4-FFF2-40B4-BE49-F238E27FC236}">
              <a16:creationId xmlns:a16="http://schemas.microsoft.com/office/drawing/2014/main" id="{03F75A86-D6A9-43E7-8E1F-81D0F030E47F}"/>
            </a:ext>
          </a:extLst>
        </xdr:cNvPr>
        <xdr:cNvSpPr>
          <a:spLocks noChangeShapeType="1"/>
        </xdr:cNvSpPr>
      </xdr:nvSpPr>
      <xdr:spPr bwMode="auto">
        <a:xfrm>
          <a:off x="6169025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2433" name="Line 4">
          <a:extLst>
            <a:ext uri="{FF2B5EF4-FFF2-40B4-BE49-F238E27FC236}">
              <a16:creationId xmlns:a16="http://schemas.microsoft.com/office/drawing/2014/main" id="{133C970A-6F4A-4714-BC17-BC683B6BB404}"/>
            </a:ext>
          </a:extLst>
        </xdr:cNvPr>
        <xdr:cNvSpPr>
          <a:spLocks noChangeShapeType="1"/>
        </xdr:cNvSpPr>
      </xdr:nvSpPr>
      <xdr:spPr bwMode="auto">
        <a:xfrm>
          <a:off x="6169025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2434" name="Line 5">
          <a:extLst>
            <a:ext uri="{FF2B5EF4-FFF2-40B4-BE49-F238E27FC236}">
              <a16:creationId xmlns:a16="http://schemas.microsoft.com/office/drawing/2014/main" id="{D99C026B-F093-4C7D-B2AF-AB101A874ADE}"/>
            </a:ext>
          </a:extLst>
        </xdr:cNvPr>
        <xdr:cNvSpPr>
          <a:spLocks noChangeShapeType="1"/>
        </xdr:cNvSpPr>
      </xdr:nvSpPr>
      <xdr:spPr bwMode="auto">
        <a:xfrm>
          <a:off x="6169025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2435" name="Line 2">
          <a:extLst>
            <a:ext uri="{FF2B5EF4-FFF2-40B4-BE49-F238E27FC236}">
              <a16:creationId xmlns:a16="http://schemas.microsoft.com/office/drawing/2014/main" id="{3A9845CC-7C6F-4D38-BD04-E3106FD8BF68}"/>
            </a:ext>
          </a:extLst>
        </xdr:cNvPr>
        <xdr:cNvSpPr>
          <a:spLocks noChangeShapeType="1"/>
        </xdr:cNvSpPr>
      </xdr:nvSpPr>
      <xdr:spPr bwMode="auto">
        <a:xfrm>
          <a:off x="6169025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2436" name="Line 3">
          <a:extLst>
            <a:ext uri="{FF2B5EF4-FFF2-40B4-BE49-F238E27FC236}">
              <a16:creationId xmlns:a16="http://schemas.microsoft.com/office/drawing/2014/main" id="{62C91D3E-5239-42CC-9E86-6D25FC6605BC}"/>
            </a:ext>
          </a:extLst>
        </xdr:cNvPr>
        <xdr:cNvSpPr>
          <a:spLocks noChangeShapeType="1"/>
        </xdr:cNvSpPr>
      </xdr:nvSpPr>
      <xdr:spPr bwMode="auto">
        <a:xfrm>
          <a:off x="6169025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2437" name="Line 1">
          <a:extLst>
            <a:ext uri="{FF2B5EF4-FFF2-40B4-BE49-F238E27FC236}">
              <a16:creationId xmlns:a16="http://schemas.microsoft.com/office/drawing/2014/main" id="{964CE973-8882-4F54-ACC6-2E6AF8D072D6}"/>
            </a:ext>
          </a:extLst>
        </xdr:cNvPr>
        <xdr:cNvSpPr>
          <a:spLocks noChangeShapeType="1"/>
        </xdr:cNvSpPr>
      </xdr:nvSpPr>
      <xdr:spPr bwMode="auto">
        <a:xfrm>
          <a:off x="6169025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2438" name="Line 4">
          <a:extLst>
            <a:ext uri="{FF2B5EF4-FFF2-40B4-BE49-F238E27FC236}">
              <a16:creationId xmlns:a16="http://schemas.microsoft.com/office/drawing/2014/main" id="{366F87FC-9F87-4F85-9A3F-0151E2C9D0FB}"/>
            </a:ext>
          </a:extLst>
        </xdr:cNvPr>
        <xdr:cNvSpPr>
          <a:spLocks noChangeShapeType="1"/>
        </xdr:cNvSpPr>
      </xdr:nvSpPr>
      <xdr:spPr bwMode="auto">
        <a:xfrm>
          <a:off x="6169025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2439" name="Line 5">
          <a:extLst>
            <a:ext uri="{FF2B5EF4-FFF2-40B4-BE49-F238E27FC236}">
              <a16:creationId xmlns:a16="http://schemas.microsoft.com/office/drawing/2014/main" id="{F6BD83AF-5EB5-4CAC-AA4D-4AF3E075FC61}"/>
            </a:ext>
          </a:extLst>
        </xdr:cNvPr>
        <xdr:cNvSpPr>
          <a:spLocks noChangeShapeType="1"/>
        </xdr:cNvSpPr>
      </xdr:nvSpPr>
      <xdr:spPr bwMode="auto">
        <a:xfrm>
          <a:off x="6169025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2440" name="Line 2">
          <a:extLst>
            <a:ext uri="{FF2B5EF4-FFF2-40B4-BE49-F238E27FC236}">
              <a16:creationId xmlns:a16="http://schemas.microsoft.com/office/drawing/2014/main" id="{EF3D828E-FC3D-4012-92D0-36230472D242}"/>
            </a:ext>
          </a:extLst>
        </xdr:cNvPr>
        <xdr:cNvSpPr>
          <a:spLocks noChangeShapeType="1"/>
        </xdr:cNvSpPr>
      </xdr:nvSpPr>
      <xdr:spPr bwMode="auto">
        <a:xfrm>
          <a:off x="6169025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2441" name="Line 3">
          <a:extLst>
            <a:ext uri="{FF2B5EF4-FFF2-40B4-BE49-F238E27FC236}">
              <a16:creationId xmlns:a16="http://schemas.microsoft.com/office/drawing/2014/main" id="{BE7C8DBD-A094-4B28-99E7-3B64045F36DB}"/>
            </a:ext>
          </a:extLst>
        </xdr:cNvPr>
        <xdr:cNvSpPr>
          <a:spLocks noChangeShapeType="1"/>
        </xdr:cNvSpPr>
      </xdr:nvSpPr>
      <xdr:spPr bwMode="auto">
        <a:xfrm>
          <a:off x="6169025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2442" name="Line 1">
          <a:extLst>
            <a:ext uri="{FF2B5EF4-FFF2-40B4-BE49-F238E27FC236}">
              <a16:creationId xmlns:a16="http://schemas.microsoft.com/office/drawing/2014/main" id="{F1E322FF-25EF-42E1-A50D-4D4720A1D383}"/>
            </a:ext>
          </a:extLst>
        </xdr:cNvPr>
        <xdr:cNvSpPr>
          <a:spLocks noChangeShapeType="1"/>
        </xdr:cNvSpPr>
      </xdr:nvSpPr>
      <xdr:spPr bwMode="auto">
        <a:xfrm>
          <a:off x="6169025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2443" name="Line 4">
          <a:extLst>
            <a:ext uri="{FF2B5EF4-FFF2-40B4-BE49-F238E27FC236}">
              <a16:creationId xmlns:a16="http://schemas.microsoft.com/office/drawing/2014/main" id="{3F015B73-0021-4FEC-A33C-536059DD9A0F}"/>
            </a:ext>
          </a:extLst>
        </xdr:cNvPr>
        <xdr:cNvSpPr>
          <a:spLocks noChangeShapeType="1"/>
        </xdr:cNvSpPr>
      </xdr:nvSpPr>
      <xdr:spPr bwMode="auto">
        <a:xfrm>
          <a:off x="6169025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2444" name="Line 5">
          <a:extLst>
            <a:ext uri="{FF2B5EF4-FFF2-40B4-BE49-F238E27FC236}">
              <a16:creationId xmlns:a16="http://schemas.microsoft.com/office/drawing/2014/main" id="{0A8AC88E-A3EA-4017-9312-7363F7C42C22}"/>
            </a:ext>
          </a:extLst>
        </xdr:cNvPr>
        <xdr:cNvSpPr>
          <a:spLocks noChangeShapeType="1"/>
        </xdr:cNvSpPr>
      </xdr:nvSpPr>
      <xdr:spPr bwMode="auto">
        <a:xfrm>
          <a:off x="6169025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2445" name="Line 2">
          <a:extLst>
            <a:ext uri="{FF2B5EF4-FFF2-40B4-BE49-F238E27FC236}">
              <a16:creationId xmlns:a16="http://schemas.microsoft.com/office/drawing/2014/main" id="{B7629D7A-3DBF-4035-82CF-CD12FF5B85C1}"/>
            </a:ext>
          </a:extLst>
        </xdr:cNvPr>
        <xdr:cNvSpPr>
          <a:spLocks noChangeShapeType="1"/>
        </xdr:cNvSpPr>
      </xdr:nvSpPr>
      <xdr:spPr bwMode="auto">
        <a:xfrm>
          <a:off x="6169025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2446" name="Line 3">
          <a:extLst>
            <a:ext uri="{FF2B5EF4-FFF2-40B4-BE49-F238E27FC236}">
              <a16:creationId xmlns:a16="http://schemas.microsoft.com/office/drawing/2014/main" id="{13EAC99D-A406-4A33-86D6-6CD88434DE9F}"/>
            </a:ext>
          </a:extLst>
        </xdr:cNvPr>
        <xdr:cNvSpPr>
          <a:spLocks noChangeShapeType="1"/>
        </xdr:cNvSpPr>
      </xdr:nvSpPr>
      <xdr:spPr bwMode="auto">
        <a:xfrm>
          <a:off x="6169025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2447" name="Line 1">
          <a:extLst>
            <a:ext uri="{FF2B5EF4-FFF2-40B4-BE49-F238E27FC236}">
              <a16:creationId xmlns:a16="http://schemas.microsoft.com/office/drawing/2014/main" id="{CC72697A-616B-4DFB-B836-612A5F3B01E6}"/>
            </a:ext>
          </a:extLst>
        </xdr:cNvPr>
        <xdr:cNvSpPr>
          <a:spLocks noChangeShapeType="1"/>
        </xdr:cNvSpPr>
      </xdr:nvSpPr>
      <xdr:spPr bwMode="auto">
        <a:xfrm>
          <a:off x="6169025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2448" name="Line 4">
          <a:extLst>
            <a:ext uri="{FF2B5EF4-FFF2-40B4-BE49-F238E27FC236}">
              <a16:creationId xmlns:a16="http://schemas.microsoft.com/office/drawing/2014/main" id="{1B9FA62E-6BDE-441E-A94B-429B95FC7D2D}"/>
            </a:ext>
          </a:extLst>
        </xdr:cNvPr>
        <xdr:cNvSpPr>
          <a:spLocks noChangeShapeType="1"/>
        </xdr:cNvSpPr>
      </xdr:nvSpPr>
      <xdr:spPr bwMode="auto">
        <a:xfrm>
          <a:off x="6169025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2449" name="Line 5">
          <a:extLst>
            <a:ext uri="{FF2B5EF4-FFF2-40B4-BE49-F238E27FC236}">
              <a16:creationId xmlns:a16="http://schemas.microsoft.com/office/drawing/2014/main" id="{E4EEDAF6-6249-437E-9B70-09E395B53B91}"/>
            </a:ext>
          </a:extLst>
        </xdr:cNvPr>
        <xdr:cNvSpPr>
          <a:spLocks noChangeShapeType="1"/>
        </xdr:cNvSpPr>
      </xdr:nvSpPr>
      <xdr:spPr bwMode="auto">
        <a:xfrm>
          <a:off x="6169025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2450" name="Line 2">
          <a:extLst>
            <a:ext uri="{FF2B5EF4-FFF2-40B4-BE49-F238E27FC236}">
              <a16:creationId xmlns:a16="http://schemas.microsoft.com/office/drawing/2014/main" id="{8C3E836A-A8F9-437D-83DA-52DD130DE653}"/>
            </a:ext>
          </a:extLst>
        </xdr:cNvPr>
        <xdr:cNvSpPr>
          <a:spLocks noChangeShapeType="1"/>
        </xdr:cNvSpPr>
      </xdr:nvSpPr>
      <xdr:spPr bwMode="auto">
        <a:xfrm>
          <a:off x="6169025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2451" name="Line 3">
          <a:extLst>
            <a:ext uri="{FF2B5EF4-FFF2-40B4-BE49-F238E27FC236}">
              <a16:creationId xmlns:a16="http://schemas.microsoft.com/office/drawing/2014/main" id="{70AF10A9-EE7D-4F4B-A760-98BA1FD2F1E9}"/>
            </a:ext>
          </a:extLst>
        </xdr:cNvPr>
        <xdr:cNvSpPr>
          <a:spLocks noChangeShapeType="1"/>
        </xdr:cNvSpPr>
      </xdr:nvSpPr>
      <xdr:spPr bwMode="auto">
        <a:xfrm>
          <a:off x="6169025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2452" name="Line 1">
          <a:extLst>
            <a:ext uri="{FF2B5EF4-FFF2-40B4-BE49-F238E27FC236}">
              <a16:creationId xmlns:a16="http://schemas.microsoft.com/office/drawing/2014/main" id="{1B92AAA6-F82D-49FC-B4BF-3144ADA56D2F}"/>
            </a:ext>
          </a:extLst>
        </xdr:cNvPr>
        <xdr:cNvSpPr>
          <a:spLocks noChangeShapeType="1"/>
        </xdr:cNvSpPr>
      </xdr:nvSpPr>
      <xdr:spPr bwMode="auto">
        <a:xfrm>
          <a:off x="6169025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2453" name="Line 4">
          <a:extLst>
            <a:ext uri="{FF2B5EF4-FFF2-40B4-BE49-F238E27FC236}">
              <a16:creationId xmlns:a16="http://schemas.microsoft.com/office/drawing/2014/main" id="{ADF3EEF9-F325-4F60-9C75-0A31F84979D4}"/>
            </a:ext>
          </a:extLst>
        </xdr:cNvPr>
        <xdr:cNvSpPr>
          <a:spLocks noChangeShapeType="1"/>
        </xdr:cNvSpPr>
      </xdr:nvSpPr>
      <xdr:spPr bwMode="auto">
        <a:xfrm>
          <a:off x="6169025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2454" name="Line 5">
          <a:extLst>
            <a:ext uri="{FF2B5EF4-FFF2-40B4-BE49-F238E27FC236}">
              <a16:creationId xmlns:a16="http://schemas.microsoft.com/office/drawing/2014/main" id="{AA4BE9ED-189D-4D4D-8646-47DEF11C9A7C}"/>
            </a:ext>
          </a:extLst>
        </xdr:cNvPr>
        <xdr:cNvSpPr>
          <a:spLocks noChangeShapeType="1"/>
        </xdr:cNvSpPr>
      </xdr:nvSpPr>
      <xdr:spPr bwMode="auto">
        <a:xfrm>
          <a:off x="6169025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2455" name="Line 2">
          <a:extLst>
            <a:ext uri="{FF2B5EF4-FFF2-40B4-BE49-F238E27FC236}">
              <a16:creationId xmlns:a16="http://schemas.microsoft.com/office/drawing/2014/main" id="{F0DC2773-9176-4306-A8C6-F3E1383976E5}"/>
            </a:ext>
          </a:extLst>
        </xdr:cNvPr>
        <xdr:cNvSpPr>
          <a:spLocks noChangeShapeType="1"/>
        </xdr:cNvSpPr>
      </xdr:nvSpPr>
      <xdr:spPr bwMode="auto">
        <a:xfrm>
          <a:off x="6169025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2456" name="Line 3">
          <a:extLst>
            <a:ext uri="{FF2B5EF4-FFF2-40B4-BE49-F238E27FC236}">
              <a16:creationId xmlns:a16="http://schemas.microsoft.com/office/drawing/2014/main" id="{F7E05A17-226B-485D-990B-B2E2EDE1C4CB}"/>
            </a:ext>
          </a:extLst>
        </xdr:cNvPr>
        <xdr:cNvSpPr>
          <a:spLocks noChangeShapeType="1"/>
        </xdr:cNvSpPr>
      </xdr:nvSpPr>
      <xdr:spPr bwMode="auto">
        <a:xfrm>
          <a:off x="6169025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2457" name="Line 1">
          <a:extLst>
            <a:ext uri="{FF2B5EF4-FFF2-40B4-BE49-F238E27FC236}">
              <a16:creationId xmlns:a16="http://schemas.microsoft.com/office/drawing/2014/main" id="{E91A6AE8-E0E1-4F8F-97B1-62BB390B1A33}"/>
            </a:ext>
          </a:extLst>
        </xdr:cNvPr>
        <xdr:cNvSpPr>
          <a:spLocks noChangeShapeType="1"/>
        </xdr:cNvSpPr>
      </xdr:nvSpPr>
      <xdr:spPr bwMode="auto">
        <a:xfrm>
          <a:off x="6169025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2458" name="Line 4">
          <a:extLst>
            <a:ext uri="{FF2B5EF4-FFF2-40B4-BE49-F238E27FC236}">
              <a16:creationId xmlns:a16="http://schemas.microsoft.com/office/drawing/2014/main" id="{9C0C9F56-264F-4778-8D91-5AAA87C6ADFD}"/>
            </a:ext>
          </a:extLst>
        </xdr:cNvPr>
        <xdr:cNvSpPr>
          <a:spLocks noChangeShapeType="1"/>
        </xdr:cNvSpPr>
      </xdr:nvSpPr>
      <xdr:spPr bwMode="auto">
        <a:xfrm>
          <a:off x="6169025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2459" name="Line 5">
          <a:extLst>
            <a:ext uri="{FF2B5EF4-FFF2-40B4-BE49-F238E27FC236}">
              <a16:creationId xmlns:a16="http://schemas.microsoft.com/office/drawing/2014/main" id="{3D1305A4-BC59-4D7B-8EAA-B5D18175DF0A}"/>
            </a:ext>
          </a:extLst>
        </xdr:cNvPr>
        <xdr:cNvSpPr>
          <a:spLocks noChangeShapeType="1"/>
        </xdr:cNvSpPr>
      </xdr:nvSpPr>
      <xdr:spPr bwMode="auto">
        <a:xfrm>
          <a:off x="6169025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2460" name="Line 2">
          <a:extLst>
            <a:ext uri="{FF2B5EF4-FFF2-40B4-BE49-F238E27FC236}">
              <a16:creationId xmlns:a16="http://schemas.microsoft.com/office/drawing/2014/main" id="{A37F8959-063C-48CD-BC8D-86A7DB23F61E}"/>
            </a:ext>
          </a:extLst>
        </xdr:cNvPr>
        <xdr:cNvSpPr>
          <a:spLocks noChangeShapeType="1"/>
        </xdr:cNvSpPr>
      </xdr:nvSpPr>
      <xdr:spPr bwMode="auto">
        <a:xfrm>
          <a:off x="6169025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2461" name="Line 3">
          <a:extLst>
            <a:ext uri="{FF2B5EF4-FFF2-40B4-BE49-F238E27FC236}">
              <a16:creationId xmlns:a16="http://schemas.microsoft.com/office/drawing/2014/main" id="{815066EF-0CE5-48D2-A889-EEAF767AB82B}"/>
            </a:ext>
          </a:extLst>
        </xdr:cNvPr>
        <xdr:cNvSpPr>
          <a:spLocks noChangeShapeType="1"/>
        </xdr:cNvSpPr>
      </xdr:nvSpPr>
      <xdr:spPr bwMode="auto">
        <a:xfrm>
          <a:off x="6169025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2462" name="Line 1">
          <a:extLst>
            <a:ext uri="{FF2B5EF4-FFF2-40B4-BE49-F238E27FC236}">
              <a16:creationId xmlns:a16="http://schemas.microsoft.com/office/drawing/2014/main" id="{00C26F04-DE31-4808-8F33-6F56C0F570A4}"/>
            </a:ext>
          </a:extLst>
        </xdr:cNvPr>
        <xdr:cNvSpPr>
          <a:spLocks noChangeShapeType="1"/>
        </xdr:cNvSpPr>
      </xdr:nvSpPr>
      <xdr:spPr bwMode="auto">
        <a:xfrm>
          <a:off x="6169025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2463" name="Line 4">
          <a:extLst>
            <a:ext uri="{FF2B5EF4-FFF2-40B4-BE49-F238E27FC236}">
              <a16:creationId xmlns:a16="http://schemas.microsoft.com/office/drawing/2014/main" id="{71887902-9C3C-4531-BFBB-FB6479862B39}"/>
            </a:ext>
          </a:extLst>
        </xdr:cNvPr>
        <xdr:cNvSpPr>
          <a:spLocks noChangeShapeType="1"/>
        </xdr:cNvSpPr>
      </xdr:nvSpPr>
      <xdr:spPr bwMode="auto">
        <a:xfrm>
          <a:off x="6169025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2464" name="Line 5">
          <a:extLst>
            <a:ext uri="{FF2B5EF4-FFF2-40B4-BE49-F238E27FC236}">
              <a16:creationId xmlns:a16="http://schemas.microsoft.com/office/drawing/2014/main" id="{0B4B3E89-3BA7-4807-8553-50905D1672F2}"/>
            </a:ext>
          </a:extLst>
        </xdr:cNvPr>
        <xdr:cNvSpPr>
          <a:spLocks noChangeShapeType="1"/>
        </xdr:cNvSpPr>
      </xdr:nvSpPr>
      <xdr:spPr bwMode="auto">
        <a:xfrm>
          <a:off x="6169025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2465" name="Line 2">
          <a:extLst>
            <a:ext uri="{FF2B5EF4-FFF2-40B4-BE49-F238E27FC236}">
              <a16:creationId xmlns:a16="http://schemas.microsoft.com/office/drawing/2014/main" id="{4FA923E2-EDDE-4E9E-981F-DD531B801090}"/>
            </a:ext>
          </a:extLst>
        </xdr:cNvPr>
        <xdr:cNvSpPr>
          <a:spLocks noChangeShapeType="1"/>
        </xdr:cNvSpPr>
      </xdr:nvSpPr>
      <xdr:spPr bwMode="auto">
        <a:xfrm>
          <a:off x="6169025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2466" name="Line 3">
          <a:extLst>
            <a:ext uri="{FF2B5EF4-FFF2-40B4-BE49-F238E27FC236}">
              <a16:creationId xmlns:a16="http://schemas.microsoft.com/office/drawing/2014/main" id="{2D69A167-AC78-4A7D-9C60-FD9B1CE19A5E}"/>
            </a:ext>
          </a:extLst>
        </xdr:cNvPr>
        <xdr:cNvSpPr>
          <a:spLocks noChangeShapeType="1"/>
        </xdr:cNvSpPr>
      </xdr:nvSpPr>
      <xdr:spPr bwMode="auto">
        <a:xfrm>
          <a:off x="6169025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2467" name="Line 1">
          <a:extLst>
            <a:ext uri="{FF2B5EF4-FFF2-40B4-BE49-F238E27FC236}">
              <a16:creationId xmlns:a16="http://schemas.microsoft.com/office/drawing/2014/main" id="{D84B88DC-F846-495C-BB1C-4A78A6FF76CC}"/>
            </a:ext>
          </a:extLst>
        </xdr:cNvPr>
        <xdr:cNvSpPr>
          <a:spLocks noChangeShapeType="1"/>
        </xdr:cNvSpPr>
      </xdr:nvSpPr>
      <xdr:spPr bwMode="auto">
        <a:xfrm>
          <a:off x="6169025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2468" name="Line 4">
          <a:extLst>
            <a:ext uri="{FF2B5EF4-FFF2-40B4-BE49-F238E27FC236}">
              <a16:creationId xmlns:a16="http://schemas.microsoft.com/office/drawing/2014/main" id="{5B76AB4B-64C9-42FF-8E6B-77042FB932AD}"/>
            </a:ext>
          </a:extLst>
        </xdr:cNvPr>
        <xdr:cNvSpPr>
          <a:spLocks noChangeShapeType="1"/>
        </xdr:cNvSpPr>
      </xdr:nvSpPr>
      <xdr:spPr bwMode="auto">
        <a:xfrm>
          <a:off x="6169025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2469" name="Line 5">
          <a:extLst>
            <a:ext uri="{FF2B5EF4-FFF2-40B4-BE49-F238E27FC236}">
              <a16:creationId xmlns:a16="http://schemas.microsoft.com/office/drawing/2014/main" id="{EA47FDAD-982E-45A5-BB1B-BA6A72E1D5F4}"/>
            </a:ext>
          </a:extLst>
        </xdr:cNvPr>
        <xdr:cNvSpPr>
          <a:spLocks noChangeShapeType="1"/>
        </xdr:cNvSpPr>
      </xdr:nvSpPr>
      <xdr:spPr bwMode="auto">
        <a:xfrm>
          <a:off x="6169025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2470" name="Line 2">
          <a:extLst>
            <a:ext uri="{FF2B5EF4-FFF2-40B4-BE49-F238E27FC236}">
              <a16:creationId xmlns:a16="http://schemas.microsoft.com/office/drawing/2014/main" id="{2EF0856A-149A-469F-9E93-E5DF665954C1}"/>
            </a:ext>
          </a:extLst>
        </xdr:cNvPr>
        <xdr:cNvSpPr>
          <a:spLocks noChangeShapeType="1"/>
        </xdr:cNvSpPr>
      </xdr:nvSpPr>
      <xdr:spPr bwMode="auto">
        <a:xfrm>
          <a:off x="6169025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2471" name="Line 3">
          <a:extLst>
            <a:ext uri="{FF2B5EF4-FFF2-40B4-BE49-F238E27FC236}">
              <a16:creationId xmlns:a16="http://schemas.microsoft.com/office/drawing/2014/main" id="{FD270127-2319-44B5-B0AF-89A20ED56CD3}"/>
            </a:ext>
          </a:extLst>
        </xdr:cNvPr>
        <xdr:cNvSpPr>
          <a:spLocks noChangeShapeType="1"/>
        </xdr:cNvSpPr>
      </xdr:nvSpPr>
      <xdr:spPr bwMode="auto">
        <a:xfrm>
          <a:off x="6169025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2472" name="Line 1">
          <a:extLst>
            <a:ext uri="{FF2B5EF4-FFF2-40B4-BE49-F238E27FC236}">
              <a16:creationId xmlns:a16="http://schemas.microsoft.com/office/drawing/2014/main" id="{10CF067D-7DE7-4ABC-B57A-BE0EABCFD4DC}"/>
            </a:ext>
          </a:extLst>
        </xdr:cNvPr>
        <xdr:cNvSpPr>
          <a:spLocks noChangeShapeType="1"/>
        </xdr:cNvSpPr>
      </xdr:nvSpPr>
      <xdr:spPr bwMode="auto">
        <a:xfrm>
          <a:off x="6169025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2473" name="Line 4">
          <a:extLst>
            <a:ext uri="{FF2B5EF4-FFF2-40B4-BE49-F238E27FC236}">
              <a16:creationId xmlns:a16="http://schemas.microsoft.com/office/drawing/2014/main" id="{9720F530-CF5D-45BA-8602-7CD73A6BC286}"/>
            </a:ext>
          </a:extLst>
        </xdr:cNvPr>
        <xdr:cNvSpPr>
          <a:spLocks noChangeShapeType="1"/>
        </xdr:cNvSpPr>
      </xdr:nvSpPr>
      <xdr:spPr bwMode="auto">
        <a:xfrm>
          <a:off x="6169025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2474" name="Line 5">
          <a:extLst>
            <a:ext uri="{FF2B5EF4-FFF2-40B4-BE49-F238E27FC236}">
              <a16:creationId xmlns:a16="http://schemas.microsoft.com/office/drawing/2014/main" id="{3F589B8E-613E-402D-A3E5-C2DCC8229F00}"/>
            </a:ext>
          </a:extLst>
        </xdr:cNvPr>
        <xdr:cNvSpPr>
          <a:spLocks noChangeShapeType="1"/>
        </xdr:cNvSpPr>
      </xdr:nvSpPr>
      <xdr:spPr bwMode="auto">
        <a:xfrm>
          <a:off x="6169025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2475" name="Line 2">
          <a:extLst>
            <a:ext uri="{FF2B5EF4-FFF2-40B4-BE49-F238E27FC236}">
              <a16:creationId xmlns:a16="http://schemas.microsoft.com/office/drawing/2014/main" id="{2D2A749E-60EE-446E-8F6A-1F9A292A5A1F}"/>
            </a:ext>
          </a:extLst>
        </xdr:cNvPr>
        <xdr:cNvSpPr>
          <a:spLocks noChangeShapeType="1"/>
        </xdr:cNvSpPr>
      </xdr:nvSpPr>
      <xdr:spPr bwMode="auto">
        <a:xfrm>
          <a:off x="6169025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2476" name="Line 3">
          <a:extLst>
            <a:ext uri="{FF2B5EF4-FFF2-40B4-BE49-F238E27FC236}">
              <a16:creationId xmlns:a16="http://schemas.microsoft.com/office/drawing/2014/main" id="{18DC38F6-F698-4612-82CE-7C7ABBC50EA2}"/>
            </a:ext>
          </a:extLst>
        </xdr:cNvPr>
        <xdr:cNvSpPr>
          <a:spLocks noChangeShapeType="1"/>
        </xdr:cNvSpPr>
      </xdr:nvSpPr>
      <xdr:spPr bwMode="auto">
        <a:xfrm>
          <a:off x="6169025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2477" name="Line 1">
          <a:extLst>
            <a:ext uri="{FF2B5EF4-FFF2-40B4-BE49-F238E27FC236}">
              <a16:creationId xmlns:a16="http://schemas.microsoft.com/office/drawing/2014/main" id="{02E721AB-6FB7-4E64-B1B5-970DDC931DAF}"/>
            </a:ext>
          </a:extLst>
        </xdr:cNvPr>
        <xdr:cNvSpPr>
          <a:spLocks noChangeShapeType="1"/>
        </xdr:cNvSpPr>
      </xdr:nvSpPr>
      <xdr:spPr bwMode="auto">
        <a:xfrm>
          <a:off x="6169025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2478" name="Line 4">
          <a:extLst>
            <a:ext uri="{FF2B5EF4-FFF2-40B4-BE49-F238E27FC236}">
              <a16:creationId xmlns:a16="http://schemas.microsoft.com/office/drawing/2014/main" id="{0306275F-5F68-4E81-B12F-EDFE5CEC901F}"/>
            </a:ext>
          </a:extLst>
        </xdr:cNvPr>
        <xdr:cNvSpPr>
          <a:spLocks noChangeShapeType="1"/>
        </xdr:cNvSpPr>
      </xdr:nvSpPr>
      <xdr:spPr bwMode="auto">
        <a:xfrm>
          <a:off x="6169025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2479" name="Line 5">
          <a:extLst>
            <a:ext uri="{FF2B5EF4-FFF2-40B4-BE49-F238E27FC236}">
              <a16:creationId xmlns:a16="http://schemas.microsoft.com/office/drawing/2014/main" id="{C68041A2-CCDB-4F65-A7B0-A82E0E8D09A2}"/>
            </a:ext>
          </a:extLst>
        </xdr:cNvPr>
        <xdr:cNvSpPr>
          <a:spLocks noChangeShapeType="1"/>
        </xdr:cNvSpPr>
      </xdr:nvSpPr>
      <xdr:spPr bwMode="auto">
        <a:xfrm>
          <a:off x="6169025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2480" name="Line 2">
          <a:extLst>
            <a:ext uri="{FF2B5EF4-FFF2-40B4-BE49-F238E27FC236}">
              <a16:creationId xmlns:a16="http://schemas.microsoft.com/office/drawing/2014/main" id="{8FFE4A13-CE62-426F-BC42-1964F5A1BF2B}"/>
            </a:ext>
          </a:extLst>
        </xdr:cNvPr>
        <xdr:cNvSpPr>
          <a:spLocks noChangeShapeType="1"/>
        </xdr:cNvSpPr>
      </xdr:nvSpPr>
      <xdr:spPr bwMode="auto">
        <a:xfrm>
          <a:off x="6169025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2481" name="Line 3">
          <a:extLst>
            <a:ext uri="{FF2B5EF4-FFF2-40B4-BE49-F238E27FC236}">
              <a16:creationId xmlns:a16="http://schemas.microsoft.com/office/drawing/2014/main" id="{ECD5A842-3570-45E8-813B-9A1296752261}"/>
            </a:ext>
          </a:extLst>
        </xdr:cNvPr>
        <xdr:cNvSpPr>
          <a:spLocks noChangeShapeType="1"/>
        </xdr:cNvSpPr>
      </xdr:nvSpPr>
      <xdr:spPr bwMode="auto">
        <a:xfrm>
          <a:off x="6169025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2482" name="Line 1">
          <a:extLst>
            <a:ext uri="{FF2B5EF4-FFF2-40B4-BE49-F238E27FC236}">
              <a16:creationId xmlns:a16="http://schemas.microsoft.com/office/drawing/2014/main" id="{89D5EFB7-A433-43DE-9DBE-958FCC2DA290}"/>
            </a:ext>
          </a:extLst>
        </xdr:cNvPr>
        <xdr:cNvSpPr>
          <a:spLocks noChangeShapeType="1"/>
        </xdr:cNvSpPr>
      </xdr:nvSpPr>
      <xdr:spPr bwMode="auto">
        <a:xfrm>
          <a:off x="6169025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2483" name="Line 4">
          <a:extLst>
            <a:ext uri="{FF2B5EF4-FFF2-40B4-BE49-F238E27FC236}">
              <a16:creationId xmlns:a16="http://schemas.microsoft.com/office/drawing/2014/main" id="{60CFC577-DA9B-4377-820B-859D0241955B}"/>
            </a:ext>
          </a:extLst>
        </xdr:cNvPr>
        <xdr:cNvSpPr>
          <a:spLocks noChangeShapeType="1"/>
        </xdr:cNvSpPr>
      </xdr:nvSpPr>
      <xdr:spPr bwMode="auto">
        <a:xfrm>
          <a:off x="6169025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2484" name="Line 5">
          <a:extLst>
            <a:ext uri="{FF2B5EF4-FFF2-40B4-BE49-F238E27FC236}">
              <a16:creationId xmlns:a16="http://schemas.microsoft.com/office/drawing/2014/main" id="{6F595A5B-9DBC-4A8A-88A3-8EAC76E7D562}"/>
            </a:ext>
          </a:extLst>
        </xdr:cNvPr>
        <xdr:cNvSpPr>
          <a:spLocks noChangeShapeType="1"/>
        </xdr:cNvSpPr>
      </xdr:nvSpPr>
      <xdr:spPr bwMode="auto">
        <a:xfrm>
          <a:off x="6169025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2485" name="Line 2">
          <a:extLst>
            <a:ext uri="{FF2B5EF4-FFF2-40B4-BE49-F238E27FC236}">
              <a16:creationId xmlns:a16="http://schemas.microsoft.com/office/drawing/2014/main" id="{DD0B78B2-23AF-47DC-A904-56FCF6D1303E}"/>
            </a:ext>
          </a:extLst>
        </xdr:cNvPr>
        <xdr:cNvSpPr>
          <a:spLocks noChangeShapeType="1"/>
        </xdr:cNvSpPr>
      </xdr:nvSpPr>
      <xdr:spPr bwMode="auto">
        <a:xfrm>
          <a:off x="6169025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2486" name="Line 3">
          <a:extLst>
            <a:ext uri="{FF2B5EF4-FFF2-40B4-BE49-F238E27FC236}">
              <a16:creationId xmlns:a16="http://schemas.microsoft.com/office/drawing/2014/main" id="{E60A07A3-B12C-4318-AF40-CB9AB0A7948E}"/>
            </a:ext>
          </a:extLst>
        </xdr:cNvPr>
        <xdr:cNvSpPr>
          <a:spLocks noChangeShapeType="1"/>
        </xdr:cNvSpPr>
      </xdr:nvSpPr>
      <xdr:spPr bwMode="auto">
        <a:xfrm>
          <a:off x="6169025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2487" name="Line 1">
          <a:extLst>
            <a:ext uri="{FF2B5EF4-FFF2-40B4-BE49-F238E27FC236}">
              <a16:creationId xmlns:a16="http://schemas.microsoft.com/office/drawing/2014/main" id="{FE8191A7-C1D9-412E-BF45-B099A7798338}"/>
            </a:ext>
          </a:extLst>
        </xdr:cNvPr>
        <xdr:cNvSpPr>
          <a:spLocks noChangeShapeType="1"/>
        </xdr:cNvSpPr>
      </xdr:nvSpPr>
      <xdr:spPr bwMode="auto">
        <a:xfrm>
          <a:off x="6169025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2488" name="Line 4">
          <a:extLst>
            <a:ext uri="{FF2B5EF4-FFF2-40B4-BE49-F238E27FC236}">
              <a16:creationId xmlns:a16="http://schemas.microsoft.com/office/drawing/2014/main" id="{5D06AB2C-633A-4363-AF93-E6DAD8BEB270}"/>
            </a:ext>
          </a:extLst>
        </xdr:cNvPr>
        <xdr:cNvSpPr>
          <a:spLocks noChangeShapeType="1"/>
        </xdr:cNvSpPr>
      </xdr:nvSpPr>
      <xdr:spPr bwMode="auto">
        <a:xfrm>
          <a:off x="6169025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2489" name="Line 5">
          <a:extLst>
            <a:ext uri="{FF2B5EF4-FFF2-40B4-BE49-F238E27FC236}">
              <a16:creationId xmlns:a16="http://schemas.microsoft.com/office/drawing/2014/main" id="{80CE81A6-4BE3-4CC7-A800-284FE63E9B0A}"/>
            </a:ext>
          </a:extLst>
        </xdr:cNvPr>
        <xdr:cNvSpPr>
          <a:spLocks noChangeShapeType="1"/>
        </xdr:cNvSpPr>
      </xdr:nvSpPr>
      <xdr:spPr bwMode="auto">
        <a:xfrm>
          <a:off x="6169025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2490" name="Line 2">
          <a:extLst>
            <a:ext uri="{FF2B5EF4-FFF2-40B4-BE49-F238E27FC236}">
              <a16:creationId xmlns:a16="http://schemas.microsoft.com/office/drawing/2014/main" id="{CC1AF324-BF58-4D09-830E-210C401882A5}"/>
            </a:ext>
          </a:extLst>
        </xdr:cNvPr>
        <xdr:cNvSpPr>
          <a:spLocks noChangeShapeType="1"/>
        </xdr:cNvSpPr>
      </xdr:nvSpPr>
      <xdr:spPr bwMode="auto">
        <a:xfrm>
          <a:off x="6169025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2491" name="Line 3">
          <a:extLst>
            <a:ext uri="{FF2B5EF4-FFF2-40B4-BE49-F238E27FC236}">
              <a16:creationId xmlns:a16="http://schemas.microsoft.com/office/drawing/2014/main" id="{092A9FE1-7A33-49AC-BFFD-25088C8B33E5}"/>
            </a:ext>
          </a:extLst>
        </xdr:cNvPr>
        <xdr:cNvSpPr>
          <a:spLocks noChangeShapeType="1"/>
        </xdr:cNvSpPr>
      </xdr:nvSpPr>
      <xdr:spPr bwMode="auto">
        <a:xfrm>
          <a:off x="6169025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2492" name="Line 1">
          <a:extLst>
            <a:ext uri="{FF2B5EF4-FFF2-40B4-BE49-F238E27FC236}">
              <a16:creationId xmlns:a16="http://schemas.microsoft.com/office/drawing/2014/main" id="{C9CAC12F-27B3-4D73-A0A8-61271FCD17EA}"/>
            </a:ext>
          </a:extLst>
        </xdr:cNvPr>
        <xdr:cNvSpPr>
          <a:spLocks noChangeShapeType="1"/>
        </xdr:cNvSpPr>
      </xdr:nvSpPr>
      <xdr:spPr bwMode="auto">
        <a:xfrm>
          <a:off x="6169025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2493" name="Line 4">
          <a:extLst>
            <a:ext uri="{FF2B5EF4-FFF2-40B4-BE49-F238E27FC236}">
              <a16:creationId xmlns:a16="http://schemas.microsoft.com/office/drawing/2014/main" id="{65458F72-55D0-4EBF-920E-C58BFB5E5CF6}"/>
            </a:ext>
          </a:extLst>
        </xdr:cNvPr>
        <xdr:cNvSpPr>
          <a:spLocks noChangeShapeType="1"/>
        </xdr:cNvSpPr>
      </xdr:nvSpPr>
      <xdr:spPr bwMode="auto">
        <a:xfrm>
          <a:off x="6169025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2494" name="Line 5">
          <a:extLst>
            <a:ext uri="{FF2B5EF4-FFF2-40B4-BE49-F238E27FC236}">
              <a16:creationId xmlns:a16="http://schemas.microsoft.com/office/drawing/2014/main" id="{1CE59EFC-E885-4E51-B933-F7F34492A507}"/>
            </a:ext>
          </a:extLst>
        </xdr:cNvPr>
        <xdr:cNvSpPr>
          <a:spLocks noChangeShapeType="1"/>
        </xdr:cNvSpPr>
      </xdr:nvSpPr>
      <xdr:spPr bwMode="auto">
        <a:xfrm>
          <a:off x="6169025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2495" name="Line 2">
          <a:extLst>
            <a:ext uri="{FF2B5EF4-FFF2-40B4-BE49-F238E27FC236}">
              <a16:creationId xmlns:a16="http://schemas.microsoft.com/office/drawing/2014/main" id="{7F35DA64-DF6B-4F1D-A3D7-6723A8D7E41F}"/>
            </a:ext>
          </a:extLst>
        </xdr:cNvPr>
        <xdr:cNvSpPr>
          <a:spLocks noChangeShapeType="1"/>
        </xdr:cNvSpPr>
      </xdr:nvSpPr>
      <xdr:spPr bwMode="auto">
        <a:xfrm>
          <a:off x="6169025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2496" name="Line 3">
          <a:extLst>
            <a:ext uri="{FF2B5EF4-FFF2-40B4-BE49-F238E27FC236}">
              <a16:creationId xmlns:a16="http://schemas.microsoft.com/office/drawing/2014/main" id="{72DC16DA-F72B-4AFB-AA4F-9B6238CD1548}"/>
            </a:ext>
          </a:extLst>
        </xdr:cNvPr>
        <xdr:cNvSpPr>
          <a:spLocks noChangeShapeType="1"/>
        </xdr:cNvSpPr>
      </xdr:nvSpPr>
      <xdr:spPr bwMode="auto">
        <a:xfrm>
          <a:off x="6169025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2497" name="Line 1">
          <a:extLst>
            <a:ext uri="{FF2B5EF4-FFF2-40B4-BE49-F238E27FC236}">
              <a16:creationId xmlns:a16="http://schemas.microsoft.com/office/drawing/2014/main" id="{FDF8D821-1E17-467B-B782-BA3960604ED5}"/>
            </a:ext>
          </a:extLst>
        </xdr:cNvPr>
        <xdr:cNvSpPr>
          <a:spLocks noChangeShapeType="1"/>
        </xdr:cNvSpPr>
      </xdr:nvSpPr>
      <xdr:spPr bwMode="auto">
        <a:xfrm>
          <a:off x="6169025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2498" name="Line 4">
          <a:extLst>
            <a:ext uri="{FF2B5EF4-FFF2-40B4-BE49-F238E27FC236}">
              <a16:creationId xmlns:a16="http://schemas.microsoft.com/office/drawing/2014/main" id="{4FC19204-89AE-4DA1-9CDC-2760EDC16909}"/>
            </a:ext>
          </a:extLst>
        </xdr:cNvPr>
        <xdr:cNvSpPr>
          <a:spLocks noChangeShapeType="1"/>
        </xdr:cNvSpPr>
      </xdr:nvSpPr>
      <xdr:spPr bwMode="auto">
        <a:xfrm>
          <a:off x="6169025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2499" name="Line 5">
          <a:extLst>
            <a:ext uri="{FF2B5EF4-FFF2-40B4-BE49-F238E27FC236}">
              <a16:creationId xmlns:a16="http://schemas.microsoft.com/office/drawing/2014/main" id="{06F7AD5D-8FAA-40F0-A47F-3469CAB2FA2A}"/>
            </a:ext>
          </a:extLst>
        </xdr:cNvPr>
        <xdr:cNvSpPr>
          <a:spLocks noChangeShapeType="1"/>
        </xdr:cNvSpPr>
      </xdr:nvSpPr>
      <xdr:spPr bwMode="auto">
        <a:xfrm>
          <a:off x="6169025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2500" name="Line 2">
          <a:extLst>
            <a:ext uri="{FF2B5EF4-FFF2-40B4-BE49-F238E27FC236}">
              <a16:creationId xmlns:a16="http://schemas.microsoft.com/office/drawing/2014/main" id="{06042106-3210-4B6F-B1FE-44E216E8336C}"/>
            </a:ext>
          </a:extLst>
        </xdr:cNvPr>
        <xdr:cNvSpPr>
          <a:spLocks noChangeShapeType="1"/>
        </xdr:cNvSpPr>
      </xdr:nvSpPr>
      <xdr:spPr bwMode="auto">
        <a:xfrm>
          <a:off x="6169025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2501" name="Line 3">
          <a:extLst>
            <a:ext uri="{FF2B5EF4-FFF2-40B4-BE49-F238E27FC236}">
              <a16:creationId xmlns:a16="http://schemas.microsoft.com/office/drawing/2014/main" id="{88F6C3E2-B0D9-4190-9404-1EE25D5CB8D0}"/>
            </a:ext>
          </a:extLst>
        </xdr:cNvPr>
        <xdr:cNvSpPr>
          <a:spLocks noChangeShapeType="1"/>
        </xdr:cNvSpPr>
      </xdr:nvSpPr>
      <xdr:spPr bwMode="auto">
        <a:xfrm>
          <a:off x="6169025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2502" name="Line 1">
          <a:extLst>
            <a:ext uri="{FF2B5EF4-FFF2-40B4-BE49-F238E27FC236}">
              <a16:creationId xmlns:a16="http://schemas.microsoft.com/office/drawing/2014/main" id="{4E71A2CA-D71F-4B81-B534-444AA183F1DB}"/>
            </a:ext>
          </a:extLst>
        </xdr:cNvPr>
        <xdr:cNvSpPr>
          <a:spLocks noChangeShapeType="1"/>
        </xdr:cNvSpPr>
      </xdr:nvSpPr>
      <xdr:spPr bwMode="auto">
        <a:xfrm>
          <a:off x="6169025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2503" name="Line 4">
          <a:extLst>
            <a:ext uri="{FF2B5EF4-FFF2-40B4-BE49-F238E27FC236}">
              <a16:creationId xmlns:a16="http://schemas.microsoft.com/office/drawing/2014/main" id="{E9142847-A70D-47FB-981A-A87C5F4820BB}"/>
            </a:ext>
          </a:extLst>
        </xdr:cNvPr>
        <xdr:cNvSpPr>
          <a:spLocks noChangeShapeType="1"/>
        </xdr:cNvSpPr>
      </xdr:nvSpPr>
      <xdr:spPr bwMode="auto">
        <a:xfrm>
          <a:off x="6169025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2504" name="Line 5">
          <a:extLst>
            <a:ext uri="{FF2B5EF4-FFF2-40B4-BE49-F238E27FC236}">
              <a16:creationId xmlns:a16="http://schemas.microsoft.com/office/drawing/2014/main" id="{1AC4D2E7-ED5D-4BD5-B2E1-F2FAFE3CA663}"/>
            </a:ext>
          </a:extLst>
        </xdr:cNvPr>
        <xdr:cNvSpPr>
          <a:spLocks noChangeShapeType="1"/>
        </xdr:cNvSpPr>
      </xdr:nvSpPr>
      <xdr:spPr bwMode="auto">
        <a:xfrm>
          <a:off x="6169025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2505" name="Line 2">
          <a:extLst>
            <a:ext uri="{FF2B5EF4-FFF2-40B4-BE49-F238E27FC236}">
              <a16:creationId xmlns:a16="http://schemas.microsoft.com/office/drawing/2014/main" id="{0CC2824E-09FB-4094-9456-B16FA8799FE9}"/>
            </a:ext>
          </a:extLst>
        </xdr:cNvPr>
        <xdr:cNvSpPr>
          <a:spLocks noChangeShapeType="1"/>
        </xdr:cNvSpPr>
      </xdr:nvSpPr>
      <xdr:spPr bwMode="auto">
        <a:xfrm>
          <a:off x="6169025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2506" name="Line 3">
          <a:extLst>
            <a:ext uri="{FF2B5EF4-FFF2-40B4-BE49-F238E27FC236}">
              <a16:creationId xmlns:a16="http://schemas.microsoft.com/office/drawing/2014/main" id="{406C2E56-3D4A-45DE-A101-A60ABC788DCE}"/>
            </a:ext>
          </a:extLst>
        </xdr:cNvPr>
        <xdr:cNvSpPr>
          <a:spLocks noChangeShapeType="1"/>
        </xdr:cNvSpPr>
      </xdr:nvSpPr>
      <xdr:spPr bwMode="auto">
        <a:xfrm>
          <a:off x="6169025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2507" name="Line 1">
          <a:extLst>
            <a:ext uri="{FF2B5EF4-FFF2-40B4-BE49-F238E27FC236}">
              <a16:creationId xmlns:a16="http://schemas.microsoft.com/office/drawing/2014/main" id="{ABC7E543-9E79-4C7F-BB60-FC911688E804}"/>
            </a:ext>
          </a:extLst>
        </xdr:cNvPr>
        <xdr:cNvSpPr>
          <a:spLocks noChangeShapeType="1"/>
        </xdr:cNvSpPr>
      </xdr:nvSpPr>
      <xdr:spPr bwMode="auto">
        <a:xfrm>
          <a:off x="6169025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2508" name="Line 4">
          <a:extLst>
            <a:ext uri="{FF2B5EF4-FFF2-40B4-BE49-F238E27FC236}">
              <a16:creationId xmlns:a16="http://schemas.microsoft.com/office/drawing/2014/main" id="{9A3B2A60-BBD6-430F-9DE3-0156DCE6CF87}"/>
            </a:ext>
          </a:extLst>
        </xdr:cNvPr>
        <xdr:cNvSpPr>
          <a:spLocks noChangeShapeType="1"/>
        </xdr:cNvSpPr>
      </xdr:nvSpPr>
      <xdr:spPr bwMode="auto">
        <a:xfrm>
          <a:off x="6169025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2509" name="Line 5">
          <a:extLst>
            <a:ext uri="{FF2B5EF4-FFF2-40B4-BE49-F238E27FC236}">
              <a16:creationId xmlns:a16="http://schemas.microsoft.com/office/drawing/2014/main" id="{284BA00C-1DA5-4540-B62F-7E69F587DFC8}"/>
            </a:ext>
          </a:extLst>
        </xdr:cNvPr>
        <xdr:cNvSpPr>
          <a:spLocks noChangeShapeType="1"/>
        </xdr:cNvSpPr>
      </xdr:nvSpPr>
      <xdr:spPr bwMode="auto">
        <a:xfrm>
          <a:off x="6169025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2510" name="Line 2">
          <a:extLst>
            <a:ext uri="{FF2B5EF4-FFF2-40B4-BE49-F238E27FC236}">
              <a16:creationId xmlns:a16="http://schemas.microsoft.com/office/drawing/2014/main" id="{8A5A7D23-C7D7-478F-A9E3-9EB35221802F}"/>
            </a:ext>
          </a:extLst>
        </xdr:cNvPr>
        <xdr:cNvSpPr>
          <a:spLocks noChangeShapeType="1"/>
        </xdr:cNvSpPr>
      </xdr:nvSpPr>
      <xdr:spPr bwMode="auto">
        <a:xfrm>
          <a:off x="6169025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2511" name="Line 3">
          <a:extLst>
            <a:ext uri="{FF2B5EF4-FFF2-40B4-BE49-F238E27FC236}">
              <a16:creationId xmlns:a16="http://schemas.microsoft.com/office/drawing/2014/main" id="{43173A21-879E-4483-828C-AC4965139EF1}"/>
            </a:ext>
          </a:extLst>
        </xdr:cNvPr>
        <xdr:cNvSpPr>
          <a:spLocks noChangeShapeType="1"/>
        </xdr:cNvSpPr>
      </xdr:nvSpPr>
      <xdr:spPr bwMode="auto">
        <a:xfrm>
          <a:off x="6169025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2512" name="Line 1">
          <a:extLst>
            <a:ext uri="{FF2B5EF4-FFF2-40B4-BE49-F238E27FC236}">
              <a16:creationId xmlns:a16="http://schemas.microsoft.com/office/drawing/2014/main" id="{F0E128E3-8B58-4EA9-9CB4-F601ADA59397}"/>
            </a:ext>
          </a:extLst>
        </xdr:cNvPr>
        <xdr:cNvSpPr>
          <a:spLocks noChangeShapeType="1"/>
        </xdr:cNvSpPr>
      </xdr:nvSpPr>
      <xdr:spPr bwMode="auto">
        <a:xfrm>
          <a:off x="6169025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2513" name="Line 4">
          <a:extLst>
            <a:ext uri="{FF2B5EF4-FFF2-40B4-BE49-F238E27FC236}">
              <a16:creationId xmlns:a16="http://schemas.microsoft.com/office/drawing/2014/main" id="{08E811F0-FE12-4C81-A22E-A7E305896503}"/>
            </a:ext>
          </a:extLst>
        </xdr:cNvPr>
        <xdr:cNvSpPr>
          <a:spLocks noChangeShapeType="1"/>
        </xdr:cNvSpPr>
      </xdr:nvSpPr>
      <xdr:spPr bwMode="auto">
        <a:xfrm>
          <a:off x="6169025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2514" name="Line 5">
          <a:extLst>
            <a:ext uri="{FF2B5EF4-FFF2-40B4-BE49-F238E27FC236}">
              <a16:creationId xmlns:a16="http://schemas.microsoft.com/office/drawing/2014/main" id="{14CB1AE0-FE46-48DA-90BE-E00AEA8C6A9C}"/>
            </a:ext>
          </a:extLst>
        </xdr:cNvPr>
        <xdr:cNvSpPr>
          <a:spLocks noChangeShapeType="1"/>
        </xdr:cNvSpPr>
      </xdr:nvSpPr>
      <xdr:spPr bwMode="auto">
        <a:xfrm>
          <a:off x="6169025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2515" name="Line 2">
          <a:extLst>
            <a:ext uri="{FF2B5EF4-FFF2-40B4-BE49-F238E27FC236}">
              <a16:creationId xmlns:a16="http://schemas.microsoft.com/office/drawing/2014/main" id="{D3724760-AF03-45C8-9FC7-9C3DB5D83FAB}"/>
            </a:ext>
          </a:extLst>
        </xdr:cNvPr>
        <xdr:cNvSpPr>
          <a:spLocks noChangeShapeType="1"/>
        </xdr:cNvSpPr>
      </xdr:nvSpPr>
      <xdr:spPr bwMode="auto">
        <a:xfrm>
          <a:off x="6169025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2516" name="Line 3">
          <a:extLst>
            <a:ext uri="{FF2B5EF4-FFF2-40B4-BE49-F238E27FC236}">
              <a16:creationId xmlns:a16="http://schemas.microsoft.com/office/drawing/2014/main" id="{7EB48C6F-D23D-4471-B5E6-45F37A25199D}"/>
            </a:ext>
          </a:extLst>
        </xdr:cNvPr>
        <xdr:cNvSpPr>
          <a:spLocks noChangeShapeType="1"/>
        </xdr:cNvSpPr>
      </xdr:nvSpPr>
      <xdr:spPr bwMode="auto">
        <a:xfrm>
          <a:off x="6169025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2517" name="Line 1">
          <a:extLst>
            <a:ext uri="{FF2B5EF4-FFF2-40B4-BE49-F238E27FC236}">
              <a16:creationId xmlns:a16="http://schemas.microsoft.com/office/drawing/2014/main" id="{A6661387-6240-4190-AB85-56E56170640B}"/>
            </a:ext>
          </a:extLst>
        </xdr:cNvPr>
        <xdr:cNvSpPr>
          <a:spLocks noChangeShapeType="1"/>
        </xdr:cNvSpPr>
      </xdr:nvSpPr>
      <xdr:spPr bwMode="auto">
        <a:xfrm>
          <a:off x="6169025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2518" name="Line 4">
          <a:extLst>
            <a:ext uri="{FF2B5EF4-FFF2-40B4-BE49-F238E27FC236}">
              <a16:creationId xmlns:a16="http://schemas.microsoft.com/office/drawing/2014/main" id="{B234ED4F-C83E-48A1-91B0-3B6D646E4938}"/>
            </a:ext>
          </a:extLst>
        </xdr:cNvPr>
        <xdr:cNvSpPr>
          <a:spLocks noChangeShapeType="1"/>
        </xdr:cNvSpPr>
      </xdr:nvSpPr>
      <xdr:spPr bwMode="auto">
        <a:xfrm>
          <a:off x="6169025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2519" name="Line 5">
          <a:extLst>
            <a:ext uri="{FF2B5EF4-FFF2-40B4-BE49-F238E27FC236}">
              <a16:creationId xmlns:a16="http://schemas.microsoft.com/office/drawing/2014/main" id="{2018764A-8D67-4872-A329-FF73C4A19A78}"/>
            </a:ext>
          </a:extLst>
        </xdr:cNvPr>
        <xdr:cNvSpPr>
          <a:spLocks noChangeShapeType="1"/>
        </xdr:cNvSpPr>
      </xdr:nvSpPr>
      <xdr:spPr bwMode="auto">
        <a:xfrm>
          <a:off x="6169025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2520" name="Line 2">
          <a:extLst>
            <a:ext uri="{FF2B5EF4-FFF2-40B4-BE49-F238E27FC236}">
              <a16:creationId xmlns:a16="http://schemas.microsoft.com/office/drawing/2014/main" id="{3A2F4774-4AA3-4B5B-8179-33BF57013953}"/>
            </a:ext>
          </a:extLst>
        </xdr:cNvPr>
        <xdr:cNvSpPr>
          <a:spLocks noChangeShapeType="1"/>
        </xdr:cNvSpPr>
      </xdr:nvSpPr>
      <xdr:spPr bwMode="auto">
        <a:xfrm>
          <a:off x="6169025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2521" name="Line 3">
          <a:extLst>
            <a:ext uri="{FF2B5EF4-FFF2-40B4-BE49-F238E27FC236}">
              <a16:creationId xmlns:a16="http://schemas.microsoft.com/office/drawing/2014/main" id="{1DF8C22A-9192-4047-B934-9967DB757029}"/>
            </a:ext>
          </a:extLst>
        </xdr:cNvPr>
        <xdr:cNvSpPr>
          <a:spLocks noChangeShapeType="1"/>
        </xdr:cNvSpPr>
      </xdr:nvSpPr>
      <xdr:spPr bwMode="auto">
        <a:xfrm>
          <a:off x="6169025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2522" name="Line 1">
          <a:extLst>
            <a:ext uri="{FF2B5EF4-FFF2-40B4-BE49-F238E27FC236}">
              <a16:creationId xmlns:a16="http://schemas.microsoft.com/office/drawing/2014/main" id="{85767D8C-2683-4C12-9FA5-FB020333C8EE}"/>
            </a:ext>
          </a:extLst>
        </xdr:cNvPr>
        <xdr:cNvSpPr>
          <a:spLocks noChangeShapeType="1"/>
        </xdr:cNvSpPr>
      </xdr:nvSpPr>
      <xdr:spPr bwMode="auto">
        <a:xfrm>
          <a:off x="6169025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2523" name="Line 4">
          <a:extLst>
            <a:ext uri="{FF2B5EF4-FFF2-40B4-BE49-F238E27FC236}">
              <a16:creationId xmlns:a16="http://schemas.microsoft.com/office/drawing/2014/main" id="{697B77CB-E79D-4779-B134-F5F1FB3CCAEA}"/>
            </a:ext>
          </a:extLst>
        </xdr:cNvPr>
        <xdr:cNvSpPr>
          <a:spLocks noChangeShapeType="1"/>
        </xdr:cNvSpPr>
      </xdr:nvSpPr>
      <xdr:spPr bwMode="auto">
        <a:xfrm>
          <a:off x="6169025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2524" name="Line 5">
          <a:extLst>
            <a:ext uri="{FF2B5EF4-FFF2-40B4-BE49-F238E27FC236}">
              <a16:creationId xmlns:a16="http://schemas.microsoft.com/office/drawing/2014/main" id="{24A6AB1D-C91A-4731-8D49-968CF0CAA0AC}"/>
            </a:ext>
          </a:extLst>
        </xdr:cNvPr>
        <xdr:cNvSpPr>
          <a:spLocks noChangeShapeType="1"/>
        </xdr:cNvSpPr>
      </xdr:nvSpPr>
      <xdr:spPr bwMode="auto">
        <a:xfrm>
          <a:off x="6169025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2525" name="Line 2">
          <a:extLst>
            <a:ext uri="{FF2B5EF4-FFF2-40B4-BE49-F238E27FC236}">
              <a16:creationId xmlns:a16="http://schemas.microsoft.com/office/drawing/2014/main" id="{D1B1B0D7-0B0A-4FF8-9547-0E10C48630E4}"/>
            </a:ext>
          </a:extLst>
        </xdr:cNvPr>
        <xdr:cNvSpPr>
          <a:spLocks noChangeShapeType="1"/>
        </xdr:cNvSpPr>
      </xdr:nvSpPr>
      <xdr:spPr bwMode="auto">
        <a:xfrm>
          <a:off x="6169025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2526" name="Line 3">
          <a:extLst>
            <a:ext uri="{FF2B5EF4-FFF2-40B4-BE49-F238E27FC236}">
              <a16:creationId xmlns:a16="http://schemas.microsoft.com/office/drawing/2014/main" id="{336ED6C6-5E99-4E52-9805-3FF8EED0D590}"/>
            </a:ext>
          </a:extLst>
        </xdr:cNvPr>
        <xdr:cNvSpPr>
          <a:spLocks noChangeShapeType="1"/>
        </xdr:cNvSpPr>
      </xdr:nvSpPr>
      <xdr:spPr bwMode="auto">
        <a:xfrm>
          <a:off x="6169025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2527" name="Line 1">
          <a:extLst>
            <a:ext uri="{FF2B5EF4-FFF2-40B4-BE49-F238E27FC236}">
              <a16:creationId xmlns:a16="http://schemas.microsoft.com/office/drawing/2014/main" id="{8A89F021-7B03-4C16-8426-32B916456B38}"/>
            </a:ext>
          </a:extLst>
        </xdr:cNvPr>
        <xdr:cNvSpPr>
          <a:spLocks noChangeShapeType="1"/>
        </xdr:cNvSpPr>
      </xdr:nvSpPr>
      <xdr:spPr bwMode="auto">
        <a:xfrm>
          <a:off x="6169025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2528" name="Line 4">
          <a:extLst>
            <a:ext uri="{FF2B5EF4-FFF2-40B4-BE49-F238E27FC236}">
              <a16:creationId xmlns:a16="http://schemas.microsoft.com/office/drawing/2014/main" id="{64392A95-E3DB-4322-A004-D19FFB2FB5DC}"/>
            </a:ext>
          </a:extLst>
        </xdr:cNvPr>
        <xdr:cNvSpPr>
          <a:spLocks noChangeShapeType="1"/>
        </xdr:cNvSpPr>
      </xdr:nvSpPr>
      <xdr:spPr bwMode="auto">
        <a:xfrm>
          <a:off x="6169025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2529" name="Line 5">
          <a:extLst>
            <a:ext uri="{FF2B5EF4-FFF2-40B4-BE49-F238E27FC236}">
              <a16:creationId xmlns:a16="http://schemas.microsoft.com/office/drawing/2014/main" id="{3B50BA00-E8A9-4D0B-901A-C224606A1A77}"/>
            </a:ext>
          </a:extLst>
        </xdr:cNvPr>
        <xdr:cNvSpPr>
          <a:spLocks noChangeShapeType="1"/>
        </xdr:cNvSpPr>
      </xdr:nvSpPr>
      <xdr:spPr bwMode="auto">
        <a:xfrm>
          <a:off x="6169025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2530" name="Line 2">
          <a:extLst>
            <a:ext uri="{FF2B5EF4-FFF2-40B4-BE49-F238E27FC236}">
              <a16:creationId xmlns:a16="http://schemas.microsoft.com/office/drawing/2014/main" id="{FEB3DD30-D72D-4E8D-A9CE-3E3CE2BA9FD1}"/>
            </a:ext>
          </a:extLst>
        </xdr:cNvPr>
        <xdr:cNvSpPr>
          <a:spLocks noChangeShapeType="1"/>
        </xdr:cNvSpPr>
      </xdr:nvSpPr>
      <xdr:spPr bwMode="auto">
        <a:xfrm>
          <a:off x="6169025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2531" name="Line 3">
          <a:extLst>
            <a:ext uri="{FF2B5EF4-FFF2-40B4-BE49-F238E27FC236}">
              <a16:creationId xmlns:a16="http://schemas.microsoft.com/office/drawing/2014/main" id="{E634249C-5FDD-4745-B63A-E1D6FFA1C722}"/>
            </a:ext>
          </a:extLst>
        </xdr:cNvPr>
        <xdr:cNvSpPr>
          <a:spLocks noChangeShapeType="1"/>
        </xdr:cNvSpPr>
      </xdr:nvSpPr>
      <xdr:spPr bwMode="auto">
        <a:xfrm>
          <a:off x="6169025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2532" name="Line 1">
          <a:extLst>
            <a:ext uri="{FF2B5EF4-FFF2-40B4-BE49-F238E27FC236}">
              <a16:creationId xmlns:a16="http://schemas.microsoft.com/office/drawing/2014/main" id="{B0363AE9-1010-4AD3-A4EC-DF769E840DF8}"/>
            </a:ext>
          </a:extLst>
        </xdr:cNvPr>
        <xdr:cNvSpPr>
          <a:spLocks noChangeShapeType="1"/>
        </xdr:cNvSpPr>
      </xdr:nvSpPr>
      <xdr:spPr bwMode="auto">
        <a:xfrm>
          <a:off x="6169025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2533" name="Line 4">
          <a:extLst>
            <a:ext uri="{FF2B5EF4-FFF2-40B4-BE49-F238E27FC236}">
              <a16:creationId xmlns:a16="http://schemas.microsoft.com/office/drawing/2014/main" id="{5ED47949-7CD8-4A2A-AF8F-6071D019357A}"/>
            </a:ext>
          </a:extLst>
        </xdr:cNvPr>
        <xdr:cNvSpPr>
          <a:spLocks noChangeShapeType="1"/>
        </xdr:cNvSpPr>
      </xdr:nvSpPr>
      <xdr:spPr bwMode="auto">
        <a:xfrm>
          <a:off x="6169025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2534" name="Line 5">
          <a:extLst>
            <a:ext uri="{FF2B5EF4-FFF2-40B4-BE49-F238E27FC236}">
              <a16:creationId xmlns:a16="http://schemas.microsoft.com/office/drawing/2014/main" id="{E50345E9-5CD1-4C99-AD13-69ED3DE0B262}"/>
            </a:ext>
          </a:extLst>
        </xdr:cNvPr>
        <xdr:cNvSpPr>
          <a:spLocks noChangeShapeType="1"/>
        </xdr:cNvSpPr>
      </xdr:nvSpPr>
      <xdr:spPr bwMode="auto">
        <a:xfrm>
          <a:off x="6169025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2535" name="Line 2">
          <a:extLst>
            <a:ext uri="{FF2B5EF4-FFF2-40B4-BE49-F238E27FC236}">
              <a16:creationId xmlns:a16="http://schemas.microsoft.com/office/drawing/2014/main" id="{5E441CCB-9FE1-42BC-A834-FA23F700A49B}"/>
            </a:ext>
          </a:extLst>
        </xdr:cNvPr>
        <xdr:cNvSpPr>
          <a:spLocks noChangeShapeType="1"/>
        </xdr:cNvSpPr>
      </xdr:nvSpPr>
      <xdr:spPr bwMode="auto">
        <a:xfrm>
          <a:off x="6169025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2536" name="Line 3">
          <a:extLst>
            <a:ext uri="{FF2B5EF4-FFF2-40B4-BE49-F238E27FC236}">
              <a16:creationId xmlns:a16="http://schemas.microsoft.com/office/drawing/2014/main" id="{1E1B721A-EE03-4FA8-BD1E-1B8459606A9C}"/>
            </a:ext>
          </a:extLst>
        </xdr:cNvPr>
        <xdr:cNvSpPr>
          <a:spLocks noChangeShapeType="1"/>
        </xdr:cNvSpPr>
      </xdr:nvSpPr>
      <xdr:spPr bwMode="auto">
        <a:xfrm>
          <a:off x="6169025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2537" name="Line 1">
          <a:extLst>
            <a:ext uri="{FF2B5EF4-FFF2-40B4-BE49-F238E27FC236}">
              <a16:creationId xmlns:a16="http://schemas.microsoft.com/office/drawing/2014/main" id="{3B3AB804-27E7-4D68-9C74-8232584F69A4}"/>
            </a:ext>
          </a:extLst>
        </xdr:cNvPr>
        <xdr:cNvSpPr>
          <a:spLocks noChangeShapeType="1"/>
        </xdr:cNvSpPr>
      </xdr:nvSpPr>
      <xdr:spPr bwMode="auto">
        <a:xfrm>
          <a:off x="6169025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2538" name="Line 4">
          <a:extLst>
            <a:ext uri="{FF2B5EF4-FFF2-40B4-BE49-F238E27FC236}">
              <a16:creationId xmlns:a16="http://schemas.microsoft.com/office/drawing/2014/main" id="{491DEC40-44B1-44BA-A0A8-9DACFA5BB971}"/>
            </a:ext>
          </a:extLst>
        </xdr:cNvPr>
        <xdr:cNvSpPr>
          <a:spLocks noChangeShapeType="1"/>
        </xdr:cNvSpPr>
      </xdr:nvSpPr>
      <xdr:spPr bwMode="auto">
        <a:xfrm>
          <a:off x="6169025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2539" name="Line 5">
          <a:extLst>
            <a:ext uri="{FF2B5EF4-FFF2-40B4-BE49-F238E27FC236}">
              <a16:creationId xmlns:a16="http://schemas.microsoft.com/office/drawing/2014/main" id="{08B1EDB2-02CD-41A6-87C6-802D183C0915}"/>
            </a:ext>
          </a:extLst>
        </xdr:cNvPr>
        <xdr:cNvSpPr>
          <a:spLocks noChangeShapeType="1"/>
        </xdr:cNvSpPr>
      </xdr:nvSpPr>
      <xdr:spPr bwMode="auto">
        <a:xfrm>
          <a:off x="6169025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2540" name="Line 2">
          <a:extLst>
            <a:ext uri="{FF2B5EF4-FFF2-40B4-BE49-F238E27FC236}">
              <a16:creationId xmlns:a16="http://schemas.microsoft.com/office/drawing/2014/main" id="{5BD07C11-700F-4A9B-9593-87DBEFCC6FD7}"/>
            </a:ext>
          </a:extLst>
        </xdr:cNvPr>
        <xdr:cNvSpPr>
          <a:spLocks noChangeShapeType="1"/>
        </xdr:cNvSpPr>
      </xdr:nvSpPr>
      <xdr:spPr bwMode="auto">
        <a:xfrm>
          <a:off x="6169025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2541" name="Line 3">
          <a:extLst>
            <a:ext uri="{FF2B5EF4-FFF2-40B4-BE49-F238E27FC236}">
              <a16:creationId xmlns:a16="http://schemas.microsoft.com/office/drawing/2014/main" id="{1DE40F49-F851-44F9-8029-5E0B08B4F7EC}"/>
            </a:ext>
          </a:extLst>
        </xdr:cNvPr>
        <xdr:cNvSpPr>
          <a:spLocks noChangeShapeType="1"/>
        </xdr:cNvSpPr>
      </xdr:nvSpPr>
      <xdr:spPr bwMode="auto">
        <a:xfrm>
          <a:off x="6169025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2542" name="Line 1">
          <a:extLst>
            <a:ext uri="{FF2B5EF4-FFF2-40B4-BE49-F238E27FC236}">
              <a16:creationId xmlns:a16="http://schemas.microsoft.com/office/drawing/2014/main" id="{D80C500A-334F-4232-BB71-CAE139DC0917}"/>
            </a:ext>
          </a:extLst>
        </xdr:cNvPr>
        <xdr:cNvSpPr>
          <a:spLocks noChangeShapeType="1"/>
        </xdr:cNvSpPr>
      </xdr:nvSpPr>
      <xdr:spPr bwMode="auto">
        <a:xfrm>
          <a:off x="6169025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2543" name="Line 4">
          <a:extLst>
            <a:ext uri="{FF2B5EF4-FFF2-40B4-BE49-F238E27FC236}">
              <a16:creationId xmlns:a16="http://schemas.microsoft.com/office/drawing/2014/main" id="{D72507E2-3112-43A7-98E3-1A96B1932562}"/>
            </a:ext>
          </a:extLst>
        </xdr:cNvPr>
        <xdr:cNvSpPr>
          <a:spLocks noChangeShapeType="1"/>
        </xdr:cNvSpPr>
      </xdr:nvSpPr>
      <xdr:spPr bwMode="auto">
        <a:xfrm>
          <a:off x="6169025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2544" name="Line 5">
          <a:extLst>
            <a:ext uri="{FF2B5EF4-FFF2-40B4-BE49-F238E27FC236}">
              <a16:creationId xmlns:a16="http://schemas.microsoft.com/office/drawing/2014/main" id="{99C3BA91-AFCB-4EC8-AE3B-3AE34BAEBF25}"/>
            </a:ext>
          </a:extLst>
        </xdr:cNvPr>
        <xdr:cNvSpPr>
          <a:spLocks noChangeShapeType="1"/>
        </xdr:cNvSpPr>
      </xdr:nvSpPr>
      <xdr:spPr bwMode="auto">
        <a:xfrm>
          <a:off x="6169025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2545" name="Line 2">
          <a:extLst>
            <a:ext uri="{FF2B5EF4-FFF2-40B4-BE49-F238E27FC236}">
              <a16:creationId xmlns:a16="http://schemas.microsoft.com/office/drawing/2014/main" id="{6235A8D2-09CF-494E-9938-17BC6845D081}"/>
            </a:ext>
          </a:extLst>
        </xdr:cNvPr>
        <xdr:cNvSpPr>
          <a:spLocks noChangeShapeType="1"/>
        </xdr:cNvSpPr>
      </xdr:nvSpPr>
      <xdr:spPr bwMode="auto">
        <a:xfrm>
          <a:off x="6169025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2546" name="Line 3">
          <a:extLst>
            <a:ext uri="{FF2B5EF4-FFF2-40B4-BE49-F238E27FC236}">
              <a16:creationId xmlns:a16="http://schemas.microsoft.com/office/drawing/2014/main" id="{3241875C-DF52-4EC7-AC5D-B03E5E2FDC2B}"/>
            </a:ext>
          </a:extLst>
        </xdr:cNvPr>
        <xdr:cNvSpPr>
          <a:spLocks noChangeShapeType="1"/>
        </xdr:cNvSpPr>
      </xdr:nvSpPr>
      <xdr:spPr bwMode="auto">
        <a:xfrm>
          <a:off x="6169025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2547" name="Line 1">
          <a:extLst>
            <a:ext uri="{FF2B5EF4-FFF2-40B4-BE49-F238E27FC236}">
              <a16:creationId xmlns:a16="http://schemas.microsoft.com/office/drawing/2014/main" id="{CE8F546D-17EA-4FA4-8DA3-A0F19500FBD4}"/>
            </a:ext>
          </a:extLst>
        </xdr:cNvPr>
        <xdr:cNvSpPr>
          <a:spLocks noChangeShapeType="1"/>
        </xdr:cNvSpPr>
      </xdr:nvSpPr>
      <xdr:spPr bwMode="auto">
        <a:xfrm>
          <a:off x="6169025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2548" name="Line 4">
          <a:extLst>
            <a:ext uri="{FF2B5EF4-FFF2-40B4-BE49-F238E27FC236}">
              <a16:creationId xmlns:a16="http://schemas.microsoft.com/office/drawing/2014/main" id="{FD73045F-C62B-41EC-9650-74C8A68BE7B0}"/>
            </a:ext>
          </a:extLst>
        </xdr:cNvPr>
        <xdr:cNvSpPr>
          <a:spLocks noChangeShapeType="1"/>
        </xdr:cNvSpPr>
      </xdr:nvSpPr>
      <xdr:spPr bwMode="auto">
        <a:xfrm>
          <a:off x="6169025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2549" name="Line 5">
          <a:extLst>
            <a:ext uri="{FF2B5EF4-FFF2-40B4-BE49-F238E27FC236}">
              <a16:creationId xmlns:a16="http://schemas.microsoft.com/office/drawing/2014/main" id="{0754146C-931A-4D48-868F-C82DB0D53473}"/>
            </a:ext>
          </a:extLst>
        </xdr:cNvPr>
        <xdr:cNvSpPr>
          <a:spLocks noChangeShapeType="1"/>
        </xdr:cNvSpPr>
      </xdr:nvSpPr>
      <xdr:spPr bwMode="auto">
        <a:xfrm>
          <a:off x="6169025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2550" name="Line 2">
          <a:extLst>
            <a:ext uri="{FF2B5EF4-FFF2-40B4-BE49-F238E27FC236}">
              <a16:creationId xmlns:a16="http://schemas.microsoft.com/office/drawing/2014/main" id="{77DE584E-5722-4130-B7B7-8416E1D2F3BB}"/>
            </a:ext>
          </a:extLst>
        </xdr:cNvPr>
        <xdr:cNvSpPr>
          <a:spLocks noChangeShapeType="1"/>
        </xdr:cNvSpPr>
      </xdr:nvSpPr>
      <xdr:spPr bwMode="auto">
        <a:xfrm>
          <a:off x="6169025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2551" name="Line 3">
          <a:extLst>
            <a:ext uri="{FF2B5EF4-FFF2-40B4-BE49-F238E27FC236}">
              <a16:creationId xmlns:a16="http://schemas.microsoft.com/office/drawing/2014/main" id="{D2D7BB9A-9F72-4CA1-9AC8-F95DD3280D76}"/>
            </a:ext>
          </a:extLst>
        </xdr:cNvPr>
        <xdr:cNvSpPr>
          <a:spLocks noChangeShapeType="1"/>
        </xdr:cNvSpPr>
      </xdr:nvSpPr>
      <xdr:spPr bwMode="auto">
        <a:xfrm>
          <a:off x="6169025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2552" name="Line 1">
          <a:extLst>
            <a:ext uri="{FF2B5EF4-FFF2-40B4-BE49-F238E27FC236}">
              <a16:creationId xmlns:a16="http://schemas.microsoft.com/office/drawing/2014/main" id="{F65B8AFD-4A60-499F-AAB4-A5C65322D437}"/>
            </a:ext>
          </a:extLst>
        </xdr:cNvPr>
        <xdr:cNvSpPr>
          <a:spLocks noChangeShapeType="1"/>
        </xdr:cNvSpPr>
      </xdr:nvSpPr>
      <xdr:spPr bwMode="auto">
        <a:xfrm>
          <a:off x="6169025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2553" name="Line 4">
          <a:extLst>
            <a:ext uri="{FF2B5EF4-FFF2-40B4-BE49-F238E27FC236}">
              <a16:creationId xmlns:a16="http://schemas.microsoft.com/office/drawing/2014/main" id="{5E1E4178-776B-4706-BD84-C42BA354BFBC}"/>
            </a:ext>
          </a:extLst>
        </xdr:cNvPr>
        <xdr:cNvSpPr>
          <a:spLocks noChangeShapeType="1"/>
        </xdr:cNvSpPr>
      </xdr:nvSpPr>
      <xdr:spPr bwMode="auto">
        <a:xfrm>
          <a:off x="6169025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2554" name="Line 5">
          <a:extLst>
            <a:ext uri="{FF2B5EF4-FFF2-40B4-BE49-F238E27FC236}">
              <a16:creationId xmlns:a16="http://schemas.microsoft.com/office/drawing/2014/main" id="{E3D4335D-1D4E-47AE-B96A-7CB96A541267}"/>
            </a:ext>
          </a:extLst>
        </xdr:cNvPr>
        <xdr:cNvSpPr>
          <a:spLocks noChangeShapeType="1"/>
        </xdr:cNvSpPr>
      </xdr:nvSpPr>
      <xdr:spPr bwMode="auto">
        <a:xfrm>
          <a:off x="6169025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2555" name="Line 2">
          <a:extLst>
            <a:ext uri="{FF2B5EF4-FFF2-40B4-BE49-F238E27FC236}">
              <a16:creationId xmlns:a16="http://schemas.microsoft.com/office/drawing/2014/main" id="{B8153384-0BDC-473B-91CE-B561623EB83D}"/>
            </a:ext>
          </a:extLst>
        </xdr:cNvPr>
        <xdr:cNvSpPr>
          <a:spLocks noChangeShapeType="1"/>
        </xdr:cNvSpPr>
      </xdr:nvSpPr>
      <xdr:spPr bwMode="auto">
        <a:xfrm>
          <a:off x="6169025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2556" name="Line 3">
          <a:extLst>
            <a:ext uri="{FF2B5EF4-FFF2-40B4-BE49-F238E27FC236}">
              <a16:creationId xmlns:a16="http://schemas.microsoft.com/office/drawing/2014/main" id="{40E14F9E-8A45-489B-921A-8C0643EE31F9}"/>
            </a:ext>
          </a:extLst>
        </xdr:cNvPr>
        <xdr:cNvSpPr>
          <a:spLocks noChangeShapeType="1"/>
        </xdr:cNvSpPr>
      </xdr:nvSpPr>
      <xdr:spPr bwMode="auto">
        <a:xfrm>
          <a:off x="6169025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2557" name="Line 1">
          <a:extLst>
            <a:ext uri="{FF2B5EF4-FFF2-40B4-BE49-F238E27FC236}">
              <a16:creationId xmlns:a16="http://schemas.microsoft.com/office/drawing/2014/main" id="{0973A1C2-18E2-4D51-835C-67F754911AD1}"/>
            </a:ext>
          </a:extLst>
        </xdr:cNvPr>
        <xdr:cNvSpPr>
          <a:spLocks noChangeShapeType="1"/>
        </xdr:cNvSpPr>
      </xdr:nvSpPr>
      <xdr:spPr bwMode="auto">
        <a:xfrm>
          <a:off x="6169025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2558" name="Line 4">
          <a:extLst>
            <a:ext uri="{FF2B5EF4-FFF2-40B4-BE49-F238E27FC236}">
              <a16:creationId xmlns:a16="http://schemas.microsoft.com/office/drawing/2014/main" id="{CD71BA0F-7A67-4B2E-BF8B-D02C21C200D9}"/>
            </a:ext>
          </a:extLst>
        </xdr:cNvPr>
        <xdr:cNvSpPr>
          <a:spLocks noChangeShapeType="1"/>
        </xdr:cNvSpPr>
      </xdr:nvSpPr>
      <xdr:spPr bwMode="auto">
        <a:xfrm>
          <a:off x="6169025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2559" name="Line 5">
          <a:extLst>
            <a:ext uri="{FF2B5EF4-FFF2-40B4-BE49-F238E27FC236}">
              <a16:creationId xmlns:a16="http://schemas.microsoft.com/office/drawing/2014/main" id="{D763D65A-D8F8-44C5-A132-D1BCE5D69706}"/>
            </a:ext>
          </a:extLst>
        </xdr:cNvPr>
        <xdr:cNvSpPr>
          <a:spLocks noChangeShapeType="1"/>
        </xdr:cNvSpPr>
      </xdr:nvSpPr>
      <xdr:spPr bwMode="auto">
        <a:xfrm>
          <a:off x="6169025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2560" name="Line 2">
          <a:extLst>
            <a:ext uri="{FF2B5EF4-FFF2-40B4-BE49-F238E27FC236}">
              <a16:creationId xmlns:a16="http://schemas.microsoft.com/office/drawing/2014/main" id="{83337A2E-A966-4D02-95CA-2C8F65C2CE80}"/>
            </a:ext>
          </a:extLst>
        </xdr:cNvPr>
        <xdr:cNvSpPr>
          <a:spLocks noChangeShapeType="1"/>
        </xdr:cNvSpPr>
      </xdr:nvSpPr>
      <xdr:spPr bwMode="auto">
        <a:xfrm>
          <a:off x="6169025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2561" name="Line 3">
          <a:extLst>
            <a:ext uri="{FF2B5EF4-FFF2-40B4-BE49-F238E27FC236}">
              <a16:creationId xmlns:a16="http://schemas.microsoft.com/office/drawing/2014/main" id="{AAF4B115-BD03-49C2-8C6F-0A1786DE886F}"/>
            </a:ext>
          </a:extLst>
        </xdr:cNvPr>
        <xdr:cNvSpPr>
          <a:spLocks noChangeShapeType="1"/>
        </xdr:cNvSpPr>
      </xdr:nvSpPr>
      <xdr:spPr bwMode="auto">
        <a:xfrm>
          <a:off x="6169025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2562" name="Line 1">
          <a:extLst>
            <a:ext uri="{FF2B5EF4-FFF2-40B4-BE49-F238E27FC236}">
              <a16:creationId xmlns:a16="http://schemas.microsoft.com/office/drawing/2014/main" id="{285238A2-04CF-425C-B582-C0CD317D6EDC}"/>
            </a:ext>
          </a:extLst>
        </xdr:cNvPr>
        <xdr:cNvSpPr>
          <a:spLocks noChangeShapeType="1"/>
        </xdr:cNvSpPr>
      </xdr:nvSpPr>
      <xdr:spPr bwMode="auto">
        <a:xfrm>
          <a:off x="6169025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2563" name="Line 4">
          <a:extLst>
            <a:ext uri="{FF2B5EF4-FFF2-40B4-BE49-F238E27FC236}">
              <a16:creationId xmlns:a16="http://schemas.microsoft.com/office/drawing/2014/main" id="{935543DE-2275-46B8-868E-A622083E4FEE}"/>
            </a:ext>
          </a:extLst>
        </xdr:cNvPr>
        <xdr:cNvSpPr>
          <a:spLocks noChangeShapeType="1"/>
        </xdr:cNvSpPr>
      </xdr:nvSpPr>
      <xdr:spPr bwMode="auto">
        <a:xfrm>
          <a:off x="6169025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2564" name="Line 5">
          <a:extLst>
            <a:ext uri="{FF2B5EF4-FFF2-40B4-BE49-F238E27FC236}">
              <a16:creationId xmlns:a16="http://schemas.microsoft.com/office/drawing/2014/main" id="{0246220E-2C38-4D47-88B8-E1A4424CFB22}"/>
            </a:ext>
          </a:extLst>
        </xdr:cNvPr>
        <xdr:cNvSpPr>
          <a:spLocks noChangeShapeType="1"/>
        </xdr:cNvSpPr>
      </xdr:nvSpPr>
      <xdr:spPr bwMode="auto">
        <a:xfrm>
          <a:off x="6169025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2565" name="Line 2">
          <a:extLst>
            <a:ext uri="{FF2B5EF4-FFF2-40B4-BE49-F238E27FC236}">
              <a16:creationId xmlns:a16="http://schemas.microsoft.com/office/drawing/2014/main" id="{F87F5677-E5E1-425B-AD86-ECFCB4874012}"/>
            </a:ext>
          </a:extLst>
        </xdr:cNvPr>
        <xdr:cNvSpPr>
          <a:spLocks noChangeShapeType="1"/>
        </xdr:cNvSpPr>
      </xdr:nvSpPr>
      <xdr:spPr bwMode="auto">
        <a:xfrm>
          <a:off x="6169025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2566" name="Line 3">
          <a:extLst>
            <a:ext uri="{FF2B5EF4-FFF2-40B4-BE49-F238E27FC236}">
              <a16:creationId xmlns:a16="http://schemas.microsoft.com/office/drawing/2014/main" id="{8CDD02A1-C46A-4BA2-A008-0224E653CC72}"/>
            </a:ext>
          </a:extLst>
        </xdr:cNvPr>
        <xdr:cNvSpPr>
          <a:spLocks noChangeShapeType="1"/>
        </xdr:cNvSpPr>
      </xdr:nvSpPr>
      <xdr:spPr bwMode="auto">
        <a:xfrm>
          <a:off x="6169025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2567" name="Line 1">
          <a:extLst>
            <a:ext uri="{FF2B5EF4-FFF2-40B4-BE49-F238E27FC236}">
              <a16:creationId xmlns:a16="http://schemas.microsoft.com/office/drawing/2014/main" id="{A1389659-3151-449A-AA06-BE2D3C993EE9}"/>
            </a:ext>
          </a:extLst>
        </xdr:cNvPr>
        <xdr:cNvSpPr>
          <a:spLocks noChangeShapeType="1"/>
        </xdr:cNvSpPr>
      </xdr:nvSpPr>
      <xdr:spPr bwMode="auto">
        <a:xfrm>
          <a:off x="6169025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2568" name="Line 4">
          <a:extLst>
            <a:ext uri="{FF2B5EF4-FFF2-40B4-BE49-F238E27FC236}">
              <a16:creationId xmlns:a16="http://schemas.microsoft.com/office/drawing/2014/main" id="{BBBB7073-D919-41F4-814B-D71C0AD2DC71}"/>
            </a:ext>
          </a:extLst>
        </xdr:cNvPr>
        <xdr:cNvSpPr>
          <a:spLocks noChangeShapeType="1"/>
        </xdr:cNvSpPr>
      </xdr:nvSpPr>
      <xdr:spPr bwMode="auto">
        <a:xfrm>
          <a:off x="6169025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2569" name="Line 5">
          <a:extLst>
            <a:ext uri="{FF2B5EF4-FFF2-40B4-BE49-F238E27FC236}">
              <a16:creationId xmlns:a16="http://schemas.microsoft.com/office/drawing/2014/main" id="{32E01FC0-7019-454F-8404-02FD5F01533E}"/>
            </a:ext>
          </a:extLst>
        </xdr:cNvPr>
        <xdr:cNvSpPr>
          <a:spLocks noChangeShapeType="1"/>
        </xdr:cNvSpPr>
      </xdr:nvSpPr>
      <xdr:spPr bwMode="auto">
        <a:xfrm>
          <a:off x="6169025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2570" name="Line 2">
          <a:extLst>
            <a:ext uri="{FF2B5EF4-FFF2-40B4-BE49-F238E27FC236}">
              <a16:creationId xmlns:a16="http://schemas.microsoft.com/office/drawing/2014/main" id="{4EAB8398-B85E-4CFA-B84A-C471E4971604}"/>
            </a:ext>
          </a:extLst>
        </xdr:cNvPr>
        <xdr:cNvSpPr>
          <a:spLocks noChangeShapeType="1"/>
        </xdr:cNvSpPr>
      </xdr:nvSpPr>
      <xdr:spPr bwMode="auto">
        <a:xfrm>
          <a:off x="6169025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2571" name="Line 3">
          <a:extLst>
            <a:ext uri="{FF2B5EF4-FFF2-40B4-BE49-F238E27FC236}">
              <a16:creationId xmlns:a16="http://schemas.microsoft.com/office/drawing/2014/main" id="{8CCAEC66-4AC5-4F9E-B61D-ADA0B5697C1F}"/>
            </a:ext>
          </a:extLst>
        </xdr:cNvPr>
        <xdr:cNvSpPr>
          <a:spLocks noChangeShapeType="1"/>
        </xdr:cNvSpPr>
      </xdr:nvSpPr>
      <xdr:spPr bwMode="auto">
        <a:xfrm>
          <a:off x="6169025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2572" name="Line 1">
          <a:extLst>
            <a:ext uri="{FF2B5EF4-FFF2-40B4-BE49-F238E27FC236}">
              <a16:creationId xmlns:a16="http://schemas.microsoft.com/office/drawing/2014/main" id="{447FB98E-817A-4766-8235-BAF6369C9362}"/>
            </a:ext>
          </a:extLst>
        </xdr:cNvPr>
        <xdr:cNvSpPr>
          <a:spLocks noChangeShapeType="1"/>
        </xdr:cNvSpPr>
      </xdr:nvSpPr>
      <xdr:spPr bwMode="auto">
        <a:xfrm>
          <a:off x="6169025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2573" name="Line 4">
          <a:extLst>
            <a:ext uri="{FF2B5EF4-FFF2-40B4-BE49-F238E27FC236}">
              <a16:creationId xmlns:a16="http://schemas.microsoft.com/office/drawing/2014/main" id="{E73BFCD2-85E9-4469-92D4-3C63B2886BA1}"/>
            </a:ext>
          </a:extLst>
        </xdr:cNvPr>
        <xdr:cNvSpPr>
          <a:spLocks noChangeShapeType="1"/>
        </xdr:cNvSpPr>
      </xdr:nvSpPr>
      <xdr:spPr bwMode="auto">
        <a:xfrm>
          <a:off x="6169025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2574" name="Line 5">
          <a:extLst>
            <a:ext uri="{FF2B5EF4-FFF2-40B4-BE49-F238E27FC236}">
              <a16:creationId xmlns:a16="http://schemas.microsoft.com/office/drawing/2014/main" id="{BA28F3DB-42FB-4892-86F1-670EEF3EF850}"/>
            </a:ext>
          </a:extLst>
        </xdr:cNvPr>
        <xdr:cNvSpPr>
          <a:spLocks noChangeShapeType="1"/>
        </xdr:cNvSpPr>
      </xdr:nvSpPr>
      <xdr:spPr bwMode="auto">
        <a:xfrm>
          <a:off x="6169025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2575" name="Line 2">
          <a:extLst>
            <a:ext uri="{FF2B5EF4-FFF2-40B4-BE49-F238E27FC236}">
              <a16:creationId xmlns:a16="http://schemas.microsoft.com/office/drawing/2014/main" id="{B68D0BC9-E028-4895-BC24-CDED21C1CDB5}"/>
            </a:ext>
          </a:extLst>
        </xdr:cNvPr>
        <xdr:cNvSpPr>
          <a:spLocks noChangeShapeType="1"/>
        </xdr:cNvSpPr>
      </xdr:nvSpPr>
      <xdr:spPr bwMode="auto">
        <a:xfrm>
          <a:off x="6169025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2576" name="Line 3">
          <a:extLst>
            <a:ext uri="{FF2B5EF4-FFF2-40B4-BE49-F238E27FC236}">
              <a16:creationId xmlns:a16="http://schemas.microsoft.com/office/drawing/2014/main" id="{19B9346A-9D30-4C9C-ABB9-3BC6A5903F60}"/>
            </a:ext>
          </a:extLst>
        </xdr:cNvPr>
        <xdr:cNvSpPr>
          <a:spLocks noChangeShapeType="1"/>
        </xdr:cNvSpPr>
      </xdr:nvSpPr>
      <xdr:spPr bwMode="auto">
        <a:xfrm>
          <a:off x="6169025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2577" name="Line 1">
          <a:extLst>
            <a:ext uri="{FF2B5EF4-FFF2-40B4-BE49-F238E27FC236}">
              <a16:creationId xmlns:a16="http://schemas.microsoft.com/office/drawing/2014/main" id="{62DB9905-7566-4016-837C-0AA9648AE12D}"/>
            </a:ext>
          </a:extLst>
        </xdr:cNvPr>
        <xdr:cNvSpPr>
          <a:spLocks noChangeShapeType="1"/>
        </xdr:cNvSpPr>
      </xdr:nvSpPr>
      <xdr:spPr bwMode="auto">
        <a:xfrm>
          <a:off x="6169025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2578" name="Line 4">
          <a:extLst>
            <a:ext uri="{FF2B5EF4-FFF2-40B4-BE49-F238E27FC236}">
              <a16:creationId xmlns:a16="http://schemas.microsoft.com/office/drawing/2014/main" id="{DDD61581-6410-48C3-A8BC-FCAAC5378601}"/>
            </a:ext>
          </a:extLst>
        </xdr:cNvPr>
        <xdr:cNvSpPr>
          <a:spLocks noChangeShapeType="1"/>
        </xdr:cNvSpPr>
      </xdr:nvSpPr>
      <xdr:spPr bwMode="auto">
        <a:xfrm>
          <a:off x="6169025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2579" name="Line 5">
          <a:extLst>
            <a:ext uri="{FF2B5EF4-FFF2-40B4-BE49-F238E27FC236}">
              <a16:creationId xmlns:a16="http://schemas.microsoft.com/office/drawing/2014/main" id="{E7CC862D-B13E-4EAC-B3C0-C7CABCB2ACD1}"/>
            </a:ext>
          </a:extLst>
        </xdr:cNvPr>
        <xdr:cNvSpPr>
          <a:spLocks noChangeShapeType="1"/>
        </xdr:cNvSpPr>
      </xdr:nvSpPr>
      <xdr:spPr bwMode="auto">
        <a:xfrm>
          <a:off x="6169025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2580" name="Line 2">
          <a:extLst>
            <a:ext uri="{FF2B5EF4-FFF2-40B4-BE49-F238E27FC236}">
              <a16:creationId xmlns:a16="http://schemas.microsoft.com/office/drawing/2014/main" id="{9D6209A2-1F9F-4265-8609-C3A90994B86C}"/>
            </a:ext>
          </a:extLst>
        </xdr:cNvPr>
        <xdr:cNvSpPr>
          <a:spLocks noChangeShapeType="1"/>
        </xdr:cNvSpPr>
      </xdr:nvSpPr>
      <xdr:spPr bwMode="auto">
        <a:xfrm>
          <a:off x="6169025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2581" name="Line 3">
          <a:extLst>
            <a:ext uri="{FF2B5EF4-FFF2-40B4-BE49-F238E27FC236}">
              <a16:creationId xmlns:a16="http://schemas.microsoft.com/office/drawing/2014/main" id="{E79D7649-1F1B-4984-AA69-6477056F5D4D}"/>
            </a:ext>
          </a:extLst>
        </xdr:cNvPr>
        <xdr:cNvSpPr>
          <a:spLocks noChangeShapeType="1"/>
        </xdr:cNvSpPr>
      </xdr:nvSpPr>
      <xdr:spPr bwMode="auto">
        <a:xfrm>
          <a:off x="6169025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2582" name="Line 1">
          <a:extLst>
            <a:ext uri="{FF2B5EF4-FFF2-40B4-BE49-F238E27FC236}">
              <a16:creationId xmlns:a16="http://schemas.microsoft.com/office/drawing/2014/main" id="{60513AD7-9EAB-4B2F-8089-9EE2E10B83E2}"/>
            </a:ext>
          </a:extLst>
        </xdr:cNvPr>
        <xdr:cNvSpPr>
          <a:spLocks noChangeShapeType="1"/>
        </xdr:cNvSpPr>
      </xdr:nvSpPr>
      <xdr:spPr bwMode="auto">
        <a:xfrm>
          <a:off x="6169025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2583" name="Line 4">
          <a:extLst>
            <a:ext uri="{FF2B5EF4-FFF2-40B4-BE49-F238E27FC236}">
              <a16:creationId xmlns:a16="http://schemas.microsoft.com/office/drawing/2014/main" id="{C389F13F-53D4-440F-BE4C-78AE262D404F}"/>
            </a:ext>
          </a:extLst>
        </xdr:cNvPr>
        <xdr:cNvSpPr>
          <a:spLocks noChangeShapeType="1"/>
        </xdr:cNvSpPr>
      </xdr:nvSpPr>
      <xdr:spPr bwMode="auto">
        <a:xfrm>
          <a:off x="6169025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2584" name="Line 5">
          <a:extLst>
            <a:ext uri="{FF2B5EF4-FFF2-40B4-BE49-F238E27FC236}">
              <a16:creationId xmlns:a16="http://schemas.microsoft.com/office/drawing/2014/main" id="{77FF50B1-D27D-4336-A863-B88C96FF1A0F}"/>
            </a:ext>
          </a:extLst>
        </xdr:cNvPr>
        <xdr:cNvSpPr>
          <a:spLocks noChangeShapeType="1"/>
        </xdr:cNvSpPr>
      </xdr:nvSpPr>
      <xdr:spPr bwMode="auto">
        <a:xfrm>
          <a:off x="6169025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2585" name="Line 2">
          <a:extLst>
            <a:ext uri="{FF2B5EF4-FFF2-40B4-BE49-F238E27FC236}">
              <a16:creationId xmlns:a16="http://schemas.microsoft.com/office/drawing/2014/main" id="{EB64B89A-ACA0-4BC1-B178-849069CF9DA1}"/>
            </a:ext>
          </a:extLst>
        </xdr:cNvPr>
        <xdr:cNvSpPr>
          <a:spLocks noChangeShapeType="1"/>
        </xdr:cNvSpPr>
      </xdr:nvSpPr>
      <xdr:spPr bwMode="auto">
        <a:xfrm>
          <a:off x="6169025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2586" name="Line 3">
          <a:extLst>
            <a:ext uri="{FF2B5EF4-FFF2-40B4-BE49-F238E27FC236}">
              <a16:creationId xmlns:a16="http://schemas.microsoft.com/office/drawing/2014/main" id="{C1F5686E-273C-4D39-B817-D3E49D5D8CA3}"/>
            </a:ext>
          </a:extLst>
        </xdr:cNvPr>
        <xdr:cNvSpPr>
          <a:spLocks noChangeShapeType="1"/>
        </xdr:cNvSpPr>
      </xdr:nvSpPr>
      <xdr:spPr bwMode="auto">
        <a:xfrm>
          <a:off x="6169025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2587" name="Line 1">
          <a:extLst>
            <a:ext uri="{FF2B5EF4-FFF2-40B4-BE49-F238E27FC236}">
              <a16:creationId xmlns:a16="http://schemas.microsoft.com/office/drawing/2014/main" id="{7B662BCA-DD0D-402D-9D2F-8AEA92416129}"/>
            </a:ext>
          </a:extLst>
        </xdr:cNvPr>
        <xdr:cNvSpPr>
          <a:spLocks noChangeShapeType="1"/>
        </xdr:cNvSpPr>
      </xdr:nvSpPr>
      <xdr:spPr bwMode="auto">
        <a:xfrm>
          <a:off x="6169025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2588" name="Line 4">
          <a:extLst>
            <a:ext uri="{FF2B5EF4-FFF2-40B4-BE49-F238E27FC236}">
              <a16:creationId xmlns:a16="http://schemas.microsoft.com/office/drawing/2014/main" id="{04D3638E-3322-42BE-AF1C-853500660A3E}"/>
            </a:ext>
          </a:extLst>
        </xdr:cNvPr>
        <xdr:cNvSpPr>
          <a:spLocks noChangeShapeType="1"/>
        </xdr:cNvSpPr>
      </xdr:nvSpPr>
      <xdr:spPr bwMode="auto">
        <a:xfrm>
          <a:off x="6169025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2589" name="Line 5">
          <a:extLst>
            <a:ext uri="{FF2B5EF4-FFF2-40B4-BE49-F238E27FC236}">
              <a16:creationId xmlns:a16="http://schemas.microsoft.com/office/drawing/2014/main" id="{E533D7B5-4B3A-442A-A763-940D55080FDB}"/>
            </a:ext>
          </a:extLst>
        </xdr:cNvPr>
        <xdr:cNvSpPr>
          <a:spLocks noChangeShapeType="1"/>
        </xdr:cNvSpPr>
      </xdr:nvSpPr>
      <xdr:spPr bwMode="auto">
        <a:xfrm>
          <a:off x="6169025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2590" name="Line 2">
          <a:extLst>
            <a:ext uri="{FF2B5EF4-FFF2-40B4-BE49-F238E27FC236}">
              <a16:creationId xmlns:a16="http://schemas.microsoft.com/office/drawing/2014/main" id="{00C1E9B0-05FE-4378-9A2D-73182B32CF00}"/>
            </a:ext>
          </a:extLst>
        </xdr:cNvPr>
        <xdr:cNvSpPr>
          <a:spLocks noChangeShapeType="1"/>
        </xdr:cNvSpPr>
      </xdr:nvSpPr>
      <xdr:spPr bwMode="auto">
        <a:xfrm>
          <a:off x="6169025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2591" name="Line 3">
          <a:extLst>
            <a:ext uri="{FF2B5EF4-FFF2-40B4-BE49-F238E27FC236}">
              <a16:creationId xmlns:a16="http://schemas.microsoft.com/office/drawing/2014/main" id="{BFF0CD60-5278-4925-A4D3-7FA99884F6A3}"/>
            </a:ext>
          </a:extLst>
        </xdr:cNvPr>
        <xdr:cNvSpPr>
          <a:spLocks noChangeShapeType="1"/>
        </xdr:cNvSpPr>
      </xdr:nvSpPr>
      <xdr:spPr bwMode="auto">
        <a:xfrm>
          <a:off x="6169025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2592" name="Line 1">
          <a:extLst>
            <a:ext uri="{FF2B5EF4-FFF2-40B4-BE49-F238E27FC236}">
              <a16:creationId xmlns:a16="http://schemas.microsoft.com/office/drawing/2014/main" id="{AFBADAD1-51D1-4BB2-B2E3-81A6AD312C99}"/>
            </a:ext>
          </a:extLst>
        </xdr:cNvPr>
        <xdr:cNvSpPr>
          <a:spLocks noChangeShapeType="1"/>
        </xdr:cNvSpPr>
      </xdr:nvSpPr>
      <xdr:spPr bwMode="auto">
        <a:xfrm>
          <a:off x="6169025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2593" name="Line 4">
          <a:extLst>
            <a:ext uri="{FF2B5EF4-FFF2-40B4-BE49-F238E27FC236}">
              <a16:creationId xmlns:a16="http://schemas.microsoft.com/office/drawing/2014/main" id="{49F1F969-CB94-40DB-9B04-F9D6B10A1C8E}"/>
            </a:ext>
          </a:extLst>
        </xdr:cNvPr>
        <xdr:cNvSpPr>
          <a:spLocks noChangeShapeType="1"/>
        </xdr:cNvSpPr>
      </xdr:nvSpPr>
      <xdr:spPr bwMode="auto">
        <a:xfrm>
          <a:off x="61690250" y="2197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2594" name="Line 5">
          <a:extLst>
            <a:ext uri="{FF2B5EF4-FFF2-40B4-BE49-F238E27FC236}">
              <a16:creationId xmlns:a16="http://schemas.microsoft.com/office/drawing/2014/main" id="{D3305628-234E-4D34-95FB-0B1168B2CEB9}"/>
            </a:ext>
          </a:extLst>
        </xdr:cNvPr>
        <xdr:cNvSpPr>
          <a:spLocks noChangeShapeType="1"/>
        </xdr:cNvSpPr>
      </xdr:nvSpPr>
      <xdr:spPr bwMode="auto">
        <a:xfrm>
          <a:off x="61690250" y="2197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2595" name="Line 2">
          <a:extLst>
            <a:ext uri="{FF2B5EF4-FFF2-40B4-BE49-F238E27FC236}">
              <a16:creationId xmlns:a16="http://schemas.microsoft.com/office/drawing/2014/main" id="{00535026-D45F-4CA3-AFD3-82CF5AD4D941}"/>
            </a:ext>
          </a:extLst>
        </xdr:cNvPr>
        <xdr:cNvSpPr>
          <a:spLocks noChangeShapeType="1"/>
        </xdr:cNvSpPr>
      </xdr:nvSpPr>
      <xdr:spPr bwMode="auto">
        <a:xfrm>
          <a:off x="61690250" y="2197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2596" name="Line 3">
          <a:extLst>
            <a:ext uri="{FF2B5EF4-FFF2-40B4-BE49-F238E27FC236}">
              <a16:creationId xmlns:a16="http://schemas.microsoft.com/office/drawing/2014/main" id="{44A815E4-9C1B-4FC4-99A3-E002E8719911}"/>
            </a:ext>
          </a:extLst>
        </xdr:cNvPr>
        <xdr:cNvSpPr>
          <a:spLocks noChangeShapeType="1"/>
        </xdr:cNvSpPr>
      </xdr:nvSpPr>
      <xdr:spPr bwMode="auto">
        <a:xfrm>
          <a:off x="61690250" y="2197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2597" name="Line 1">
          <a:extLst>
            <a:ext uri="{FF2B5EF4-FFF2-40B4-BE49-F238E27FC236}">
              <a16:creationId xmlns:a16="http://schemas.microsoft.com/office/drawing/2014/main" id="{2CC92483-CCEA-414A-9AC0-1F0C379512AB}"/>
            </a:ext>
          </a:extLst>
        </xdr:cNvPr>
        <xdr:cNvSpPr>
          <a:spLocks noChangeShapeType="1"/>
        </xdr:cNvSpPr>
      </xdr:nvSpPr>
      <xdr:spPr bwMode="auto">
        <a:xfrm>
          <a:off x="61690250" y="2197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2598" name="Line 4">
          <a:extLst>
            <a:ext uri="{FF2B5EF4-FFF2-40B4-BE49-F238E27FC236}">
              <a16:creationId xmlns:a16="http://schemas.microsoft.com/office/drawing/2014/main" id="{53B5E924-8EBF-4144-8EC2-1F7DC41BB315}"/>
            </a:ext>
          </a:extLst>
        </xdr:cNvPr>
        <xdr:cNvSpPr>
          <a:spLocks noChangeShapeType="1"/>
        </xdr:cNvSpPr>
      </xdr:nvSpPr>
      <xdr:spPr bwMode="auto">
        <a:xfrm>
          <a:off x="6250940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2599" name="Line 5">
          <a:extLst>
            <a:ext uri="{FF2B5EF4-FFF2-40B4-BE49-F238E27FC236}">
              <a16:creationId xmlns:a16="http://schemas.microsoft.com/office/drawing/2014/main" id="{B9F8F124-EC6E-41ED-8704-E8A25D0D15C8}"/>
            </a:ext>
          </a:extLst>
        </xdr:cNvPr>
        <xdr:cNvSpPr>
          <a:spLocks noChangeShapeType="1"/>
        </xdr:cNvSpPr>
      </xdr:nvSpPr>
      <xdr:spPr bwMode="auto">
        <a:xfrm>
          <a:off x="6250940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2600" name="Line 2">
          <a:extLst>
            <a:ext uri="{FF2B5EF4-FFF2-40B4-BE49-F238E27FC236}">
              <a16:creationId xmlns:a16="http://schemas.microsoft.com/office/drawing/2014/main" id="{78E10C6E-4DA6-451D-888B-039BC12CBC0D}"/>
            </a:ext>
          </a:extLst>
        </xdr:cNvPr>
        <xdr:cNvSpPr>
          <a:spLocks noChangeShapeType="1"/>
        </xdr:cNvSpPr>
      </xdr:nvSpPr>
      <xdr:spPr bwMode="auto">
        <a:xfrm>
          <a:off x="6250940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2601" name="Line 3">
          <a:extLst>
            <a:ext uri="{FF2B5EF4-FFF2-40B4-BE49-F238E27FC236}">
              <a16:creationId xmlns:a16="http://schemas.microsoft.com/office/drawing/2014/main" id="{CBDE62FA-52EF-4113-95E6-AE118B118B4A}"/>
            </a:ext>
          </a:extLst>
        </xdr:cNvPr>
        <xdr:cNvSpPr>
          <a:spLocks noChangeShapeType="1"/>
        </xdr:cNvSpPr>
      </xdr:nvSpPr>
      <xdr:spPr bwMode="auto">
        <a:xfrm>
          <a:off x="6250940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2602" name="Line 1">
          <a:extLst>
            <a:ext uri="{FF2B5EF4-FFF2-40B4-BE49-F238E27FC236}">
              <a16:creationId xmlns:a16="http://schemas.microsoft.com/office/drawing/2014/main" id="{44DE4627-D16F-4077-ACB7-CA6FF5AA59E6}"/>
            </a:ext>
          </a:extLst>
        </xdr:cNvPr>
        <xdr:cNvSpPr>
          <a:spLocks noChangeShapeType="1"/>
        </xdr:cNvSpPr>
      </xdr:nvSpPr>
      <xdr:spPr bwMode="auto">
        <a:xfrm>
          <a:off x="62509400" y="246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2603" name="Line 4">
          <a:extLst>
            <a:ext uri="{FF2B5EF4-FFF2-40B4-BE49-F238E27FC236}">
              <a16:creationId xmlns:a16="http://schemas.microsoft.com/office/drawing/2014/main" id="{5BEF50D8-C978-477B-A2B0-DAA7A02AAB45}"/>
            </a:ext>
          </a:extLst>
        </xdr:cNvPr>
        <xdr:cNvSpPr>
          <a:spLocks noChangeShapeType="1"/>
        </xdr:cNvSpPr>
      </xdr:nvSpPr>
      <xdr:spPr bwMode="auto">
        <a:xfrm>
          <a:off x="6250940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2604" name="Line 5">
          <a:extLst>
            <a:ext uri="{FF2B5EF4-FFF2-40B4-BE49-F238E27FC236}">
              <a16:creationId xmlns:a16="http://schemas.microsoft.com/office/drawing/2014/main" id="{750D106B-32FA-4DCC-8BB2-D1148D954CB6}"/>
            </a:ext>
          </a:extLst>
        </xdr:cNvPr>
        <xdr:cNvSpPr>
          <a:spLocks noChangeShapeType="1"/>
        </xdr:cNvSpPr>
      </xdr:nvSpPr>
      <xdr:spPr bwMode="auto">
        <a:xfrm>
          <a:off x="6250940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2605" name="Line 2">
          <a:extLst>
            <a:ext uri="{FF2B5EF4-FFF2-40B4-BE49-F238E27FC236}">
              <a16:creationId xmlns:a16="http://schemas.microsoft.com/office/drawing/2014/main" id="{16A582CF-7E5D-4322-861E-A81CACFC366D}"/>
            </a:ext>
          </a:extLst>
        </xdr:cNvPr>
        <xdr:cNvSpPr>
          <a:spLocks noChangeShapeType="1"/>
        </xdr:cNvSpPr>
      </xdr:nvSpPr>
      <xdr:spPr bwMode="auto">
        <a:xfrm>
          <a:off x="6250940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2606" name="Line 3">
          <a:extLst>
            <a:ext uri="{FF2B5EF4-FFF2-40B4-BE49-F238E27FC236}">
              <a16:creationId xmlns:a16="http://schemas.microsoft.com/office/drawing/2014/main" id="{D4016C85-91EF-4F94-AE0F-60CF5EF7090B}"/>
            </a:ext>
          </a:extLst>
        </xdr:cNvPr>
        <xdr:cNvSpPr>
          <a:spLocks noChangeShapeType="1"/>
        </xdr:cNvSpPr>
      </xdr:nvSpPr>
      <xdr:spPr bwMode="auto">
        <a:xfrm>
          <a:off x="6250940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2607" name="Line 1">
          <a:extLst>
            <a:ext uri="{FF2B5EF4-FFF2-40B4-BE49-F238E27FC236}">
              <a16:creationId xmlns:a16="http://schemas.microsoft.com/office/drawing/2014/main" id="{CE9C7E68-6628-4041-888E-868D93ED7FD5}"/>
            </a:ext>
          </a:extLst>
        </xdr:cNvPr>
        <xdr:cNvSpPr>
          <a:spLocks noChangeShapeType="1"/>
        </xdr:cNvSpPr>
      </xdr:nvSpPr>
      <xdr:spPr bwMode="auto">
        <a:xfrm>
          <a:off x="62509400" y="276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2608" name="Line 4">
          <a:extLst>
            <a:ext uri="{FF2B5EF4-FFF2-40B4-BE49-F238E27FC236}">
              <a16:creationId xmlns:a16="http://schemas.microsoft.com/office/drawing/2014/main" id="{1F4BB6DB-26E5-4906-ADD5-5D67519EAD05}"/>
            </a:ext>
          </a:extLst>
        </xdr:cNvPr>
        <xdr:cNvSpPr>
          <a:spLocks noChangeShapeType="1"/>
        </xdr:cNvSpPr>
      </xdr:nvSpPr>
      <xdr:spPr bwMode="auto">
        <a:xfrm>
          <a:off x="6250940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2609" name="Line 5">
          <a:extLst>
            <a:ext uri="{FF2B5EF4-FFF2-40B4-BE49-F238E27FC236}">
              <a16:creationId xmlns:a16="http://schemas.microsoft.com/office/drawing/2014/main" id="{7F6D47E9-DCE4-453E-8467-A7327FEDA30C}"/>
            </a:ext>
          </a:extLst>
        </xdr:cNvPr>
        <xdr:cNvSpPr>
          <a:spLocks noChangeShapeType="1"/>
        </xdr:cNvSpPr>
      </xdr:nvSpPr>
      <xdr:spPr bwMode="auto">
        <a:xfrm>
          <a:off x="6250940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2610" name="Line 2">
          <a:extLst>
            <a:ext uri="{FF2B5EF4-FFF2-40B4-BE49-F238E27FC236}">
              <a16:creationId xmlns:a16="http://schemas.microsoft.com/office/drawing/2014/main" id="{7EB1ACAA-19C3-4D24-B708-F91ADB16285F}"/>
            </a:ext>
          </a:extLst>
        </xdr:cNvPr>
        <xdr:cNvSpPr>
          <a:spLocks noChangeShapeType="1"/>
        </xdr:cNvSpPr>
      </xdr:nvSpPr>
      <xdr:spPr bwMode="auto">
        <a:xfrm>
          <a:off x="6250940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2611" name="Line 3">
          <a:extLst>
            <a:ext uri="{FF2B5EF4-FFF2-40B4-BE49-F238E27FC236}">
              <a16:creationId xmlns:a16="http://schemas.microsoft.com/office/drawing/2014/main" id="{4611D097-D46D-4244-9BB6-EAC5050BA15E}"/>
            </a:ext>
          </a:extLst>
        </xdr:cNvPr>
        <xdr:cNvSpPr>
          <a:spLocks noChangeShapeType="1"/>
        </xdr:cNvSpPr>
      </xdr:nvSpPr>
      <xdr:spPr bwMode="auto">
        <a:xfrm>
          <a:off x="6250940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2612" name="Line 1">
          <a:extLst>
            <a:ext uri="{FF2B5EF4-FFF2-40B4-BE49-F238E27FC236}">
              <a16:creationId xmlns:a16="http://schemas.microsoft.com/office/drawing/2014/main" id="{9B6D2BD0-7462-48EB-A93A-79B0F6C5E4F2}"/>
            </a:ext>
          </a:extLst>
        </xdr:cNvPr>
        <xdr:cNvSpPr>
          <a:spLocks noChangeShapeType="1"/>
        </xdr:cNvSpPr>
      </xdr:nvSpPr>
      <xdr:spPr bwMode="auto">
        <a:xfrm>
          <a:off x="62509400" y="307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2613" name="Line 4">
          <a:extLst>
            <a:ext uri="{FF2B5EF4-FFF2-40B4-BE49-F238E27FC236}">
              <a16:creationId xmlns:a16="http://schemas.microsoft.com/office/drawing/2014/main" id="{ED360FAC-9F26-4BD0-8F86-46D8B482A958}"/>
            </a:ext>
          </a:extLst>
        </xdr:cNvPr>
        <xdr:cNvSpPr>
          <a:spLocks noChangeShapeType="1"/>
        </xdr:cNvSpPr>
      </xdr:nvSpPr>
      <xdr:spPr bwMode="auto">
        <a:xfrm>
          <a:off x="6250940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2614" name="Line 5">
          <a:extLst>
            <a:ext uri="{FF2B5EF4-FFF2-40B4-BE49-F238E27FC236}">
              <a16:creationId xmlns:a16="http://schemas.microsoft.com/office/drawing/2014/main" id="{01B289F3-1674-4A8B-874D-F3E50AD38297}"/>
            </a:ext>
          </a:extLst>
        </xdr:cNvPr>
        <xdr:cNvSpPr>
          <a:spLocks noChangeShapeType="1"/>
        </xdr:cNvSpPr>
      </xdr:nvSpPr>
      <xdr:spPr bwMode="auto">
        <a:xfrm>
          <a:off x="6250940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2615" name="Line 2">
          <a:extLst>
            <a:ext uri="{FF2B5EF4-FFF2-40B4-BE49-F238E27FC236}">
              <a16:creationId xmlns:a16="http://schemas.microsoft.com/office/drawing/2014/main" id="{F31BD12D-B27A-4419-9AB2-06F60661ED3C}"/>
            </a:ext>
          </a:extLst>
        </xdr:cNvPr>
        <xdr:cNvSpPr>
          <a:spLocks noChangeShapeType="1"/>
        </xdr:cNvSpPr>
      </xdr:nvSpPr>
      <xdr:spPr bwMode="auto">
        <a:xfrm>
          <a:off x="6250940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2616" name="Line 3">
          <a:extLst>
            <a:ext uri="{FF2B5EF4-FFF2-40B4-BE49-F238E27FC236}">
              <a16:creationId xmlns:a16="http://schemas.microsoft.com/office/drawing/2014/main" id="{D76F5E89-438C-4CC3-BF0C-CC494446512F}"/>
            </a:ext>
          </a:extLst>
        </xdr:cNvPr>
        <xdr:cNvSpPr>
          <a:spLocks noChangeShapeType="1"/>
        </xdr:cNvSpPr>
      </xdr:nvSpPr>
      <xdr:spPr bwMode="auto">
        <a:xfrm>
          <a:off x="6250940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2617" name="Line 1">
          <a:extLst>
            <a:ext uri="{FF2B5EF4-FFF2-40B4-BE49-F238E27FC236}">
              <a16:creationId xmlns:a16="http://schemas.microsoft.com/office/drawing/2014/main" id="{7B17BF7F-66A8-4D4F-B892-C437E5508ACF}"/>
            </a:ext>
          </a:extLst>
        </xdr:cNvPr>
        <xdr:cNvSpPr>
          <a:spLocks noChangeShapeType="1"/>
        </xdr:cNvSpPr>
      </xdr:nvSpPr>
      <xdr:spPr bwMode="auto">
        <a:xfrm>
          <a:off x="62509400" y="337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2618" name="Line 4">
          <a:extLst>
            <a:ext uri="{FF2B5EF4-FFF2-40B4-BE49-F238E27FC236}">
              <a16:creationId xmlns:a16="http://schemas.microsoft.com/office/drawing/2014/main" id="{A047BEC4-E38D-4D4A-83DC-A635BAA2DCCB}"/>
            </a:ext>
          </a:extLst>
        </xdr:cNvPr>
        <xdr:cNvSpPr>
          <a:spLocks noChangeShapeType="1"/>
        </xdr:cNvSpPr>
      </xdr:nvSpPr>
      <xdr:spPr bwMode="auto">
        <a:xfrm>
          <a:off x="6250940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2619" name="Line 5">
          <a:extLst>
            <a:ext uri="{FF2B5EF4-FFF2-40B4-BE49-F238E27FC236}">
              <a16:creationId xmlns:a16="http://schemas.microsoft.com/office/drawing/2014/main" id="{2FA3FF50-FBC4-4FEF-9C79-18655DF1CF0A}"/>
            </a:ext>
          </a:extLst>
        </xdr:cNvPr>
        <xdr:cNvSpPr>
          <a:spLocks noChangeShapeType="1"/>
        </xdr:cNvSpPr>
      </xdr:nvSpPr>
      <xdr:spPr bwMode="auto">
        <a:xfrm>
          <a:off x="6250940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2620" name="Line 2">
          <a:extLst>
            <a:ext uri="{FF2B5EF4-FFF2-40B4-BE49-F238E27FC236}">
              <a16:creationId xmlns:a16="http://schemas.microsoft.com/office/drawing/2014/main" id="{96DACFB2-F43E-46EC-BB19-8D6967569202}"/>
            </a:ext>
          </a:extLst>
        </xdr:cNvPr>
        <xdr:cNvSpPr>
          <a:spLocks noChangeShapeType="1"/>
        </xdr:cNvSpPr>
      </xdr:nvSpPr>
      <xdr:spPr bwMode="auto">
        <a:xfrm>
          <a:off x="6250940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2621" name="Line 3">
          <a:extLst>
            <a:ext uri="{FF2B5EF4-FFF2-40B4-BE49-F238E27FC236}">
              <a16:creationId xmlns:a16="http://schemas.microsoft.com/office/drawing/2014/main" id="{8A742663-162A-43ED-B2F7-470B1C7A0E43}"/>
            </a:ext>
          </a:extLst>
        </xdr:cNvPr>
        <xdr:cNvSpPr>
          <a:spLocks noChangeShapeType="1"/>
        </xdr:cNvSpPr>
      </xdr:nvSpPr>
      <xdr:spPr bwMode="auto">
        <a:xfrm>
          <a:off x="6250940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2622" name="Line 1">
          <a:extLst>
            <a:ext uri="{FF2B5EF4-FFF2-40B4-BE49-F238E27FC236}">
              <a16:creationId xmlns:a16="http://schemas.microsoft.com/office/drawing/2014/main" id="{823938AC-48DD-4962-8610-31122DD10AAF}"/>
            </a:ext>
          </a:extLst>
        </xdr:cNvPr>
        <xdr:cNvSpPr>
          <a:spLocks noChangeShapeType="1"/>
        </xdr:cNvSpPr>
      </xdr:nvSpPr>
      <xdr:spPr bwMode="auto">
        <a:xfrm>
          <a:off x="62509400" y="368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2623" name="Line 4">
          <a:extLst>
            <a:ext uri="{FF2B5EF4-FFF2-40B4-BE49-F238E27FC236}">
              <a16:creationId xmlns:a16="http://schemas.microsoft.com/office/drawing/2014/main" id="{EBD2FC3F-91B5-4AF3-9A06-E93DB4EAF821}"/>
            </a:ext>
          </a:extLst>
        </xdr:cNvPr>
        <xdr:cNvSpPr>
          <a:spLocks noChangeShapeType="1"/>
        </xdr:cNvSpPr>
      </xdr:nvSpPr>
      <xdr:spPr bwMode="auto">
        <a:xfrm>
          <a:off x="6250940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2624" name="Line 5">
          <a:extLst>
            <a:ext uri="{FF2B5EF4-FFF2-40B4-BE49-F238E27FC236}">
              <a16:creationId xmlns:a16="http://schemas.microsoft.com/office/drawing/2014/main" id="{5D7DA2CA-9BF4-4AD1-9225-70264F4CB0EF}"/>
            </a:ext>
          </a:extLst>
        </xdr:cNvPr>
        <xdr:cNvSpPr>
          <a:spLocks noChangeShapeType="1"/>
        </xdr:cNvSpPr>
      </xdr:nvSpPr>
      <xdr:spPr bwMode="auto">
        <a:xfrm>
          <a:off x="6250940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2625" name="Line 2">
          <a:extLst>
            <a:ext uri="{FF2B5EF4-FFF2-40B4-BE49-F238E27FC236}">
              <a16:creationId xmlns:a16="http://schemas.microsoft.com/office/drawing/2014/main" id="{FA421793-27A4-4E93-912E-DC41DD854755}"/>
            </a:ext>
          </a:extLst>
        </xdr:cNvPr>
        <xdr:cNvSpPr>
          <a:spLocks noChangeShapeType="1"/>
        </xdr:cNvSpPr>
      </xdr:nvSpPr>
      <xdr:spPr bwMode="auto">
        <a:xfrm>
          <a:off x="6250940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2626" name="Line 3">
          <a:extLst>
            <a:ext uri="{FF2B5EF4-FFF2-40B4-BE49-F238E27FC236}">
              <a16:creationId xmlns:a16="http://schemas.microsoft.com/office/drawing/2014/main" id="{FE4928B1-E912-4627-A9A9-D802826A7587}"/>
            </a:ext>
          </a:extLst>
        </xdr:cNvPr>
        <xdr:cNvSpPr>
          <a:spLocks noChangeShapeType="1"/>
        </xdr:cNvSpPr>
      </xdr:nvSpPr>
      <xdr:spPr bwMode="auto">
        <a:xfrm>
          <a:off x="6250940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2627" name="Line 1">
          <a:extLst>
            <a:ext uri="{FF2B5EF4-FFF2-40B4-BE49-F238E27FC236}">
              <a16:creationId xmlns:a16="http://schemas.microsoft.com/office/drawing/2014/main" id="{5E2254D2-D600-4C59-9AEA-B21BCCEC0540}"/>
            </a:ext>
          </a:extLst>
        </xdr:cNvPr>
        <xdr:cNvSpPr>
          <a:spLocks noChangeShapeType="1"/>
        </xdr:cNvSpPr>
      </xdr:nvSpPr>
      <xdr:spPr bwMode="auto">
        <a:xfrm>
          <a:off x="62509400" y="398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2628" name="Line 4">
          <a:extLst>
            <a:ext uri="{FF2B5EF4-FFF2-40B4-BE49-F238E27FC236}">
              <a16:creationId xmlns:a16="http://schemas.microsoft.com/office/drawing/2014/main" id="{096BE104-7147-42C8-AA0F-9F7F6A0C676B}"/>
            </a:ext>
          </a:extLst>
        </xdr:cNvPr>
        <xdr:cNvSpPr>
          <a:spLocks noChangeShapeType="1"/>
        </xdr:cNvSpPr>
      </xdr:nvSpPr>
      <xdr:spPr bwMode="auto">
        <a:xfrm>
          <a:off x="6250940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2629" name="Line 5">
          <a:extLst>
            <a:ext uri="{FF2B5EF4-FFF2-40B4-BE49-F238E27FC236}">
              <a16:creationId xmlns:a16="http://schemas.microsoft.com/office/drawing/2014/main" id="{A51138EC-6E3D-4422-8BCF-8632CCE2CBDA}"/>
            </a:ext>
          </a:extLst>
        </xdr:cNvPr>
        <xdr:cNvSpPr>
          <a:spLocks noChangeShapeType="1"/>
        </xdr:cNvSpPr>
      </xdr:nvSpPr>
      <xdr:spPr bwMode="auto">
        <a:xfrm>
          <a:off x="6250940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2630" name="Line 2">
          <a:extLst>
            <a:ext uri="{FF2B5EF4-FFF2-40B4-BE49-F238E27FC236}">
              <a16:creationId xmlns:a16="http://schemas.microsoft.com/office/drawing/2014/main" id="{F97767B4-26D5-45A0-B987-FD53065E1738}"/>
            </a:ext>
          </a:extLst>
        </xdr:cNvPr>
        <xdr:cNvSpPr>
          <a:spLocks noChangeShapeType="1"/>
        </xdr:cNvSpPr>
      </xdr:nvSpPr>
      <xdr:spPr bwMode="auto">
        <a:xfrm>
          <a:off x="6250940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2631" name="Line 3">
          <a:extLst>
            <a:ext uri="{FF2B5EF4-FFF2-40B4-BE49-F238E27FC236}">
              <a16:creationId xmlns:a16="http://schemas.microsoft.com/office/drawing/2014/main" id="{F1E4A762-330C-4408-BDAB-648721935299}"/>
            </a:ext>
          </a:extLst>
        </xdr:cNvPr>
        <xdr:cNvSpPr>
          <a:spLocks noChangeShapeType="1"/>
        </xdr:cNvSpPr>
      </xdr:nvSpPr>
      <xdr:spPr bwMode="auto">
        <a:xfrm>
          <a:off x="6250940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2632" name="Line 1">
          <a:extLst>
            <a:ext uri="{FF2B5EF4-FFF2-40B4-BE49-F238E27FC236}">
              <a16:creationId xmlns:a16="http://schemas.microsoft.com/office/drawing/2014/main" id="{BC18D038-3BFA-40C2-9113-E4681CFD5878}"/>
            </a:ext>
          </a:extLst>
        </xdr:cNvPr>
        <xdr:cNvSpPr>
          <a:spLocks noChangeShapeType="1"/>
        </xdr:cNvSpPr>
      </xdr:nvSpPr>
      <xdr:spPr bwMode="auto">
        <a:xfrm>
          <a:off x="62509400" y="429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2633" name="Line 4">
          <a:extLst>
            <a:ext uri="{FF2B5EF4-FFF2-40B4-BE49-F238E27FC236}">
              <a16:creationId xmlns:a16="http://schemas.microsoft.com/office/drawing/2014/main" id="{191A9261-5140-40AC-9E70-842860EEB081}"/>
            </a:ext>
          </a:extLst>
        </xdr:cNvPr>
        <xdr:cNvSpPr>
          <a:spLocks noChangeShapeType="1"/>
        </xdr:cNvSpPr>
      </xdr:nvSpPr>
      <xdr:spPr bwMode="auto">
        <a:xfrm>
          <a:off x="6250940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2634" name="Line 5">
          <a:extLst>
            <a:ext uri="{FF2B5EF4-FFF2-40B4-BE49-F238E27FC236}">
              <a16:creationId xmlns:a16="http://schemas.microsoft.com/office/drawing/2014/main" id="{16AA1AFF-B950-4275-8854-7EB01F73843A}"/>
            </a:ext>
          </a:extLst>
        </xdr:cNvPr>
        <xdr:cNvSpPr>
          <a:spLocks noChangeShapeType="1"/>
        </xdr:cNvSpPr>
      </xdr:nvSpPr>
      <xdr:spPr bwMode="auto">
        <a:xfrm>
          <a:off x="6250940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2635" name="Line 2">
          <a:extLst>
            <a:ext uri="{FF2B5EF4-FFF2-40B4-BE49-F238E27FC236}">
              <a16:creationId xmlns:a16="http://schemas.microsoft.com/office/drawing/2014/main" id="{4EB1A92D-EFB6-4523-9D2A-87CA29F8E368}"/>
            </a:ext>
          </a:extLst>
        </xdr:cNvPr>
        <xdr:cNvSpPr>
          <a:spLocks noChangeShapeType="1"/>
        </xdr:cNvSpPr>
      </xdr:nvSpPr>
      <xdr:spPr bwMode="auto">
        <a:xfrm>
          <a:off x="6250940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2636" name="Line 3">
          <a:extLst>
            <a:ext uri="{FF2B5EF4-FFF2-40B4-BE49-F238E27FC236}">
              <a16:creationId xmlns:a16="http://schemas.microsoft.com/office/drawing/2014/main" id="{E220E083-EBE1-4199-930E-103B014AB92B}"/>
            </a:ext>
          </a:extLst>
        </xdr:cNvPr>
        <xdr:cNvSpPr>
          <a:spLocks noChangeShapeType="1"/>
        </xdr:cNvSpPr>
      </xdr:nvSpPr>
      <xdr:spPr bwMode="auto">
        <a:xfrm>
          <a:off x="6250940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2637" name="Line 1">
          <a:extLst>
            <a:ext uri="{FF2B5EF4-FFF2-40B4-BE49-F238E27FC236}">
              <a16:creationId xmlns:a16="http://schemas.microsoft.com/office/drawing/2014/main" id="{A81367D0-E0AF-47D4-8EE3-A2720838D00B}"/>
            </a:ext>
          </a:extLst>
        </xdr:cNvPr>
        <xdr:cNvSpPr>
          <a:spLocks noChangeShapeType="1"/>
        </xdr:cNvSpPr>
      </xdr:nvSpPr>
      <xdr:spPr bwMode="auto">
        <a:xfrm>
          <a:off x="62509400" y="459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2638" name="Line 4">
          <a:extLst>
            <a:ext uri="{FF2B5EF4-FFF2-40B4-BE49-F238E27FC236}">
              <a16:creationId xmlns:a16="http://schemas.microsoft.com/office/drawing/2014/main" id="{B139690E-7F57-4C34-BFE2-B2D33D3D54F5}"/>
            </a:ext>
          </a:extLst>
        </xdr:cNvPr>
        <xdr:cNvSpPr>
          <a:spLocks noChangeShapeType="1"/>
        </xdr:cNvSpPr>
      </xdr:nvSpPr>
      <xdr:spPr bwMode="auto">
        <a:xfrm>
          <a:off x="6250940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2639" name="Line 5">
          <a:extLst>
            <a:ext uri="{FF2B5EF4-FFF2-40B4-BE49-F238E27FC236}">
              <a16:creationId xmlns:a16="http://schemas.microsoft.com/office/drawing/2014/main" id="{3BCEA1BF-1EE8-42B3-83AF-9154290D022F}"/>
            </a:ext>
          </a:extLst>
        </xdr:cNvPr>
        <xdr:cNvSpPr>
          <a:spLocks noChangeShapeType="1"/>
        </xdr:cNvSpPr>
      </xdr:nvSpPr>
      <xdr:spPr bwMode="auto">
        <a:xfrm>
          <a:off x="6250940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2640" name="Line 2">
          <a:extLst>
            <a:ext uri="{FF2B5EF4-FFF2-40B4-BE49-F238E27FC236}">
              <a16:creationId xmlns:a16="http://schemas.microsoft.com/office/drawing/2014/main" id="{7CE5FC5A-3674-452C-9331-F87022830750}"/>
            </a:ext>
          </a:extLst>
        </xdr:cNvPr>
        <xdr:cNvSpPr>
          <a:spLocks noChangeShapeType="1"/>
        </xdr:cNvSpPr>
      </xdr:nvSpPr>
      <xdr:spPr bwMode="auto">
        <a:xfrm>
          <a:off x="6250940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2641" name="Line 3">
          <a:extLst>
            <a:ext uri="{FF2B5EF4-FFF2-40B4-BE49-F238E27FC236}">
              <a16:creationId xmlns:a16="http://schemas.microsoft.com/office/drawing/2014/main" id="{E6D530C2-D152-48B2-BCEF-61BAD5C70490}"/>
            </a:ext>
          </a:extLst>
        </xdr:cNvPr>
        <xdr:cNvSpPr>
          <a:spLocks noChangeShapeType="1"/>
        </xdr:cNvSpPr>
      </xdr:nvSpPr>
      <xdr:spPr bwMode="auto">
        <a:xfrm>
          <a:off x="6250940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2642" name="Line 1">
          <a:extLst>
            <a:ext uri="{FF2B5EF4-FFF2-40B4-BE49-F238E27FC236}">
              <a16:creationId xmlns:a16="http://schemas.microsoft.com/office/drawing/2014/main" id="{05D9ADD7-1E4D-40FE-B84D-175DA543D078}"/>
            </a:ext>
          </a:extLst>
        </xdr:cNvPr>
        <xdr:cNvSpPr>
          <a:spLocks noChangeShapeType="1"/>
        </xdr:cNvSpPr>
      </xdr:nvSpPr>
      <xdr:spPr bwMode="auto">
        <a:xfrm>
          <a:off x="62509400" y="490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2643" name="Line 4">
          <a:extLst>
            <a:ext uri="{FF2B5EF4-FFF2-40B4-BE49-F238E27FC236}">
              <a16:creationId xmlns:a16="http://schemas.microsoft.com/office/drawing/2014/main" id="{25485934-3676-4178-BB77-39E04B5310F9}"/>
            </a:ext>
          </a:extLst>
        </xdr:cNvPr>
        <xdr:cNvSpPr>
          <a:spLocks noChangeShapeType="1"/>
        </xdr:cNvSpPr>
      </xdr:nvSpPr>
      <xdr:spPr bwMode="auto">
        <a:xfrm>
          <a:off x="6250940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2644" name="Line 5">
          <a:extLst>
            <a:ext uri="{FF2B5EF4-FFF2-40B4-BE49-F238E27FC236}">
              <a16:creationId xmlns:a16="http://schemas.microsoft.com/office/drawing/2014/main" id="{5C51BC41-AC50-4BD1-85DF-0FD21146EDA7}"/>
            </a:ext>
          </a:extLst>
        </xdr:cNvPr>
        <xdr:cNvSpPr>
          <a:spLocks noChangeShapeType="1"/>
        </xdr:cNvSpPr>
      </xdr:nvSpPr>
      <xdr:spPr bwMode="auto">
        <a:xfrm>
          <a:off x="6250940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2645" name="Line 2">
          <a:extLst>
            <a:ext uri="{FF2B5EF4-FFF2-40B4-BE49-F238E27FC236}">
              <a16:creationId xmlns:a16="http://schemas.microsoft.com/office/drawing/2014/main" id="{35042939-6EC9-420E-A4A9-F5AB229190A9}"/>
            </a:ext>
          </a:extLst>
        </xdr:cNvPr>
        <xdr:cNvSpPr>
          <a:spLocks noChangeShapeType="1"/>
        </xdr:cNvSpPr>
      </xdr:nvSpPr>
      <xdr:spPr bwMode="auto">
        <a:xfrm>
          <a:off x="6250940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2646" name="Line 3">
          <a:extLst>
            <a:ext uri="{FF2B5EF4-FFF2-40B4-BE49-F238E27FC236}">
              <a16:creationId xmlns:a16="http://schemas.microsoft.com/office/drawing/2014/main" id="{1C66D48B-DE45-42BA-9562-9B6A6773A0EE}"/>
            </a:ext>
          </a:extLst>
        </xdr:cNvPr>
        <xdr:cNvSpPr>
          <a:spLocks noChangeShapeType="1"/>
        </xdr:cNvSpPr>
      </xdr:nvSpPr>
      <xdr:spPr bwMode="auto">
        <a:xfrm>
          <a:off x="6250940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2647" name="Line 1">
          <a:extLst>
            <a:ext uri="{FF2B5EF4-FFF2-40B4-BE49-F238E27FC236}">
              <a16:creationId xmlns:a16="http://schemas.microsoft.com/office/drawing/2014/main" id="{63A66FDC-F290-489E-882D-B18C76CBDAF3}"/>
            </a:ext>
          </a:extLst>
        </xdr:cNvPr>
        <xdr:cNvSpPr>
          <a:spLocks noChangeShapeType="1"/>
        </xdr:cNvSpPr>
      </xdr:nvSpPr>
      <xdr:spPr bwMode="auto">
        <a:xfrm>
          <a:off x="62509400" y="520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2648" name="Line 4">
          <a:extLst>
            <a:ext uri="{FF2B5EF4-FFF2-40B4-BE49-F238E27FC236}">
              <a16:creationId xmlns:a16="http://schemas.microsoft.com/office/drawing/2014/main" id="{9A83288C-29B8-45D8-8939-5CA6B609709A}"/>
            </a:ext>
          </a:extLst>
        </xdr:cNvPr>
        <xdr:cNvSpPr>
          <a:spLocks noChangeShapeType="1"/>
        </xdr:cNvSpPr>
      </xdr:nvSpPr>
      <xdr:spPr bwMode="auto">
        <a:xfrm>
          <a:off x="6250940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2649" name="Line 5">
          <a:extLst>
            <a:ext uri="{FF2B5EF4-FFF2-40B4-BE49-F238E27FC236}">
              <a16:creationId xmlns:a16="http://schemas.microsoft.com/office/drawing/2014/main" id="{A60A792F-AFDC-4583-83D6-BEEA2C70B708}"/>
            </a:ext>
          </a:extLst>
        </xdr:cNvPr>
        <xdr:cNvSpPr>
          <a:spLocks noChangeShapeType="1"/>
        </xdr:cNvSpPr>
      </xdr:nvSpPr>
      <xdr:spPr bwMode="auto">
        <a:xfrm>
          <a:off x="6250940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2650" name="Line 2">
          <a:extLst>
            <a:ext uri="{FF2B5EF4-FFF2-40B4-BE49-F238E27FC236}">
              <a16:creationId xmlns:a16="http://schemas.microsoft.com/office/drawing/2014/main" id="{41C67BCA-3B22-4D27-993D-E122946D32DF}"/>
            </a:ext>
          </a:extLst>
        </xdr:cNvPr>
        <xdr:cNvSpPr>
          <a:spLocks noChangeShapeType="1"/>
        </xdr:cNvSpPr>
      </xdr:nvSpPr>
      <xdr:spPr bwMode="auto">
        <a:xfrm>
          <a:off x="6250940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2651" name="Line 3">
          <a:extLst>
            <a:ext uri="{FF2B5EF4-FFF2-40B4-BE49-F238E27FC236}">
              <a16:creationId xmlns:a16="http://schemas.microsoft.com/office/drawing/2014/main" id="{A7F44D4A-179A-417F-ABBF-1D0B8F0A9BC5}"/>
            </a:ext>
          </a:extLst>
        </xdr:cNvPr>
        <xdr:cNvSpPr>
          <a:spLocks noChangeShapeType="1"/>
        </xdr:cNvSpPr>
      </xdr:nvSpPr>
      <xdr:spPr bwMode="auto">
        <a:xfrm>
          <a:off x="6250940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2652" name="Line 1">
          <a:extLst>
            <a:ext uri="{FF2B5EF4-FFF2-40B4-BE49-F238E27FC236}">
              <a16:creationId xmlns:a16="http://schemas.microsoft.com/office/drawing/2014/main" id="{BCF0C389-CA68-45BE-833E-D6939F8D8B0C}"/>
            </a:ext>
          </a:extLst>
        </xdr:cNvPr>
        <xdr:cNvSpPr>
          <a:spLocks noChangeShapeType="1"/>
        </xdr:cNvSpPr>
      </xdr:nvSpPr>
      <xdr:spPr bwMode="auto">
        <a:xfrm>
          <a:off x="62509400" y="551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2653" name="Line 4">
          <a:extLst>
            <a:ext uri="{FF2B5EF4-FFF2-40B4-BE49-F238E27FC236}">
              <a16:creationId xmlns:a16="http://schemas.microsoft.com/office/drawing/2014/main" id="{664E4D70-4881-4517-A32C-A08FCFCE1A40}"/>
            </a:ext>
          </a:extLst>
        </xdr:cNvPr>
        <xdr:cNvSpPr>
          <a:spLocks noChangeShapeType="1"/>
        </xdr:cNvSpPr>
      </xdr:nvSpPr>
      <xdr:spPr bwMode="auto">
        <a:xfrm>
          <a:off x="6250940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2654" name="Line 5">
          <a:extLst>
            <a:ext uri="{FF2B5EF4-FFF2-40B4-BE49-F238E27FC236}">
              <a16:creationId xmlns:a16="http://schemas.microsoft.com/office/drawing/2014/main" id="{50EB2561-A25E-4920-B21E-DDDA4F8B7248}"/>
            </a:ext>
          </a:extLst>
        </xdr:cNvPr>
        <xdr:cNvSpPr>
          <a:spLocks noChangeShapeType="1"/>
        </xdr:cNvSpPr>
      </xdr:nvSpPr>
      <xdr:spPr bwMode="auto">
        <a:xfrm>
          <a:off x="6250940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2655" name="Line 2">
          <a:extLst>
            <a:ext uri="{FF2B5EF4-FFF2-40B4-BE49-F238E27FC236}">
              <a16:creationId xmlns:a16="http://schemas.microsoft.com/office/drawing/2014/main" id="{3CEE8C58-F9F1-427B-B9F5-62B3DC084D4C}"/>
            </a:ext>
          </a:extLst>
        </xdr:cNvPr>
        <xdr:cNvSpPr>
          <a:spLocks noChangeShapeType="1"/>
        </xdr:cNvSpPr>
      </xdr:nvSpPr>
      <xdr:spPr bwMode="auto">
        <a:xfrm>
          <a:off x="6250940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2656" name="Line 3">
          <a:extLst>
            <a:ext uri="{FF2B5EF4-FFF2-40B4-BE49-F238E27FC236}">
              <a16:creationId xmlns:a16="http://schemas.microsoft.com/office/drawing/2014/main" id="{2F3F1781-E599-4AB7-84CB-8B358225BB64}"/>
            </a:ext>
          </a:extLst>
        </xdr:cNvPr>
        <xdr:cNvSpPr>
          <a:spLocks noChangeShapeType="1"/>
        </xdr:cNvSpPr>
      </xdr:nvSpPr>
      <xdr:spPr bwMode="auto">
        <a:xfrm>
          <a:off x="6250940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2657" name="Line 1">
          <a:extLst>
            <a:ext uri="{FF2B5EF4-FFF2-40B4-BE49-F238E27FC236}">
              <a16:creationId xmlns:a16="http://schemas.microsoft.com/office/drawing/2014/main" id="{53EB46B4-0CB8-4AA6-AEC5-13ECCF5A2914}"/>
            </a:ext>
          </a:extLst>
        </xdr:cNvPr>
        <xdr:cNvSpPr>
          <a:spLocks noChangeShapeType="1"/>
        </xdr:cNvSpPr>
      </xdr:nvSpPr>
      <xdr:spPr bwMode="auto">
        <a:xfrm>
          <a:off x="62509400" y="581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2658" name="Line 4">
          <a:extLst>
            <a:ext uri="{FF2B5EF4-FFF2-40B4-BE49-F238E27FC236}">
              <a16:creationId xmlns:a16="http://schemas.microsoft.com/office/drawing/2014/main" id="{93BEC116-982D-4CC5-8153-2A0C02272450}"/>
            </a:ext>
          </a:extLst>
        </xdr:cNvPr>
        <xdr:cNvSpPr>
          <a:spLocks noChangeShapeType="1"/>
        </xdr:cNvSpPr>
      </xdr:nvSpPr>
      <xdr:spPr bwMode="auto">
        <a:xfrm>
          <a:off x="6250940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2659" name="Line 5">
          <a:extLst>
            <a:ext uri="{FF2B5EF4-FFF2-40B4-BE49-F238E27FC236}">
              <a16:creationId xmlns:a16="http://schemas.microsoft.com/office/drawing/2014/main" id="{E777B6BF-DEF3-4620-8E17-BDE883BB3CAB}"/>
            </a:ext>
          </a:extLst>
        </xdr:cNvPr>
        <xdr:cNvSpPr>
          <a:spLocks noChangeShapeType="1"/>
        </xdr:cNvSpPr>
      </xdr:nvSpPr>
      <xdr:spPr bwMode="auto">
        <a:xfrm>
          <a:off x="6250940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2660" name="Line 2">
          <a:extLst>
            <a:ext uri="{FF2B5EF4-FFF2-40B4-BE49-F238E27FC236}">
              <a16:creationId xmlns:a16="http://schemas.microsoft.com/office/drawing/2014/main" id="{431736EF-FD60-4E4E-96C5-22D3C9B52CCE}"/>
            </a:ext>
          </a:extLst>
        </xdr:cNvPr>
        <xdr:cNvSpPr>
          <a:spLocks noChangeShapeType="1"/>
        </xdr:cNvSpPr>
      </xdr:nvSpPr>
      <xdr:spPr bwMode="auto">
        <a:xfrm>
          <a:off x="6250940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2661" name="Line 3">
          <a:extLst>
            <a:ext uri="{FF2B5EF4-FFF2-40B4-BE49-F238E27FC236}">
              <a16:creationId xmlns:a16="http://schemas.microsoft.com/office/drawing/2014/main" id="{7F0FB291-6D26-46D1-8551-97C703E2F3D4}"/>
            </a:ext>
          </a:extLst>
        </xdr:cNvPr>
        <xdr:cNvSpPr>
          <a:spLocks noChangeShapeType="1"/>
        </xdr:cNvSpPr>
      </xdr:nvSpPr>
      <xdr:spPr bwMode="auto">
        <a:xfrm>
          <a:off x="6250940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2662" name="Line 1">
          <a:extLst>
            <a:ext uri="{FF2B5EF4-FFF2-40B4-BE49-F238E27FC236}">
              <a16:creationId xmlns:a16="http://schemas.microsoft.com/office/drawing/2014/main" id="{22E54A0A-DD65-4278-A502-091DD9E262B0}"/>
            </a:ext>
          </a:extLst>
        </xdr:cNvPr>
        <xdr:cNvSpPr>
          <a:spLocks noChangeShapeType="1"/>
        </xdr:cNvSpPr>
      </xdr:nvSpPr>
      <xdr:spPr bwMode="auto">
        <a:xfrm>
          <a:off x="62509400" y="612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2663" name="Line 4">
          <a:extLst>
            <a:ext uri="{FF2B5EF4-FFF2-40B4-BE49-F238E27FC236}">
              <a16:creationId xmlns:a16="http://schemas.microsoft.com/office/drawing/2014/main" id="{6011DB33-7832-4665-9A3D-4395257869E8}"/>
            </a:ext>
          </a:extLst>
        </xdr:cNvPr>
        <xdr:cNvSpPr>
          <a:spLocks noChangeShapeType="1"/>
        </xdr:cNvSpPr>
      </xdr:nvSpPr>
      <xdr:spPr bwMode="auto">
        <a:xfrm>
          <a:off x="6250940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2664" name="Line 5">
          <a:extLst>
            <a:ext uri="{FF2B5EF4-FFF2-40B4-BE49-F238E27FC236}">
              <a16:creationId xmlns:a16="http://schemas.microsoft.com/office/drawing/2014/main" id="{9B1654BC-A5D0-439D-8C64-37CF5B2B2C3D}"/>
            </a:ext>
          </a:extLst>
        </xdr:cNvPr>
        <xdr:cNvSpPr>
          <a:spLocks noChangeShapeType="1"/>
        </xdr:cNvSpPr>
      </xdr:nvSpPr>
      <xdr:spPr bwMode="auto">
        <a:xfrm>
          <a:off x="6250940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2665" name="Line 2">
          <a:extLst>
            <a:ext uri="{FF2B5EF4-FFF2-40B4-BE49-F238E27FC236}">
              <a16:creationId xmlns:a16="http://schemas.microsoft.com/office/drawing/2014/main" id="{0EB26850-8D01-4E24-ADCD-B64D72AF5CBC}"/>
            </a:ext>
          </a:extLst>
        </xdr:cNvPr>
        <xdr:cNvSpPr>
          <a:spLocks noChangeShapeType="1"/>
        </xdr:cNvSpPr>
      </xdr:nvSpPr>
      <xdr:spPr bwMode="auto">
        <a:xfrm>
          <a:off x="6250940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2666" name="Line 3">
          <a:extLst>
            <a:ext uri="{FF2B5EF4-FFF2-40B4-BE49-F238E27FC236}">
              <a16:creationId xmlns:a16="http://schemas.microsoft.com/office/drawing/2014/main" id="{1640805C-CFDE-4A9D-AD11-C8B2652A846D}"/>
            </a:ext>
          </a:extLst>
        </xdr:cNvPr>
        <xdr:cNvSpPr>
          <a:spLocks noChangeShapeType="1"/>
        </xdr:cNvSpPr>
      </xdr:nvSpPr>
      <xdr:spPr bwMode="auto">
        <a:xfrm>
          <a:off x="6250940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2667" name="Line 1">
          <a:extLst>
            <a:ext uri="{FF2B5EF4-FFF2-40B4-BE49-F238E27FC236}">
              <a16:creationId xmlns:a16="http://schemas.microsoft.com/office/drawing/2014/main" id="{0447AED7-EDCA-4473-A705-CBF531E500EF}"/>
            </a:ext>
          </a:extLst>
        </xdr:cNvPr>
        <xdr:cNvSpPr>
          <a:spLocks noChangeShapeType="1"/>
        </xdr:cNvSpPr>
      </xdr:nvSpPr>
      <xdr:spPr bwMode="auto">
        <a:xfrm>
          <a:off x="62509400" y="642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2668" name="Line 4">
          <a:extLst>
            <a:ext uri="{FF2B5EF4-FFF2-40B4-BE49-F238E27FC236}">
              <a16:creationId xmlns:a16="http://schemas.microsoft.com/office/drawing/2014/main" id="{EB022D7D-B07B-41C8-BC38-172790883E42}"/>
            </a:ext>
          </a:extLst>
        </xdr:cNvPr>
        <xdr:cNvSpPr>
          <a:spLocks noChangeShapeType="1"/>
        </xdr:cNvSpPr>
      </xdr:nvSpPr>
      <xdr:spPr bwMode="auto">
        <a:xfrm>
          <a:off x="6250940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2669" name="Line 5">
          <a:extLst>
            <a:ext uri="{FF2B5EF4-FFF2-40B4-BE49-F238E27FC236}">
              <a16:creationId xmlns:a16="http://schemas.microsoft.com/office/drawing/2014/main" id="{9C426C59-A09C-4DA9-886F-490C60090E95}"/>
            </a:ext>
          </a:extLst>
        </xdr:cNvPr>
        <xdr:cNvSpPr>
          <a:spLocks noChangeShapeType="1"/>
        </xdr:cNvSpPr>
      </xdr:nvSpPr>
      <xdr:spPr bwMode="auto">
        <a:xfrm>
          <a:off x="6250940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2670" name="Line 2">
          <a:extLst>
            <a:ext uri="{FF2B5EF4-FFF2-40B4-BE49-F238E27FC236}">
              <a16:creationId xmlns:a16="http://schemas.microsoft.com/office/drawing/2014/main" id="{6E59052F-39B9-49E8-B8C7-18A6BC014263}"/>
            </a:ext>
          </a:extLst>
        </xdr:cNvPr>
        <xdr:cNvSpPr>
          <a:spLocks noChangeShapeType="1"/>
        </xdr:cNvSpPr>
      </xdr:nvSpPr>
      <xdr:spPr bwMode="auto">
        <a:xfrm>
          <a:off x="6250940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2671" name="Line 3">
          <a:extLst>
            <a:ext uri="{FF2B5EF4-FFF2-40B4-BE49-F238E27FC236}">
              <a16:creationId xmlns:a16="http://schemas.microsoft.com/office/drawing/2014/main" id="{3425E60E-E457-47F4-8710-744EB1DF1C36}"/>
            </a:ext>
          </a:extLst>
        </xdr:cNvPr>
        <xdr:cNvSpPr>
          <a:spLocks noChangeShapeType="1"/>
        </xdr:cNvSpPr>
      </xdr:nvSpPr>
      <xdr:spPr bwMode="auto">
        <a:xfrm>
          <a:off x="6250940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2672" name="Line 1">
          <a:extLst>
            <a:ext uri="{FF2B5EF4-FFF2-40B4-BE49-F238E27FC236}">
              <a16:creationId xmlns:a16="http://schemas.microsoft.com/office/drawing/2014/main" id="{6F2A1ADC-48FE-4160-881B-75C8F9AB7841}"/>
            </a:ext>
          </a:extLst>
        </xdr:cNvPr>
        <xdr:cNvSpPr>
          <a:spLocks noChangeShapeType="1"/>
        </xdr:cNvSpPr>
      </xdr:nvSpPr>
      <xdr:spPr bwMode="auto">
        <a:xfrm>
          <a:off x="62509400" y="673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2673" name="Line 4">
          <a:extLst>
            <a:ext uri="{FF2B5EF4-FFF2-40B4-BE49-F238E27FC236}">
              <a16:creationId xmlns:a16="http://schemas.microsoft.com/office/drawing/2014/main" id="{B4D85C46-5B81-453C-8FE6-E38BECF8C2BA}"/>
            </a:ext>
          </a:extLst>
        </xdr:cNvPr>
        <xdr:cNvSpPr>
          <a:spLocks noChangeShapeType="1"/>
        </xdr:cNvSpPr>
      </xdr:nvSpPr>
      <xdr:spPr bwMode="auto">
        <a:xfrm>
          <a:off x="6250940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2674" name="Line 5">
          <a:extLst>
            <a:ext uri="{FF2B5EF4-FFF2-40B4-BE49-F238E27FC236}">
              <a16:creationId xmlns:a16="http://schemas.microsoft.com/office/drawing/2014/main" id="{E607F089-6061-4BEC-A838-0A290DED3D3A}"/>
            </a:ext>
          </a:extLst>
        </xdr:cNvPr>
        <xdr:cNvSpPr>
          <a:spLocks noChangeShapeType="1"/>
        </xdr:cNvSpPr>
      </xdr:nvSpPr>
      <xdr:spPr bwMode="auto">
        <a:xfrm>
          <a:off x="6250940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2675" name="Line 2">
          <a:extLst>
            <a:ext uri="{FF2B5EF4-FFF2-40B4-BE49-F238E27FC236}">
              <a16:creationId xmlns:a16="http://schemas.microsoft.com/office/drawing/2014/main" id="{FCA95EF3-6071-4133-823A-768B99A7B3CB}"/>
            </a:ext>
          </a:extLst>
        </xdr:cNvPr>
        <xdr:cNvSpPr>
          <a:spLocks noChangeShapeType="1"/>
        </xdr:cNvSpPr>
      </xdr:nvSpPr>
      <xdr:spPr bwMode="auto">
        <a:xfrm>
          <a:off x="6250940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2676" name="Line 3">
          <a:extLst>
            <a:ext uri="{FF2B5EF4-FFF2-40B4-BE49-F238E27FC236}">
              <a16:creationId xmlns:a16="http://schemas.microsoft.com/office/drawing/2014/main" id="{D7770710-7001-4E17-9D13-875C4512B4AE}"/>
            </a:ext>
          </a:extLst>
        </xdr:cNvPr>
        <xdr:cNvSpPr>
          <a:spLocks noChangeShapeType="1"/>
        </xdr:cNvSpPr>
      </xdr:nvSpPr>
      <xdr:spPr bwMode="auto">
        <a:xfrm>
          <a:off x="6250940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2677" name="Line 1">
          <a:extLst>
            <a:ext uri="{FF2B5EF4-FFF2-40B4-BE49-F238E27FC236}">
              <a16:creationId xmlns:a16="http://schemas.microsoft.com/office/drawing/2014/main" id="{764870E3-64E0-4BCF-8807-1E01C8B648B6}"/>
            </a:ext>
          </a:extLst>
        </xdr:cNvPr>
        <xdr:cNvSpPr>
          <a:spLocks noChangeShapeType="1"/>
        </xdr:cNvSpPr>
      </xdr:nvSpPr>
      <xdr:spPr bwMode="auto">
        <a:xfrm>
          <a:off x="62509400" y="703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2678" name="Line 4">
          <a:extLst>
            <a:ext uri="{FF2B5EF4-FFF2-40B4-BE49-F238E27FC236}">
              <a16:creationId xmlns:a16="http://schemas.microsoft.com/office/drawing/2014/main" id="{A1367684-55B7-4FC0-A91E-C62A7AB04C4C}"/>
            </a:ext>
          </a:extLst>
        </xdr:cNvPr>
        <xdr:cNvSpPr>
          <a:spLocks noChangeShapeType="1"/>
        </xdr:cNvSpPr>
      </xdr:nvSpPr>
      <xdr:spPr bwMode="auto">
        <a:xfrm>
          <a:off x="6250940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2679" name="Line 5">
          <a:extLst>
            <a:ext uri="{FF2B5EF4-FFF2-40B4-BE49-F238E27FC236}">
              <a16:creationId xmlns:a16="http://schemas.microsoft.com/office/drawing/2014/main" id="{E90B3D75-7166-425C-A3DE-14B02C58242D}"/>
            </a:ext>
          </a:extLst>
        </xdr:cNvPr>
        <xdr:cNvSpPr>
          <a:spLocks noChangeShapeType="1"/>
        </xdr:cNvSpPr>
      </xdr:nvSpPr>
      <xdr:spPr bwMode="auto">
        <a:xfrm>
          <a:off x="6250940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2680" name="Line 2">
          <a:extLst>
            <a:ext uri="{FF2B5EF4-FFF2-40B4-BE49-F238E27FC236}">
              <a16:creationId xmlns:a16="http://schemas.microsoft.com/office/drawing/2014/main" id="{CC84D4DB-A41C-42AC-8346-3232F5AB15C8}"/>
            </a:ext>
          </a:extLst>
        </xdr:cNvPr>
        <xdr:cNvSpPr>
          <a:spLocks noChangeShapeType="1"/>
        </xdr:cNvSpPr>
      </xdr:nvSpPr>
      <xdr:spPr bwMode="auto">
        <a:xfrm>
          <a:off x="6250940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2681" name="Line 3">
          <a:extLst>
            <a:ext uri="{FF2B5EF4-FFF2-40B4-BE49-F238E27FC236}">
              <a16:creationId xmlns:a16="http://schemas.microsoft.com/office/drawing/2014/main" id="{D539B148-8E60-4DD3-BF12-4A9F05468264}"/>
            </a:ext>
          </a:extLst>
        </xdr:cNvPr>
        <xdr:cNvSpPr>
          <a:spLocks noChangeShapeType="1"/>
        </xdr:cNvSpPr>
      </xdr:nvSpPr>
      <xdr:spPr bwMode="auto">
        <a:xfrm>
          <a:off x="6250940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2682" name="Line 1">
          <a:extLst>
            <a:ext uri="{FF2B5EF4-FFF2-40B4-BE49-F238E27FC236}">
              <a16:creationId xmlns:a16="http://schemas.microsoft.com/office/drawing/2014/main" id="{B727CCC8-5241-4194-A3A0-D136023459F2}"/>
            </a:ext>
          </a:extLst>
        </xdr:cNvPr>
        <xdr:cNvSpPr>
          <a:spLocks noChangeShapeType="1"/>
        </xdr:cNvSpPr>
      </xdr:nvSpPr>
      <xdr:spPr bwMode="auto">
        <a:xfrm>
          <a:off x="62509400" y="734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2683" name="Line 4">
          <a:extLst>
            <a:ext uri="{FF2B5EF4-FFF2-40B4-BE49-F238E27FC236}">
              <a16:creationId xmlns:a16="http://schemas.microsoft.com/office/drawing/2014/main" id="{64CDE212-FFCC-4211-90BF-84B8709BE786}"/>
            </a:ext>
          </a:extLst>
        </xdr:cNvPr>
        <xdr:cNvSpPr>
          <a:spLocks noChangeShapeType="1"/>
        </xdr:cNvSpPr>
      </xdr:nvSpPr>
      <xdr:spPr bwMode="auto">
        <a:xfrm>
          <a:off x="6250940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2684" name="Line 5">
          <a:extLst>
            <a:ext uri="{FF2B5EF4-FFF2-40B4-BE49-F238E27FC236}">
              <a16:creationId xmlns:a16="http://schemas.microsoft.com/office/drawing/2014/main" id="{C28B900F-23AE-40EE-8E79-543F003C9BE0}"/>
            </a:ext>
          </a:extLst>
        </xdr:cNvPr>
        <xdr:cNvSpPr>
          <a:spLocks noChangeShapeType="1"/>
        </xdr:cNvSpPr>
      </xdr:nvSpPr>
      <xdr:spPr bwMode="auto">
        <a:xfrm>
          <a:off x="6250940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2685" name="Line 2">
          <a:extLst>
            <a:ext uri="{FF2B5EF4-FFF2-40B4-BE49-F238E27FC236}">
              <a16:creationId xmlns:a16="http://schemas.microsoft.com/office/drawing/2014/main" id="{40EAF8F5-1E4B-43F2-BE8E-D34EF8E20342}"/>
            </a:ext>
          </a:extLst>
        </xdr:cNvPr>
        <xdr:cNvSpPr>
          <a:spLocks noChangeShapeType="1"/>
        </xdr:cNvSpPr>
      </xdr:nvSpPr>
      <xdr:spPr bwMode="auto">
        <a:xfrm>
          <a:off x="6250940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2686" name="Line 3">
          <a:extLst>
            <a:ext uri="{FF2B5EF4-FFF2-40B4-BE49-F238E27FC236}">
              <a16:creationId xmlns:a16="http://schemas.microsoft.com/office/drawing/2014/main" id="{FE3DBDBD-44EC-493B-9D4D-128991D83E43}"/>
            </a:ext>
          </a:extLst>
        </xdr:cNvPr>
        <xdr:cNvSpPr>
          <a:spLocks noChangeShapeType="1"/>
        </xdr:cNvSpPr>
      </xdr:nvSpPr>
      <xdr:spPr bwMode="auto">
        <a:xfrm>
          <a:off x="6250940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2687" name="Line 1">
          <a:extLst>
            <a:ext uri="{FF2B5EF4-FFF2-40B4-BE49-F238E27FC236}">
              <a16:creationId xmlns:a16="http://schemas.microsoft.com/office/drawing/2014/main" id="{71260BA0-FFD3-47BE-9DD4-4CDE40E0EF81}"/>
            </a:ext>
          </a:extLst>
        </xdr:cNvPr>
        <xdr:cNvSpPr>
          <a:spLocks noChangeShapeType="1"/>
        </xdr:cNvSpPr>
      </xdr:nvSpPr>
      <xdr:spPr bwMode="auto">
        <a:xfrm>
          <a:off x="62509400" y="764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2688" name="Line 4">
          <a:extLst>
            <a:ext uri="{FF2B5EF4-FFF2-40B4-BE49-F238E27FC236}">
              <a16:creationId xmlns:a16="http://schemas.microsoft.com/office/drawing/2014/main" id="{4CBE24C5-C89C-4AA2-872A-B565C5571814}"/>
            </a:ext>
          </a:extLst>
        </xdr:cNvPr>
        <xdr:cNvSpPr>
          <a:spLocks noChangeShapeType="1"/>
        </xdr:cNvSpPr>
      </xdr:nvSpPr>
      <xdr:spPr bwMode="auto">
        <a:xfrm>
          <a:off x="6250940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2689" name="Line 5">
          <a:extLst>
            <a:ext uri="{FF2B5EF4-FFF2-40B4-BE49-F238E27FC236}">
              <a16:creationId xmlns:a16="http://schemas.microsoft.com/office/drawing/2014/main" id="{14D50829-53C7-405D-AE18-B07AD8411A8A}"/>
            </a:ext>
          </a:extLst>
        </xdr:cNvPr>
        <xdr:cNvSpPr>
          <a:spLocks noChangeShapeType="1"/>
        </xdr:cNvSpPr>
      </xdr:nvSpPr>
      <xdr:spPr bwMode="auto">
        <a:xfrm>
          <a:off x="6250940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2690" name="Line 2">
          <a:extLst>
            <a:ext uri="{FF2B5EF4-FFF2-40B4-BE49-F238E27FC236}">
              <a16:creationId xmlns:a16="http://schemas.microsoft.com/office/drawing/2014/main" id="{9C4CB156-1C0A-44E0-B4A6-1B15A6614B0E}"/>
            </a:ext>
          </a:extLst>
        </xdr:cNvPr>
        <xdr:cNvSpPr>
          <a:spLocks noChangeShapeType="1"/>
        </xdr:cNvSpPr>
      </xdr:nvSpPr>
      <xdr:spPr bwMode="auto">
        <a:xfrm>
          <a:off x="6250940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2691" name="Line 3">
          <a:extLst>
            <a:ext uri="{FF2B5EF4-FFF2-40B4-BE49-F238E27FC236}">
              <a16:creationId xmlns:a16="http://schemas.microsoft.com/office/drawing/2014/main" id="{1AC394D3-F58F-4D65-BD6C-96E5784D1643}"/>
            </a:ext>
          </a:extLst>
        </xdr:cNvPr>
        <xdr:cNvSpPr>
          <a:spLocks noChangeShapeType="1"/>
        </xdr:cNvSpPr>
      </xdr:nvSpPr>
      <xdr:spPr bwMode="auto">
        <a:xfrm>
          <a:off x="6250940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2692" name="Line 1">
          <a:extLst>
            <a:ext uri="{FF2B5EF4-FFF2-40B4-BE49-F238E27FC236}">
              <a16:creationId xmlns:a16="http://schemas.microsoft.com/office/drawing/2014/main" id="{4EE29C90-77A2-4594-9541-C16DCE12BBBE}"/>
            </a:ext>
          </a:extLst>
        </xdr:cNvPr>
        <xdr:cNvSpPr>
          <a:spLocks noChangeShapeType="1"/>
        </xdr:cNvSpPr>
      </xdr:nvSpPr>
      <xdr:spPr bwMode="auto">
        <a:xfrm>
          <a:off x="62509400" y="795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2693" name="Line 4">
          <a:extLst>
            <a:ext uri="{FF2B5EF4-FFF2-40B4-BE49-F238E27FC236}">
              <a16:creationId xmlns:a16="http://schemas.microsoft.com/office/drawing/2014/main" id="{74E9A062-7FAC-4B8E-A1B0-32CBF536EC25}"/>
            </a:ext>
          </a:extLst>
        </xdr:cNvPr>
        <xdr:cNvSpPr>
          <a:spLocks noChangeShapeType="1"/>
        </xdr:cNvSpPr>
      </xdr:nvSpPr>
      <xdr:spPr bwMode="auto">
        <a:xfrm>
          <a:off x="6250940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2694" name="Line 5">
          <a:extLst>
            <a:ext uri="{FF2B5EF4-FFF2-40B4-BE49-F238E27FC236}">
              <a16:creationId xmlns:a16="http://schemas.microsoft.com/office/drawing/2014/main" id="{860FCADC-02CD-4564-944B-6336F5348863}"/>
            </a:ext>
          </a:extLst>
        </xdr:cNvPr>
        <xdr:cNvSpPr>
          <a:spLocks noChangeShapeType="1"/>
        </xdr:cNvSpPr>
      </xdr:nvSpPr>
      <xdr:spPr bwMode="auto">
        <a:xfrm>
          <a:off x="6250940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2695" name="Line 2">
          <a:extLst>
            <a:ext uri="{FF2B5EF4-FFF2-40B4-BE49-F238E27FC236}">
              <a16:creationId xmlns:a16="http://schemas.microsoft.com/office/drawing/2014/main" id="{F92978DC-B1F4-49FB-8C74-3A588CED82D6}"/>
            </a:ext>
          </a:extLst>
        </xdr:cNvPr>
        <xdr:cNvSpPr>
          <a:spLocks noChangeShapeType="1"/>
        </xdr:cNvSpPr>
      </xdr:nvSpPr>
      <xdr:spPr bwMode="auto">
        <a:xfrm>
          <a:off x="6250940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2696" name="Line 3">
          <a:extLst>
            <a:ext uri="{FF2B5EF4-FFF2-40B4-BE49-F238E27FC236}">
              <a16:creationId xmlns:a16="http://schemas.microsoft.com/office/drawing/2014/main" id="{8B5212A1-5FDB-4766-81F7-B8BB380F222D}"/>
            </a:ext>
          </a:extLst>
        </xdr:cNvPr>
        <xdr:cNvSpPr>
          <a:spLocks noChangeShapeType="1"/>
        </xdr:cNvSpPr>
      </xdr:nvSpPr>
      <xdr:spPr bwMode="auto">
        <a:xfrm>
          <a:off x="6250940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2697" name="Line 1">
          <a:extLst>
            <a:ext uri="{FF2B5EF4-FFF2-40B4-BE49-F238E27FC236}">
              <a16:creationId xmlns:a16="http://schemas.microsoft.com/office/drawing/2014/main" id="{8BAB4496-3E25-4793-B634-5CD58E373D5A}"/>
            </a:ext>
          </a:extLst>
        </xdr:cNvPr>
        <xdr:cNvSpPr>
          <a:spLocks noChangeShapeType="1"/>
        </xdr:cNvSpPr>
      </xdr:nvSpPr>
      <xdr:spPr bwMode="auto">
        <a:xfrm>
          <a:off x="62509400" y="825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2698" name="Line 4">
          <a:extLst>
            <a:ext uri="{FF2B5EF4-FFF2-40B4-BE49-F238E27FC236}">
              <a16:creationId xmlns:a16="http://schemas.microsoft.com/office/drawing/2014/main" id="{0478B7F8-C73E-49DF-8D4B-8F6CAB619F83}"/>
            </a:ext>
          </a:extLst>
        </xdr:cNvPr>
        <xdr:cNvSpPr>
          <a:spLocks noChangeShapeType="1"/>
        </xdr:cNvSpPr>
      </xdr:nvSpPr>
      <xdr:spPr bwMode="auto">
        <a:xfrm>
          <a:off x="6250940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2699" name="Line 5">
          <a:extLst>
            <a:ext uri="{FF2B5EF4-FFF2-40B4-BE49-F238E27FC236}">
              <a16:creationId xmlns:a16="http://schemas.microsoft.com/office/drawing/2014/main" id="{5AD55A99-19BA-476E-B8A3-A97B50CD1107}"/>
            </a:ext>
          </a:extLst>
        </xdr:cNvPr>
        <xdr:cNvSpPr>
          <a:spLocks noChangeShapeType="1"/>
        </xdr:cNvSpPr>
      </xdr:nvSpPr>
      <xdr:spPr bwMode="auto">
        <a:xfrm>
          <a:off x="6250940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2700" name="Line 2">
          <a:extLst>
            <a:ext uri="{FF2B5EF4-FFF2-40B4-BE49-F238E27FC236}">
              <a16:creationId xmlns:a16="http://schemas.microsoft.com/office/drawing/2014/main" id="{16A792B9-8D32-4862-873A-C4660CE9F0FD}"/>
            </a:ext>
          </a:extLst>
        </xdr:cNvPr>
        <xdr:cNvSpPr>
          <a:spLocks noChangeShapeType="1"/>
        </xdr:cNvSpPr>
      </xdr:nvSpPr>
      <xdr:spPr bwMode="auto">
        <a:xfrm>
          <a:off x="6250940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2701" name="Line 3">
          <a:extLst>
            <a:ext uri="{FF2B5EF4-FFF2-40B4-BE49-F238E27FC236}">
              <a16:creationId xmlns:a16="http://schemas.microsoft.com/office/drawing/2014/main" id="{012365E4-5852-4C05-91DA-0FFC476A2317}"/>
            </a:ext>
          </a:extLst>
        </xdr:cNvPr>
        <xdr:cNvSpPr>
          <a:spLocks noChangeShapeType="1"/>
        </xdr:cNvSpPr>
      </xdr:nvSpPr>
      <xdr:spPr bwMode="auto">
        <a:xfrm>
          <a:off x="6250940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2702" name="Line 1">
          <a:extLst>
            <a:ext uri="{FF2B5EF4-FFF2-40B4-BE49-F238E27FC236}">
              <a16:creationId xmlns:a16="http://schemas.microsoft.com/office/drawing/2014/main" id="{FDDD3AA6-4C2B-4C0F-B7DE-C9DC6B0AA484}"/>
            </a:ext>
          </a:extLst>
        </xdr:cNvPr>
        <xdr:cNvSpPr>
          <a:spLocks noChangeShapeType="1"/>
        </xdr:cNvSpPr>
      </xdr:nvSpPr>
      <xdr:spPr bwMode="auto">
        <a:xfrm>
          <a:off x="62509400" y="855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2703" name="Line 4">
          <a:extLst>
            <a:ext uri="{FF2B5EF4-FFF2-40B4-BE49-F238E27FC236}">
              <a16:creationId xmlns:a16="http://schemas.microsoft.com/office/drawing/2014/main" id="{3FC41D33-528B-4895-9BAD-B36C8A21E20C}"/>
            </a:ext>
          </a:extLst>
        </xdr:cNvPr>
        <xdr:cNvSpPr>
          <a:spLocks noChangeShapeType="1"/>
        </xdr:cNvSpPr>
      </xdr:nvSpPr>
      <xdr:spPr bwMode="auto">
        <a:xfrm>
          <a:off x="6250940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2704" name="Line 5">
          <a:extLst>
            <a:ext uri="{FF2B5EF4-FFF2-40B4-BE49-F238E27FC236}">
              <a16:creationId xmlns:a16="http://schemas.microsoft.com/office/drawing/2014/main" id="{C1A2A74E-60E6-47AB-B0D7-05B1359BBA39}"/>
            </a:ext>
          </a:extLst>
        </xdr:cNvPr>
        <xdr:cNvSpPr>
          <a:spLocks noChangeShapeType="1"/>
        </xdr:cNvSpPr>
      </xdr:nvSpPr>
      <xdr:spPr bwMode="auto">
        <a:xfrm>
          <a:off x="6250940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2705" name="Line 2">
          <a:extLst>
            <a:ext uri="{FF2B5EF4-FFF2-40B4-BE49-F238E27FC236}">
              <a16:creationId xmlns:a16="http://schemas.microsoft.com/office/drawing/2014/main" id="{C8403C5F-3F1E-49A0-B7A6-D9E0FA7BF5EC}"/>
            </a:ext>
          </a:extLst>
        </xdr:cNvPr>
        <xdr:cNvSpPr>
          <a:spLocks noChangeShapeType="1"/>
        </xdr:cNvSpPr>
      </xdr:nvSpPr>
      <xdr:spPr bwMode="auto">
        <a:xfrm>
          <a:off x="6250940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2706" name="Line 3">
          <a:extLst>
            <a:ext uri="{FF2B5EF4-FFF2-40B4-BE49-F238E27FC236}">
              <a16:creationId xmlns:a16="http://schemas.microsoft.com/office/drawing/2014/main" id="{034D1387-EC01-4822-8C40-35B72721C516}"/>
            </a:ext>
          </a:extLst>
        </xdr:cNvPr>
        <xdr:cNvSpPr>
          <a:spLocks noChangeShapeType="1"/>
        </xdr:cNvSpPr>
      </xdr:nvSpPr>
      <xdr:spPr bwMode="auto">
        <a:xfrm>
          <a:off x="6250940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2707" name="Line 1">
          <a:extLst>
            <a:ext uri="{FF2B5EF4-FFF2-40B4-BE49-F238E27FC236}">
              <a16:creationId xmlns:a16="http://schemas.microsoft.com/office/drawing/2014/main" id="{B773F50D-F78B-4BEB-8803-C777E1C94FC7}"/>
            </a:ext>
          </a:extLst>
        </xdr:cNvPr>
        <xdr:cNvSpPr>
          <a:spLocks noChangeShapeType="1"/>
        </xdr:cNvSpPr>
      </xdr:nvSpPr>
      <xdr:spPr bwMode="auto">
        <a:xfrm>
          <a:off x="62509400" y="886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2708" name="Line 4">
          <a:extLst>
            <a:ext uri="{FF2B5EF4-FFF2-40B4-BE49-F238E27FC236}">
              <a16:creationId xmlns:a16="http://schemas.microsoft.com/office/drawing/2014/main" id="{F092A47F-1DD3-4B41-9D73-C8E7D0FE762C}"/>
            </a:ext>
          </a:extLst>
        </xdr:cNvPr>
        <xdr:cNvSpPr>
          <a:spLocks noChangeShapeType="1"/>
        </xdr:cNvSpPr>
      </xdr:nvSpPr>
      <xdr:spPr bwMode="auto">
        <a:xfrm>
          <a:off x="6250940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2709" name="Line 5">
          <a:extLst>
            <a:ext uri="{FF2B5EF4-FFF2-40B4-BE49-F238E27FC236}">
              <a16:creationId xmlns:a16="http://schemas.microsoft.com/office/drawing/2014/main" id="{94B65B0D-14E5-4F1E-8379-961B63054858}"/>
            </a:ext>
          </a:extLst>
        </xdr:cNvPr>
        <xdr:cNvSpPr>
          <a:spLocks noChangeShapeType="1"/>
        </xdr:cNvSpPr>
      </xdr:nvSpPr>
      <xdr:spPr bwMode="auto">
        <a:xfrm>
          <a:off x="6250940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2710" name="Line 2">
          <a:extLst>
            <a:ext uri="{FF2B5EF4-FFF2-40B4-BE49-F238E27FC236}">
              <a16:creationId xmlns:a16="http://schemas.microsoft.com/office/drawing/2014/main" id="{3178E188-F666-43D6-85B2-B23680E62802}"/>
            </a:ext>
          </a:extLst>
        </xdr:cNvPr>
        <xdr:cNvSpPr>
          <a:spLocks noChangeShapeType="1"/>
        </xdr:cNvSpPr>
      </xdr:nvSpPr>
      <xdr:spPr bwMode="auto">
        <a:xfrm>
          <a:off x="6250940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2711" name="Line 3">
          <a:extLst>
            <a:ext uri="{FF2B5EF4-FFF2-40B4-BE49-F238E27FC236}">
              <a16:creationId xmlns:a16="http://schemas.microsoft.com/office/drawing/2014/main" id="{C4FD9A90-FCA9-426A-B962-0F905DCE1A48}"/>
            </a:ext>
          </a:extLst>
        </xdr:cNvPr>
        <xdr:cNvSpPr>
          <a:spLocks noChangeShapeType="1"/>
        </xdr:cNvSpPr>
      </xdr:nvSpPr>
      <xdr:spPr bwMode="auto">
        <a:xfrm>
          <a:off x="6250940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2712" name="Line 1">
          <a:extLst>
            <a:ext uri="{FF2B5EF4-FFF2-40B4-BE49-F238E27FC236}">
              <a16:creationId xmlns:a16="http://schemas.microsoft.com/office/drawing/2014/main" id="{AF76A5F6-838B-4A82-AE42-F859C9CAEA29}"/>
            </a:ext>
          </a:extLst>
        </xdr:cNvPr>
        <xdr:cNvSpPr>
          <a:spLocks noChangeShapeType="1"/>
        </xdr:cNvSpPr>
      </xdr:nvSpPr>
      <xdr:spPr bwMode="auto">
        <a:xfrm>
          <a:off x="62509400" y="916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2713" name="Line 4">
          <a:extLst>
            <a:ext uri="{FF2B5EF4-FFF2-40B4-BE49-F238E27FC236}">
              <a16:creationId xmlns:a16="http://schemas.microsoft.com/office/drawing/2014/main" id="{8B03F4A1-5DCE-4114-AB89-5D58E9F4D141}"/>
            </a:ext>
          </a:extLst>
        </xdr:cNvPr>
        <xdr:cNvSpPr>
          <a:spLocks noChangeShapeType="1"/>
        </xdr:cNvSpPr>
      </xdr:nvSpPr>
      <xdr:spPr bwMode="auto">
        <a:xfrm>
          <a:off x="6250940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2714" name="Line 5">
          <a:extLst>
            <a:ext uri="{FF2B5EF4-FFF2-40B4-BE49-F238E27FC236}">
              <a16:creationId xmlns:a16="http://schemas.microsoft.com/office/drawing/2014/main" id="{DCE3CF0E-2AA7-44EC-8390-FA87B8394F14}"/>
            </a:ext>
          </a:extLst>
        </xdr:cNvPr>
        <xdr:cNvSpPr>
          <a:spLocks noChangeShapeType="1"/>
        </xdr:cNvSpPr>
      </xdr:nvSpPr>
      <xdr:spPr bwMode="auto">
        <a:xfrm>
          <a:off x="6250940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2715" name="Line 2">
          <a:extLst>
            <a:ext uri="{FF2B5EF4-FFF2-40B4-BE49-F238E27FC236}">
              <a16:creationId xmlns:a16="http://schemas.microsoft.com/office/drawing/2014/main" id="{F5EB21EB-295A-4C97-8166-2A9BC342B1FB}"/>
            </a:ext>
          </a:extLst>
        </xdr:cNvPr>
        <xdr:cNvSpPr>
          <a:spLocks noChangeShapeType="1"/>
        </xdr:cNvSpPr>
      </xdr:nvSpPr>
      <xdr:spPr bwMode="auto">
        <a:xfrm>
          <a:off x="6250940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2716" name="Line 3">
          <a:extLst>
            <a:ext uri="{FF2B5EF4-FFF2-40B4-BE49-F238E27FC236}">
              <a16:creationId xmlns:a16="http://schemas.microsoft.com/office/drawing/2014/main" id="{2AA3B7D5-6EEF-45D4-B7AA-6DCB2E09C7F6}"/>
            </a:ext>
          </a:extLst>
        </xdr:cNvPr>
        <xdr:cNvSpPr>
          <a:spLocks noChangeShapeType="1"/>
        </xdr:cNvSpPr>
      </xdr:nvSpPr>
      <xdr:spPr bwMode="auto">
        <a:xfrm>
          <a:off x="6250940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2717" name="Line 1">
          <a:extLst>
            <a:ext uri="{FF2B5EF4-FFF2-40B4-BE49-F238E27FC236}">
              <a16:creationId xmlns:a16="http://schemas.microsoft.com/office/drawing/2014/main" id="{E64ADC60-8DDF-4AEC-811E-46140FBABB98}"/>
            </a:ext>
          </a:extLst>
        </xdr:cNvPr>
        <xdr:cNvSpPr>
          <a:spLocks noChangeShapeType="1"/>
        </xdr:cNvSpPr>
      </xdr:nvSpPr>
      <xdr:spPr bwMode="auto">
        <a:xfrm>
          <a:off x="62509400" y="947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2718" name="Line 4">
          <a:extLst>
            <a:ext uri="{FF2B5EF4-FFF2-40B4-BE49-F238E27FC236}">
              <a16:creationId xmlns:a16="http://schemas.microsoft.com/office/drawing/2014/main" id="{D2A7E988-164F-4923-A950-DBC6A4BC1E4D}"/>
            </a:ext>
          </a:extLst>
        </xdr:cNvPr>
        <xdr:cNvSpPr>
          <a:spLocks noChangeShapeType="1"/>
        </xdr:cNvSpPr>
      </xdr:nvSpPr>
      <xdr:spPr bwMode="auto">
        <a:xfrm>
          <a:off x="6250940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2719" name="Line 5">
          <a:extLst>
            <a:ext uri="{FF2B5EF4-FFF2-40B4-BE49-F238E27FC236}">
              <a16:creationId xmlns:a16="http://schemas.microsoft.com/office/drawing/2014/main" id="{9BF59EE3-7FD1-425F-8128-B62FE6F41F32}"/>
            </a:ext>
          </a:extLst>
        </xdr:cNvPr>
        <xdr:cNvSpPr>
          <a:spLocks noChangeShapeType="1"/>
        </xdr:cNvSpPr>
      </xdr:nvSpPr>
      <xdr:spPr bwMode="auto">
        <a:xfrm>
          <a:off x="6250940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2720" name="Line 2">
          <a:extLst>
            <a:ext uri="{FF2B5EF4-FFF2-40B4-BE49-F238E27FC236}">
              <a16:creationId xmlns:a16="http://schemas.microsoft.com/office/drawing/2014/main" id="{8D9A44F0-A8AD-4B39-8ED3-F631E9911DBE}"/>
            </a:ext>
          </a:extLst>
        </xdr:cNvPr>
        <xdr:cNvSpPr>
          <a:spLocks noChangeShapeType="1"/>
        </xdr:cNvSpPr>
      </xdr:nvSpPr>
      <xdr:spPr bwMode="auto">
        <a:xfrm>
          <a:off x="6250940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2721" name="Line 3">
          <a:extLst>
            <a:ext uri="{FF2B5EF4-FFF2-40B4-BE49-F238E27FC236}">
              <a16:creationId xmlns:a16="http://schemas.microsoft.com/office/drawing/2014/main" id="{FB57305D-B615-4E42-BA93-47BFB87E3A9A}"/>
            </a:ext>
          </a:extLst>
        </xdr:cNvPr>
        <xdr:cNvSpPr>
          <a:spLocks noChangeShapeType="1"/>
        </xdr:cNvSpPr>
      </xdr:nvSpPr>
      <xdr:spPr bwMode="auto">
        <a:xfrm>
          <a:off x="6250940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2722" name="Line 1">
          <a:extLst>
            <a:ext uri="{FF2B5EF4-FFF2-40B4-BE49-F238E27FC236}">
              <a16:creationId xmlns:a16="http://schemas.microsoft.com/office/drawing/2014/main" id="{E832983D-CDCA-425D-B754-E625DFC6CA9E}"/>
            </a:ext>
          </a:extLst>
        </xdr:cNvPr>
        <xdr:cNvSpPr>
          <a:spLocks noChangeShapeType="1"/>
        </xdr:cNvSpPr>
      </xdr:nvSpPr>
      <xdr:spPr bwMode="auto">
        <a:xfrm>
          <a:off x="62509400" y="977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2723" name="Line 4">
          <a:extLst>
            <a:ext uri="{FF2B5EF4-FFF2-40B4-BE49-F238E27FC236}">
              <a16:creationId xmlns:a16="http://schemas.microsoft.com/office/drawing/2014/main" id="{D1CD4D2E-B3CD-402D-8AAD-F9AB56440924}"/>
            </a:ext>
          </a:extLst>
        </xdr:cNvPr>
        <xdr:cNvSpPr>
          <a:spLocks noChangeShapeType="1"/>
        </xdr:cNvSpPr>
      </xdr:nvSpPr>
      <xdr:spPr bwMode="auto">
        <a:xfrm>
          <a:off x="6250940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2724" name="Line 5">
          <a:extLst>
            <a:ext uri="{FF2B5EF4-FFF2-40B4-BE49-F238E27FC236}">
              <a16:creationId xmlns:a16="http://schemas.microsoft.com/office/drawing/2014/main" id="{E4B76EB9-45FB-45CF-81CF-80851C987F35}"/>
            </a:ext>
          </a:extLst>
        </xdr:cNvPr>
        <xdr:cNvSpPr>
          <a:spLocks noChangeShapeType="1"/>
        </xdr:cNvSpPr>
      </xdr:nvSpPr>
      <xdr:spPr bwMode="auto">
        <a:xfrm>
          <a:off x="6250940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2725" name="Line 2">
          <a:extLst>
            <a:ext uri="{FF2B5EF4-FFF2-40B4-BE49-F238E27FC236}">
              <a16:creationId xmlns:a16="http://schemas.microsoft.com/office/drawing/2014/main" id="{2289D1C7-D3E1-43EF-94F1-C65DF732D413}"/>
            </a:ext>
          </a:extLst>
        </xdr:cNvPr>
        <xdr:cNvSpPr>
          <a:spLocks noChangeShapeType="1"/>
        </xdr:cNvSpPr>
      </xdr:nvSpPr>
      <xdr:spPr bwMode="auto">
        <a:xfrm>
          <a:off x="6250940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2726" name="Line 3">
          <a:extLst>
            <a:ext uri="{FF2B5EF4-FFF2-40B4-BE49-F238E27FC236}">
              <a16:creationId xmlns:a16="http://schemas.microsoft.com/office/drawing/2014/main" id="{D3A1C09E-E30B-4407-BA95-CBA2D7E23108}"/>
            </a:ext>
          </a:extLst>
        </xdr:cNvPr>
        <xdr:cNvSpPr>
          <a:spLocks noChangeShapeType="1"/>
        </xdr:cNvSpPr>
      </xdr:nvSpPr>
      <xdr:spPr bwMode="auto">
        <a:xfrm>
          <a:off x="6250940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2727" name="Line 1">
          <a:extLst>
            <a:ext uri="{FF2B5EF4-FFF2-40B4-BE49-F238E27FC236}">
              <a16:creationId xmlns:a16="http://schemas.microsoft.com/office/drawing/2014/main" id="{C0607500-4F64-4C31-9F91-ADFBBEFE13C0}"/>
            </a:ext>
          </a:extLst>
        </xdr:cNvPr>
        <xdr:cNvSpPr>
          <a:spLocks noChangeShapeType="1"/>
        </xdr:cNvSpPr>
      </xdr:nvSpPr>
      <xdr:spPr bwMode="auto">
        <a:xfrm>
          <a:off x="62509400" y="1008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2728" name="Line 4">
          <a:extLst>
            <a:ext uri="{FF2B5EF4-FFF2-40B4-BE49-F238E27FC236}">
              <a16:creationId xmlns:a16="http://schemas.microsoft.com/office/drawing/2014/main" id="{C92B1136-5342-4B03-B9E0-8B62552E9C9B}"/>
            </a:ext>
          </a:extLst>
        </xdr:cNvPr>
        <xdr:cNvSpPr>
          <a:spLocks noChangeShapeType="1"/>
        </xdr:cNvSpPr>
      </xdr:nvSpPr>
      <xdr:spPr bwMode="auto">
        <a:xfrm>
          <a:off x="6250940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2729" name="Line 5">
          <a:extLst>
            <a:ext uri="{FF2B5EF4-FFF2-40B4-BE49-F238E27FC236}">
              <a16:creationId xmlns:a16="http://schemas.microsoft.com/office/drawing/2014/main" id="{E9DCAEE8-56F7-4B31-82AE-847B5BA8A024}"/>
            </a:ext>
          </a:extLst>
        </xdr:cNvPr>
        <xdr:cNvSpPr>
          <a:spLocks noChangeShapeType="1"/>
        </xdr:cNvSpPr>
      </xdr:nvSpPr>
      <xdr:spPr bwMode="auto">
        <a:xfrm>
          <a:off x="6250940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2730" name="Line 2">
          <a:extLst>
            <a:ext uri="{FF2B5EF4-FFF2-40B4-BE49-F238E27FC236}">
              <a16:creationId xmlns:a16="http://schemas.microsoft.com/office/drawing/2014/main" id="{167D6C14-D794-44F1-8A6A-EFA941A0A31D}"/>
            </a:ext>
          </a:extLst>
        </xdr:cNvPr>
        <xdr:cNvSpPr>
          <a:spLocks noChangeShapeType="1"/>
        </xdr:cNvSpPr>
      </xdr:nvSpPr>
      <xdr:spPr bwMode="auto">
        <a:xfrm>
          <a:off x="6250940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2731" name="Line 3">
          <a:extLst>
            <a:ext uri="{FF2B5EF4-FFF2-40B4-BE49-F238E27FC236}">
              <a16:creationId xmlns:a16="http://schemas.microsoft.com/office/drawing/2014/main" id="{56A55925-A0D3-4F15-8790-9EE9901DD1A7}"/>
            </a:ext>
          </a:extLst>
        </xdr:cNvPr>
        <xdr:cNvSpPr>
          <a:spLocks noChangeShapeType="1"/>
        </xdr:cNvSpPr>
      </xdr:nvSpPr>
      <xdr:spPr bwMode="auto">
        <a:xfrm>
          <a:off x="6250940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2732" name="Line 1">
          <a:extLst>
            <a:ext uri="{FF2B5EF4-FFF2-40B4-BE49-F238E27FC236}">
              <a16:creationId xmlns:a16="http://schemas.microsoft.com/office/drawing/2014/main" id="{DEA974E2-9A86-41FD-910E-A9F23BEE438D}"/>
            </a:ext>
          </a:extLst>
        </xdr:cNvPr>
        <xdr:cNvSpPr>
          <a:spLocks noChangeShapeType="1"/>
        </xdr:cNvSpPr>
      </xdr:nvSpPr>
      <xdr:spPr bwMode="auto">
        <a:xfrm>
          <a:off x="62509400" y="1038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2733" name="Line 4">
          <a:extLst>
            <a:ext uri="{FF2B5EF4-FFF2-40B4-BE49-F238E27FC236}">
              <a16:creationId xmlns:a16="http://schemas.microsoft.com/office/drawing/2014/main" id="{D3AD6383-0729-47DA-8A8C-B9C7B8C9308C}"/>
            </a:ext>
          </a:extLst>
        </xdr:cNvPr>
        <xdr:cNvSpPr>
          <a:spLocks noChangeShapeType="1"/>
        </xdr:cNvSpPr>
      </xdr:nvSpPr>
      <xdr:spPr bwMode="auto">
        <a:xfrm>
          <a:off x="6250940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2734" name="Line 5">
          <a:extLst>
            <a:ext uri="{FF2B5EF4-FFF2-40B4-BE49-F238E27FC236}">
              <a16:creationId xmlns:a16="http://schemas.microsoft.com/office/drawing/2014/main" id="{6E15A03B-BADC-47E5-B063-7ECB671116F2}"/>
            </a:ext>
          </a:extLst>
        </xdr:cNvPr>
        <xdr:cNvSpPr>
          <a:spLocks noChangeShapeType="1"/>
        </xdr:cNvSpPr>
      </xdr:nvSpPr>
      <xdr:spPr bwMode="auto">
        <a:xfrm>
          <a:off x="6250940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2735" name="Line 2">
          <a:extLst>
            <a:ext uri="{FF2B5EF4-FFF2-40B4-BE49-F238E27FC236}">
              <a16:creationId xmlns:a16="http://schemas.microsoft.com/office/drawing/2014/main" id="{836B8A4B-8BE8-4119-B398-497FECB23AF3}"/>
            </a:ext>
          </a:extLst>
        </xdr:cNvPr>
        <xdr:cNvSpPr>
          <a:spLocks noChangeShapeType="1"/>
        </xdr:cNvSpPr>
      </xdr:nvSpPr>
      <xdr:spPr bwMode="auto">
        <a:xfrm>
          <a:off x="6250940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2736" name="Line 3">
          <a:extLst>
            <a:ext uri="{FF2B5EF4-FFF2-40B4-BE49-F238E27FC236}">
              <a16:creationId xmlns:a16="http://schemas.microsoft.com/office/drawing/2014/main" id="{AC716079-55ED-467B-AAA1-2ACA7715D631}"/>
            </a:ext>
          </a:extLst>
        </xdr:cNvPr>
        <xdr:cNvSpPr>
          <a:spLocks noChangeShapeType="1"/>
        </xdr:cNvSpPr>
      </xdr:nvSpPr>
      <xdr:spPr bwMode="auto">
        <a:xfrm>
          <a:off x="6250940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2737" name="Line 1">
          <a:extLst>
            <a:ext uri="{FF2B5EF4-FFF2-40B4-BE49-F238E27FC236}">
              <a16:creationId xmlns:a16="http://schemas.microsoft.com/office/drawing/2014/main" id="{9A1BB282-768C-473E-AD9E-1752E3235561}"/>
            </a:ext>
          </a:extLst>
        </xdr:cNvPr>
        <xdr:cNvSpPr>
          <a:spLocks noChangeShapeType="1"/>
        </xdr:cNvSpPr>
      </xdr:nvSpPr>
      <xdr:spPr bwMode="auto">
        <a:xfrm>
          <a:off x="62509400" y="1069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2738" name="Line 4">
          <a:extLst>
            <a:ext uri="{FF2B5EF4-FFF2-40B4-BE49-F238E27FC236}">
              <a16:creationId xmlns:a16="http://schemas.microsoft.com/office/drawing/2014/main" id="{A7DE2CF9-865A-4DC7-BE5E-F42B06904EAF}"/>
            </a:ext>
          </a:extLst>
        </xdr:cNvPr>
        <xdr:cNvSpPr>
          <a:spLocks noChangeShapeType="1"/>
        </xdr:cNvSpPr>
      </xdr:nvSpPr>
      <xdr:spPr bwMode="auto">
        <a:xfrm>
          <a:off x="6250940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2739" name="Line 5">
          <a:extLst>
            <a:ext uri="{FF2B5EF4-FFF2-40B4-BE49-F238E27FC236}">
              <a16:creationId xmlns:a16="http://schemas.microsoft.com/office/drawing/2014/main" id="{10459770-9F17-4148-A882-6AB978F573DF}"/>
            </a:ext>
          </a:extLst>
        </xdr:cNvPr>
        <xdr:cNvSpPr>
          <a:spLocks noChangeShapeType="1"/>
        </xdr:cNvSpPr>
      </xdr:nvSpPr>
      <xdr:spPr bwMode="auto">
        <a:xfrm>
          <a:off x="6250940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2740" name="Line 2">
          <a:extLst>
            <a:ext uri="{FF2B5EF4-FFF2-40B4-BE49-F238E27FC236}">
              <a16:creationId xmlns:a16="http://schemas.microsoft.com/office/drawing/2014/main" id="{66D5BCE3-5C2A-48AA-A157-6A5B2D7EB4A3}"/>
            </a:ext>
          </a:extLst>
        </xdr:cNvPr>
        <xdr:cNvSpPr>
          <a:spLocks noChangeShapeType="1"/>
        </xdr:cNvSpPr>
      </xdr:nvSpPr>
      <xdr:spPr bwMode="auto">
        <a:xfrm>
          <a:off x="6250940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2741" name="Line 3">
          <a:extLst>
            <a:ext uri="{FF2B5EF4-FFF2-40B4-BE49-F238E27FC236}">
              <a16:creationId xmlns:a16="http://schemas.microsoft.com/office/drawing/2014/main" id="{63FE1D36-F2BF-44EB-B8AC-907E589DF4E4}"/>
            </a:ext>
          </a:extLst>
        </xdr:cNvPr>
        <xdr:cNvSpPr>
          <a:spLocks noChangeShapeType="1"/>
        </xdr:cNvSpPr>
      </xdr:nvSpPr>
      <xdr:spPr bwMode="auto">
        <a:xfrm>
          <a:off x="6250940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2742" name="Line 1">
          <a:extLst>
            <a:ext uri="{FF2B5EF4-FFF2-40B4-BE49-F238E27FC236}">
              <a16:creationId xmlns:a16="http://schemas.microsoft.com/office/drawing/2014/main" id="{3F2BA145-8341-4EAE-8DA3-D5EB5B1695B8}"/>
            </a:ext>
          </a:extLst>
        </xdr:cNvPr>
        <xdr:cNvSpPr>
          <a:spLocks noChangeShapeType="1"/>
        </xdr:cNvSpPr>
      </xdr:nvSpPr>
      <xdr:spPr bwMode="auto">
        <a:xfrm>
          <a:off x="62509400" y="1099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2743" name="Line 4">
          <a:extLst>
            <a:ext uri="{FF2B5EF4-FFF2-40B4-BE49-F238E27FC236}">
              <a16:creationId xmlns:a16="http://schemas.microsoft.com/office/drawing/2014/main" id="{0788C91F-70BD-406B-9A5E-2AF9E869F895}"/>
            </a:ext>
          </a:extLst>
        </xdr:cNvPr>
        <xdr:cNvSpPr>
          <a:spLocks noChangeShapeType="1"/>
        </xdr:cNvSpPr>
      </xdr:nvSpPr>
      <xdr:spPr bwMode="auto">
        <a:xfrm>
          <a:off x="6250940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2744" name="Line 5">
          <a:extLst>
            <a:ext uri="{FF2B5EF4-FFF2-40B4-BE49-F238E27FC236}">
              <a16:creationId xmlns:a16="http://schemas.microsoft.com/office/drawing/2014/main" id="{99529526-3E11-41E4-8FD9-99A971255E4F}"/>
            </a:ext>
          </a:extLst>
        </xdr:cNvPr>
        <xdr:cNvSpPr>
          <a:spLocks noChangeShapeType="1"/>
        </xdr:cNvSpPr>
      </xdr:nvSpPr>
      <xdr:spPr bwMode="auto">
        <a:xfrm>
          <a:off x="6250940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2745" name="Line 2">
          <a:extLst>
            <a:ext uri="{FF2B5EF4-FFF2-40B4-BE49-F238E27FC236}">
              <a16:creationId xmlns:a16="http://schemas.microsoft.com/office/drawing/2014/main" id="{6078A356-3668-48DF-9C82-E755888797F9}"/>
            </a:ext>
          </a:extLst>
        </xdr:cNvPr>
        <xdr:cNvSpPr>
          <a:spLocks noChangeShapeType="1"/>
        </xdr:cNvSpPr>
      </xdr:nvSpPr>
      <xdr:spPr bwMode="auto">
        <a:xfrm>
          <a:off x="6250940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2746" name="Line 3">
          <a:extLst>
            <a:ext uri="{FF2B5EF4-FFF2-40B4-BE49-F238E27FC236}">
              <a16:creationId xmlns:a16="http://schemas.microsoft.com/office/drawing/2014/main" id="{381B356D-C068-4FC1-BA05-30129265A8A0}"/>
            </a:ext>
          </a:extLst>
        </xdr:cNvPr>
        <xdr:cNvSpPr>
          <a:spLocks noChangeShapeType="1"/>
        </xdr:cNvSpPr>
      </xdr:nvSpPr>
      <xdr:spPr bwMode="auto">
        <a:xfrm>
          <a:off x="6250940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2747" name="Line 1">
          <a:extLst>
            <a:ext uri="{FF2B5EF4-FFF2-40B4-BE49-F238E27FC236}">
              <a16:creationId xmlns:a16="http://schemas.microsoft.com/office/drawing/2014/main" id="{F52460F5-12AA-4AB1-800D-6788A1CBBEA0}"/>
            </a:ext>
          </a:extLst>
        </xdr:cNvPr>
        <xdr:cNvSpPr>
          <a:spLocks noChangeShapeType="1"/>
        </xdr:cNvSpPr>
      </xdr:nvSpPr>
      <xdr:spPr bwMode="auto">
        <a:xfrm>
          <a:off x="62509400" y="1130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2748" name="Line 4">
          <a:extLst>
            <a:ext uri="{FF2B5EF4-FFF2-40B4-BE49-F238E27FC236}">
              <a16:creationId xmlns:a16="http://schemas.microsoft.com/office/drawing/2014/main" id="{9D46F314-7932-4E2B-A50A-FA2ADFE5226D}"/>
            </a:ext>
          </a:extLst>
        </xdr:cNvPr>
        <xdr:cNvSpPr>
          <a:spLocks noChangeShapeType="1"/>
        </xdr:cNvSpPr>
      </xdr:nvSpPr>
      <xdr:spPr bwMode="auto">
        <a:xfrm>
          <a:off x="6250940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2749" name="Line 5">
          <a:extLst>
            <a:ext uri="{FF2B5EF4-FFF2-40B4-BE49-F238E27FC236}">
              <a16:creationId xmlns:a16="http://schemas.microsoft.com/office/drawing/2014/main" id="{1848570C-77BF-4D6A-AB68-1144A10BD828}"/>
            </a:ext>
          </a:extLst>
        </xdr:cNvPr>
        <xdr:cNvSpPr>
          <a:spLocks noChangeShapeType="1"/>
        </xdr:cNvSpPr>
      </xdr:nvSpPr>
      <xdr:spPr bwMode="auto">
        <a:xfrm>
          <a:off x="6250940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2750" name="Line 2">
          <a:extLst>
            <a:ext uri="{FF2B5EF4-FFF2-40B4-BE49-F238E27FC236}">
              <a16:creationId xmlns:a16="http://schemas.microsoft.com/office/drawing/2014/main" id="{F4E5C495-D021-4CC7-936A-18EDC42FD51A}"/>
            </a:ext>
          </a:extLst>
        </xdr:cNvPr>
        <xdr:cNvSpPr>
          <a:spLocks noChangeShapeType="1"/>
        </xdr:cNvSpPr>
      </xdr:nvSpPr>
      <xdr:spPr bwMode="auto">
        <a:xfrm>
          <a:off x="6250940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2751" name="Line 3">
          <a:extLst>
            <a:ext uri="{FF2B5EF4-FFF2-40B4-BE49-F238E27FC236}">
              <a16:creationId xmlns:a16="http://schemas.microsoft.com/office/drawing/2014/main" id="{567E942F-AE03-420C-9CEC-96BAF3F28DD5}"/>
            </a:ext>
          </a:extLst>
        </xdr:cNvPr>
        <xdr:cNvSpPr>
          <a:spLocks noChangeShapeType="1"/>
        </xdr:cNvSpPr>
      </xdr:nvSpPr>
      <xdr:spPr bwMode="auto">
        <a:xfrm>
          <a:off x="6250940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2752" name="Line 1">
          <a:extLst>
            <a:ext uri="{FF2B5EF4-FFF2-40B4-BE49-F238E27FC236}">
              <a16:creationId xmlns:a16="http://schemas.microsoft.com/office/drawing/2014/main" id="{E3AC4DB0-D8E5-402E-8B59-8A38855113C1}"/>
            </a:ext>
          </a:extLst>
        </xdr:cNvPr>
        <xdr:cNvSpPr>
          <a:spLocks noChangeShapeType="1"/>
        </xdr:cNvSpPr>
      </xdr:nvSpPr>
      <xdr:spPr bwMode="auto">
        <a:xfrm>
          <a:off x="62509400" y="1160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2753" name="Line 4">
          <a:extLst>
            <a:ext uri="{FF2B5EF4-FFF2-40B4-BE49-F238E27FC236}">
              <a16:creationId xmlns:a16="http://schemas.microsoft.com/office/drawing/2014/main" id="{95FCD952-CB8B-4C43-A10B-8CAB67232B33}"/>
            </a:ext>
          </a:extLst>
        </xdr:cNvPr>
        <xdr:cNvSpPr>
          <a:spLocks noChangeShapeType="1"/>
        </xdr:cNvSpPr>
      </xdr:nvSpPr>
      <xdr:spPr bwMode="auto">
        <a:xfrm>
          <a:off x="6250940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2754" name="Line 5">
          <a:extLst>
            <a:ext uri="{FF2B5EF4-FFF2-40B4-BE49-F238E27FC236}">
              <a16:creationId xmlns:a16="http://schemas.microsoft.com/office/drawing/2014/main" id="{E62E99D1-21BE-40C5-B470-DA887B0454B0}"/>
            </a:ext>
          </a:extLst>
        </xdr:cNvPr>
        <xdr:cNvSpPr>
          <a:spLocks noChangeShapeType="1"/>
        </xdr:cNvSpPr>
      </xdr:nvSpPr>
      <xdr:spPr bwMode="auto">
        <a:xfrm>
          <a:off x="6250940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2755" name="Line 2">
          <a:extLst>
            <a:ext uri="{FF2B5EF4-FFF2-40B4-BE49-F238E27FC236}">
              <a16:creationId xmlns:a16="http://schemas.microsoft.com/office/drawing/2014/main" id="{1F7FCACD-FB16-4A09-A0EF-A4458DD67756}"/>
            </a:ext>
          </a:extLst>
        </xdr:cNvPr>
        <xdr:cNvSpPr>
          <a:spLocks noChangeShapeType="1"/>
        </xdr:cNvSpPr>
      </xdr:nvSpPr>
      <xdr:spPr bwMode="auto">
        <a:xfrm>
          <a:off x="6250940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2756" name="Line 3">
          <a:extLst>
            <a:ext uri="{FF2B5EF4-FFF2-40B4-BE49-F238E27FC236}">
              <a16:creationId xmlns:a16="http://schemas.microsoft.com/office/drawing/2014/main" id="{4EC6AA7C-4065-4F42-ADBF-AC09D3D9CC20}"/>
            </a:ext>
          </a:extLst>
        </xdr:cNvPr>
        <xdr:cNvSpPr>
          <a:spLocks noChangeShapeType="1"/>
        </xdr:cNvSpPr>
      </xdr:nvSpPr>
      <xdr:spPr bwMode="auto">
        <a:xfrm>
          <a:off x="6250940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2757" name="Line 1">
          <a:extLst>
            <a:ext uri="{FF2B5EF4-FFF2-40B4-BE49-F238E27FC236}">
              <a16:creationId xmlns:a16="http://schemas.microsoft.com/office/drawing/2014/main" id="{CF1D9A48-E156-45D7-B9DC-47E99BA03711}"/>
            </a:ext>
          </a:extLst>
        </xdr:cNvPr>
        <xdr:cNvSpPr>
          <a:spLocks noChangeShapeType="1"/>
        </xdr:cNvSpPr>
      </xdr:nvSpPr>
      <xdr:spPr bwMode="auto">
        <a:xfrm>
          <a:off x="62509400" y="1191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2758" name="Line 4">
          <a:extLst>
            <a:ext uri="{FF2B5EF4-FFF2-40B4-BE49-F238E27FC236}">
              <a16:creationId xmlns:a16="http://schemas.microsoft.com/office/drawing/2014/main" id="{2B5EE9C7-925A-4B96-9E08-2A6349C986A7}"/>
            </a:ext>
          </a:extLst>
        </xdr:cNvPr>
        <xdr:cNvSpPr>
          <a:spLocks noChangeShapeType="1"/>
        </xdr:cNvSpPr>
      </xdr:nvSpPr>
      <xdr:spPr bwMode="auto">
        <a:xfrm>
          <a:off x="6250940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2759" name="Line 5">
          <a:extLst>
            <a:ext uri="{FF2B5EF4-FFF2-40B4-BE49-F238E27FC236}">
              <a16:creationId xmlns:a16="http://schemas.microsoft.com/office/drawing/2014/main" id="{46D2ABBB-C7BF-4DD2-918E-FBA729B4907F}"/>
            </a:ext>
          </a:extLst>
        </xdr:cNvPr>
        <xdr:cNvSpPr>
          <a:spLocks noChangeShapeType="1"/>
        </xdr:cNvSpPr>
      </xdr:nvSpPr>
      <xdr:spPr bwMode="auto">
        <a:xfrm>
          <a:off x="6250940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2760" name="Line 2">
          <a:extLst>
            <a:ext uri="{FF2B5EF4-FFF2-40B4-BE49-F238E27FC236}">
              <a16:creationId xmlns:a16="http://schemas.microsoft.com/office/drawing/2014/main" id="{F4C6E15F-7572-4128-86C6-89A2D66A9796}"/>
            </a:ext>
          </a:extLst>
        </xdr:cNvPr>
        <xdr:cNvSpPr>
          <a:spLocks noChangeShapeType="1"/>
        </xdr:cNvSpPr>
      </xdr:nvSpPr>
      <xdr:spPr bwMode="auto">
        <a:xfrm>
          <a:off x="6250940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2761" name="Line 3">
          <a:extLst>
            <a:ext uri="{FF2B5EF4-FFF2-40B4-BE49-F238E27FC236}">
              <a16:creationId xmlns:a16="http://schemas.microsoft.com/office/drawing/2014/main" id="{72FB5E84-67A0-450C-8CB7-5CABBEACC7E9}"/>
            </a:ext>
          </a:extLst>
        </xdr:cNvPr>
        <xdr:cNvSpPr>
          <a:spLocks noChangeShapeType="1"/>
        </xdr:cNvSpPr>
      </xdr:nvSpPr>
      <xdr:spPr bwMode="auto">
        <a:xfrm>
          <a:off x="6250940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2762" name="Line 1">
          <a:extLst>
            <a:ext uri="{FF2B5EF4-FFF2-40B4-BE49-F238E27FC236}">
              <a16:creationId xmlns:a16="http://schemas.microsoft.com/office/drawing/2014/main" id="{678A4309-331B-4337-B41D-BF6A90B527E8}"/>
            </a:ext>
          </a:extLst>
        </xdr:cNvPr>
        <xdr:cNvSpPr>
          <a:spLocks noChangeShapeType="1"/>
        </xdr:cNvSpPr>
      </xdr:nvSpPr>
      <xdr:spPr bwMode="auto">
        <a:xfrm>
          <a:off x="62509400" y="1221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2763" name="Line 4">
          <a:extLst>
            <a:ext uri="{FF2B5EF4-FFF2-40B4-BE49-F238E27FC236}">
              <a16:creationId xmlns:a16="http://schemas.microsoft.com/office/drawing/2014/main" id="{9F965739-3FFB-4A90-9008-F5596B940266}"/>
            </a:ext>
          </a:extLst>
        </xdr:cNvPr>
        <xdr:cNvSpPr>
          <a:spLocks noChangeShapeType="1"/>
        </xdr:cNvSpPr>
      </xdr:nvSpPr>
      <xdr:spPr bwMode="auto">
        <a:xfrm>
          <a:off x="6250940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2764" name="Line 5">
          <a:extLst>
            <a:ext uri="{FF2B5EF4-FFF2-40B4-BE49-F238E27FC236}">
              <a16:creationId xmlns:a16="http://schemas.microsoft.com/office/drawing/2014/main" id="{8EA3CA5F-514E-45B3-AB9D-EA8A6D5CBCA3}"/>
            </a:ext>
          </a:extLst>
        </xdr:cNvPr>
        <xdr:cNvSpPr>
          <a:spLocks noChangeShapeType="1"/>
        </xdr:cNvSpPr>
      </xdr:nvSpPr>
      <xdr:spPr bwMode="auto">
        <a:xfrm>
          <a:off x="6250940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2765" name="Line 2">
          <a:extLst>
            <a:ext uri="{FF2B5EF4-FFF2-40B4-BE49-F238E27FC236}">
              <a16:creationId xmlns:a16="http://schemas.microsoft.com/office/drawing/2014/main" id="{3AAD1B2B-4364-455D-8FD5-F76D002AA4F8}"/>
            </a:ext>
          </a:extLst>
        </xdr:cNvPr>
        <xdr:cNvSpPr>
          <a:spLocks noChangeShapeType="1"/>
        </xdr:cNvSpPr>
      </xdr:nvSpPr>
      <xdr:spPr bwMode="auto">
        <a:xfrm>
          <a:off x="6250940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2766" name="Line 3">
          <a:extLst>
            <a:ext uri="{FF2B5EF4-FFF2-40B4-BE49-F238E27FC236}">
              <a16:creationId xmlns:a16="http://schemas.microsoft.com/office/drawing/2014/main" id="{1D00A6DE-4713-43DB-A2B6-223E511DC0EB}"/>
            </a:ext>
          </a:extLst>
        </xdr:cNvPr>
        <xdr:cNvSpPr>
          <a:spLocks noChangeShapeType="1"/>
        </xdr:cNvSpPr>
      </xdr:nvSpPr>
      <xdr:spPr bwMode="auto">
        <a:xfrm>
          <a:off x="6250940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2767" name="Line 1">
          <a:extLst>
            <a:ext uri="{FF2B5EF4-FFF2-40B4-BE49-F238E27FC236}">
              <a16:creationId xmlns:a16="http://schemas.microsoft.com/office/drawing/2014/main" id="{B29B8321-002C-4FF4-B1E3-B749FA50B63F}"/>
            </a:ext>
          </a:extLst>
        </xdr:cNvPr>
        <xdr:cNvSpPr>
          <a:spLocks noChangeShapeType="1"/>
        </xdr:cNvSpPr>
      </xdr:nvSpPr>
      <xdr:spPr bwMode="auto">
        <a:xfrm>
          <a:off x="62509400" y="1252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2768" name="Line 4">
          <a:extLst>
            <a:ext uri="{FF2B5EF4-FFF2-40B4-BE49-F238E27FC236}">
              <a16:creationId xmlns:a16="http://schemas.microsoft.com/office/drawing/2014/main" id="{68FE2F6D-7ECA-40BF-BBEB-20F14705985B}"/>
            </a:ext>
          </a:extLst>
        </xdr:cNvPr>
        <xdr:cNvSpPr>
          <a:spLocks noChangeShapeType="1"/>
        </xdr:cNvSpPr>
      </xdr:nvSpPr>
      <xdr:spPr bwMode="auto">
        <a:xfrm>
          <a:off x="6250940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2769" name="Line 5">
          <a:extLst>
            <a:ext uri="{FF2B5EF4-FFF2-40B4-BE49-F238E27FC236}">
              <a16:creationId xmlns:a16="http://schemas.microsoft.com/office/drawing/2014/main" id="{0CC5C9D6-9086-4287-91E2-0569E1FA4C6F}"/>
            </a:ext>
          </a:extLst>
        </xdr:cNvPr>
        <xdr:cNvSpPr>
          <a:spLocks noChangeShapeType="1"/>
        </xdr:cNvSpPr>
      </xdr:nvSpPr>
      <xdr:spPr bwMode="auto">
        <a:xfrm>
          <a:off x="6250940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2770" name="Line 2">
          <a:extLst>
            <a:ext uri="{FF2B5EF4-FFF2-40B4-BE49-F238E27FC236}">
              <a16:creationId xmlns:a16="http://schemas.microsoft.com/office/drawing/2014/main" id="{58F3E8B7-907E-4C6C-A41E-0CB78FA96FE9}"/>
            </a:ext>
          </a:extLst>
        </xdr:cNvPr>
        <xdr:cNvSpPr>
          <a:spLocks noChangeShapeType="1"/>
        </xdr:cNvSpPr>
      </xdr:nvSpPr>
      <xdr:spPr bwMode="auto">
        <a:xfrm>
          <a:off x="6250940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2771" name="Line 3">
          <a:extLst>
            <a:ext uri="{FF2B5EF4-FFF2-40B4-BE49-F238E27FC236}">
              <a16:creationId xmlns:a16="http://schemas.microsoft.com/office/drawing/2014/main" id="{478EE4C0-8FA3-4986-8B48-C6F024EF37A1}"/>
            </a:ext>
          </a:extLst>
        </xdr:cNvPr>
        <xdr:cNvSpPr>
          <a:spLocks noChangeShapeType="1"/>
        </xdr:cNvSpPr>
      </xdr:nvSpPr>
      <xdr:spPr bwMode="auto">
        <a:xfrm>
          <a:off x="6250940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2772" name="Line 1">
          <a:extLst>
            <a:ext uri="{FF2B5EF4-FFF2-40B4-BE49-F238E27FC236}">
              <a16:creationId xmlns:a16="http://schemas.microsoft.com/office/drawing/2014/main" id="{FF2D24C6-EE5E-4F11-9BFB-BA0285E4CF6B}"/>
            </a:ext>
          </a:extLst>
        </xdr:cNvPr>
        <xdr:cNvSpPr>
          <a:spLocks noChangeShapeType="1"/>
        </xdr:cNvSpPr>
      </xdr:nvSpPr>
      <xdr:spPr bwMode="auto">
        <a:xfrm>
          <a:off x="62509400" y="1282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2773" name="Line 4">
          <a:extLst>
            <a:ext uri="{FF2B5EF4-FFF2-40B4-BE49-F238E27FC236}">
              <a16:creationId xmlns:a16="http://schemas.microsoft.com/office/drawing/2014/main" id="{9BCC9CB5-B3D9-4885-850A-D372676E2C9F}"/>
            </a:ext>
          </a:extLst>
        </xdr:cNvPr>
        <xdr:cNvSpPr>
          <a:spLocks noChangeShapeType="1"/>
        </xdr:cNvSpPr>
      </xdr:nvSpPr>
      <xdr:spPr bwMode="auto">
        <a:xfrm>
          <a:off x="6250940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2774" name="Line 5">
          <a:extLst>
            <a:ext uri="{FF2B5EF4-FFF2-40B4-BE49-F238E27FC236}">
              <a16:creationId xmlns:a16="http://schemas.microsoft.com/office/drawing/2014/main" id="{C02DFD60-324D-4521-B14A-A7B3D1F48C46}"/>
            </a:ext>
          </a:extLst>
        </xdr:cNvPr>
        <xdr:cNvSpPr>
          <a:spLocks noChangeShapeType="1"/>
        </xdr:cNvSpPr>
      </xdr:nvSpPr>
      <xdr:spPr bwMode="auto">
        <a:xfrm>
          <a:off x="6250940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2775" name="Line 2">
          <a:extLst>
            <a:ext uri="{FF2B5EF4-FFF2-40B4-BE49-F238E27FC236}">
              <a16:creationId xmlns:a16="http://schemas.microsoft.com/office/drawing/2014/main" id="{A92FA9FA-5AB3-4489-9570-DF600CF199B5}"/>
            </a:ext>
          </a:extLst>
        </xdr:cNvPr>
        <xdr:cNvSpPr>
          <a:spLocks noChangeShapeType="1"/>
        </xdr:cNvSpPr>
      </xdr:nvSpPr>
      <xdr:spPr bwMode="auto">
        <a:xfrm>
          <a:off x="6250940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2776" name="Line 3">
          <a:extLst>
            <a:ext uri="{FF2B5EF4-FFF2-40B4-BE49-F238E27FC236}">
              <a16:creationId xmlns:a16="http://schemas.microsoft.com/office/drawing/2014/main" id="{AD60F2AF-C0D9-4802-B1D9-5C6306EADCF8}"/>
            </a:ext>
          </a:extLst>
        </xdr:cNvPr>
        <xdr:cNvSpPr>
          <a:spLocks noChangeShapeType="1"/>
        </xdr:cNvSpPr>
      </xdr:nvSpPr>
      <xdr:spPr bwMode="auto">
        <a:xfrm>
          <a:off x="6250940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2777" name="Line 1">
          <a:extLst>
            <a:ext uri="{FF2B5EF4-FFF2-40B4-BE49-F238E27FC236}">
              <a16:creationId xmlns:a16="http://schemas.microsoft.com/office/drawing/2014/main" id="{9B54B853-E2EC-4C7D-98FA-E1655900D899}"/>
            </a:ext>
          </a:extLst>
        </xdr:cNvPr>
        <xdr:cNvSpPr>
          <a:spLocks noChangeShapeType="1"/>
        </xdr:cNvSpPr>
      </xdr:nvSpPr>
      <xdr:spPr bwMode="auto">
        <a:xfrm>
          <a:off x="62509400" y="1313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2778" name="Line 4">
          <a:extLst>
            <a:ext uri="{FF2B5EF4-FFF2-40B4-BE49-F238E27FC236}">
              <a16:creationId xmlns:a16="http://schemas.microsoft.com/office/drawing/2014/main" id="{086104D5-E04F-4CBB-A9C9-6BB48B6EB5F9}"/>
            </a:ext>
          </a:extLst>
        </xdr:cNvPr>
        <xdr:cNvSpPr>
          <a:spLocks noChangeShapeType="1"/>
        </xdr:cNvSpPr>
      </xdr:nvSpPr>
      <xdr:spPr bwMode="auto">
        <a:xfrm>
          <a:off x="6250940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2779" name="Line 5">
          <a:extLst>
            <a:ext uri="{FF2B5EF4-FFF2-40B4-BE49-F238E27FC236}">
              <a16:creationId xmlns:a16="http://schemas.microsoft.com/office/drawing/2014/main" id="{86C7020D-6634-4FD0-81E3-7656DB21509A}"/>
            </a:ext>
          </a:extLst>
        </xdr:cNvPr>
        <xdr:cNvSpPr>
          <a:spLocks noChangeShapeType="1"/>
        </xdr:cNvSpPr>
      </xdr:nvSpPr>
      <xdr:spPr bwMode="auto">
        <a:xfrm>
          <a:off x="6250940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2780" name="Line 2">
          <a:extLst>
            <a:ext uri="{FF2B5EF4-FFF2-40B4-BE49-F238E27FC236}">
              <a16:creationId xmlns:a16="http://schemas.microsoft.com/office/drawing/2014/main" id="{09425FD0-2DEB-49CC-B92F-8FAB5B291CB7}"/>
            </a:ext>
          </a:extLst>
        </xdr:cNvPr>
        <xdr:cNvSpPr>
          <a:spLocks noChangeShapeType="1"/>
        </xdr:cNvSpPr>
      </xdr:nvSpPr>
      <xdr:spPr bwMode="auto">
        <a:xfrm>
          <a:off x="6250940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2781" name="Line 3">
          <a:extLst>
            <a:ext uri="{FF2B5EF4-FFF2-40B4-BE49-F238E27FC236}">
              <a16:creationId xmlns:a16="http://schemas.microsoft.com/office/drawing/2014/main" id="{2EBDAC31-0FE1-4AE5-A01A-2DD5DDFC7ED9}"/>
            </a:ext>
          </a:extLst>
        </xdr:cNvPr>
        <xdr:cNvSpPr>
          <a:spLocks noChangeShapeType="1"/>
        </xdr:cNvSpPr>
      </xdr:nvSpPr>
      <xdr:spPr bwMode="auto">
        <a:xfrm>
          <a:off x="6250940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2782" name="Line 1">
          <a:extLst>
            <a:ext uri="{FF2B5EF4-FFF2-40B4-BE49-F238E27FC236}">
              <a16:creationId xmlns:a16="http://schemas.microsoft.com/office/drawing/2014/main" id="{D4130302-7E3B-4815-B3BF-5D3924572DEF}"/>
            </a:ext>
          </a:extLst>
        </xdr:cNvPr>
        <xdr:cNvSpPr>
          <a:spLocks noChangeShapeType="1"/>
        </xdr:cNvSpPr>
      </xdr:nvSpPr>
      <xdr:spPr bwMode="auto">
        <a:xfrm>
          <a:off x="62509400" y="1343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2783" name="Line 4">
          <a:extLst>
            <a:ext uri="{FF2B5EF4-FFF2-40B4-BE49-F238E27FC236}">
              <a16:creationId xmlns:a16="http://schemas.microsoft.com/office/drawing/2014/main" id="{F657BF4D-B5E0-41A7-A0D6-7C3017318747}"/>
            </a:ext>
          </a:extLst>
        </xdr:cNvPr>
        <xdr:cNvSpPr>
          <a:spLocks noChangeShapeType="1"/>
        </xdr:cNvSpPr>
      </xdr:nvSpPr>
      <xdr:spPr bwMode="auto">
        <a:xfrm>
          <a:off x="6250940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2784" name="Line 5">
          <a:extLst>
            <a:ext uri="{FF2B5EF4-FFF2-40B4-BE49-F238E27FC236}">
              <a16:creationId xmlns:a16="http://schemas.microsoft.com/office/drawing/2014/main" id="{DC8C8921-AD3E-4BE9-BC67-025F9A1F0A66}"/>
            </a:ext>
          </a:extLst>
        </xdr:cNvPr>
        <xdr:cNvSpPr>
          <a:spLocks noChangeShapeType="1"/>
        </xdr:cNvSpPr>
      </xdr:nvSpPr>
      <xdr:spPr bwMode="auto">
        <a:xfrm>
          <a:off x="6250940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2785" name="Line 2">
          <a:extLst>
            <a:ext uri="{FF2B5EF4-FFF2-40B4-BE49-F238E27FC236}">
              <a16:creationId xmlns:a16="http://schemas.microsoft.com/office/drawing/2014/main" id="{59B33DCB-24B8-45CF-987B-46855EE53A99}"/>
            </a:ext>
          </a:extLst>
        </xdr:cNvPr>
        <xdr:cNvSpPr>
          <a:spLocks noChangeShapeType="1"/>
        </xdr:cNvSpPr>
      </xdr:nvSpPr>
      <xdr:spPr bwMode="auto">
        <a:xfrm>
          <a:off x="6250940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2786" name="Line 3">
          <a:extLst>
            <a:ext uri="{FF2B5EF4-FFF2-40B4-BE49-F238E27FC236}">
              <a16:creationId xmlns:a16="http://schemas.microsoft.com/office/drawing/2014/main" id="{6E6A33B3-5F5E-4FED-B3A5-4B21630D857D}"/>
            </a:ext>
          </a:extLst>
        </xdr:cNvPr>
        <xdr:cNvSpPr>
          <a:spLocks noChangeShapeType="1"/>
        </xdr:cNvSpPr>
      </xdr:nvSpPr>
      <xdr:spPr bwMode="auto">
        <a:xfrm>
          <a:off x="6250940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2787" name="Line 1">
          <a:extLst>
            <a:ext uri="{FF2B5EF4-FFF2-40B4-BE49-F238E27FC236}">
              <a16:creationId xmlns:a16="http://schemas.microsoft.com/office/drawing/2014/main" id="{30895361-4772-436F-BD91-EA56233A0145}"/>
            </a:ext>
          </a:extLst>
        </xdr:cNvPr>
        <xdr:cNvSpPr>
          <a:spLocks noChangeShapeType="1"/>
        </xdr:cNvSpPr>
      </xdr:nvSpPr>
      <xdr:spPr bwMode="auto">
        <a:xfrm>
          <a:off x="62509400" y="1374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2788" name="Line 4">
          <a:extLst>
            <a:ext uri="{FF2B5EF4-FFF2-40B4-BE49-F238E27FC236}">
              <a16:creationId xmlns:a16="http://schemas.microsoft.com/office/drawing/2014/main" id="{3F781279-7F06-4EA3-9B55-C63F7218002D}"/>
            </a:ext>
          </a:extLst>
        </xdr:cNvPr>
        <xdr:cNvSpPr>
          <a:spLocks noChangeShapeType="1"/>
        </xdr:cNvSpPr>
      </xdr:nvSpPr>
      <xdr:spPr bwMode="auto">
        <a:xfrm>
          <a:off x="6250940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2789" name="Line 5">
          <a:extLst>
            <a:ext uri="{FF2B5EF4-FFF2-40B4-BE49-F238E27FC236}">
              <a16:creationId xmlns:a16="http://schemas.microsoft.com/office/drawing/2014/main" id="{4E63F006-9680-403D-B601-CBE2787A37A9}"/>
            </a:ext>
          </a:extLst>
        </xdr:cNvPr>
        <xdr:cNvSpPr>
          <a:spLocks noChangeShapeType="1"/>
        </xdr:cNvSpPr>
      </xdr:nvSpPr>
      <xdr:spPr bwMode="auto">
        <a:xfrm>
          <a:off x="6250940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2790" name="Line 2">
          <a:extLst>
            <a:ext uri="{FF2B5EF4-FFF2-40B4-BE49-F238E27FC236}">
              <a16:creationId xmlns:a16="http://schemas.microsoft.com/office/drawing/2014/main" id="{918993FF-F156-4889-90B3-8DCC082AA5BC}"/>
            </a:ext>
          </a:extLst>
        </xdr:cNvPr>
        <xdr:cNvSpPr>
          <a:spLocks noChangeShapeType="1"/>
        </xdr:cNvSpPr>
      </xdr:nvSpPr>
      <xdr:spPr bwMode="auto">
        <a:xfrm>
          <a:off x="6250940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2791" name="Line 3">
          <a:extLst>
            <a:ext uri="{FF2B5EF4-FFF2-40B4-BE49-F238E27FC236}">
              <a16:creationId xmlns:a16="http://schemas.microsoft.com/office/drawing/2014/main" id="{6929BF78-09D9-472C-A19B-B8B95EEB52DB}"/>
            </a:ext>
          </a:extLst>
        </xdr:cNvPr>
        <xdr:cNvSpPr>
          <a:spLocks noChangeShapeType="1"/>
        </xdr:cNvSpPr>
      </xdr:nvSpPr>
      <xdr:spPr bwMode="auto">
        <a:xfrm>
          <a:off x="6250940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2792" name="Line 1">
          <a:extLst>
            <a:ext uri="{FF2B5EF4-FFF2-40B4-BE49-F238E27FC236}">
              <a16:creationId xmlns:a16="http://schemas.microsoft.com/office/drawing/2014/main" id="{E628AFD1-2C32-449E-9BBF-9E6CF1579941}"/>
            </a:ext>
          </a:extLst>
        </xdr:cNvPr>
        <xdr:cNvSpPr>
          <a:spLocks noChangeShapeType="1"/>
        </xdr:cNvSpPr>
      </xdr:nvSpPr>
      <xdr:spPr bwMode="auto">
        <a:xfrm>
          <a:off x="62509400" y="1404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2793" name="Line 4">
          <a:extLst>
            <a:ext uri="{FF2B5EF4-FFF2-40B4-BE49-F238E27FC236}">
              <a16:creationId xmlns:a16="http://schemas.microsoft.com/office/drawing/2014/main" id="{79366BA9-3E2A-4BAD-83CF-A735B24F129E}"/>
            </a:ext>
          </a:extLst>
        </xdr:cNvPr>
        <xdr:cNvSpPr>
          <a:spLocks noChangeShapeType="1"/>
        </xdr:cNvSpPr>
      </xdr:nvSpPr>
      <xdr:spPr bwMode="auto">
        <a:xfrm>
          <a:off x="6250940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2794" name="Line 5">
          <a:extLst>
            <a:ext uri="{FF2B5EF4-FFF2-40B4-BE49-F238E27FC236}">
              <a16:creationId xmlns:a16="http://schemas.microsoft.com/office/drawing/2014/main" id="{C5B36383-405A-43AE-9317-BA45A07BBD36}"/>
            </a:ext>
          </a:extLst>
        </xdr:cNvPr>
        <xdr:cNvSpPr>
          <a:spLocks noChangeShapeType="1"/>
        </xdr:cNvSpPr>
      </xdr:nvSpPr>
      <xdr:spPr bwMode="auto">
        <a:xfrm>
          <a:off x="6250940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2795" name="Line 2">
          <a:extLst>
            <a:ext uri="{FF2B5EF4-FFF2-40B4-BE49-F238E27FC236}">
              <a16:creationId xmlns:a16="http://schemas.microsoft.com/office/drawing/2014/main" id="{E2BA47D9-0654-4D58-8060-34961C03EC5C}"/>
            </a:ext>
          </a:extLst>
        </xdr:cNvPr>
        <xdr:cNvSpPr>
          <a:spLocks noChangeShapeType="1"/>
        </xdr:cNvSpPr>
      </xdr:nvSpPr>
      <xdr:spPr bwMode="auto">
        <a:xfrm>
          <a:off x="6250940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2796" name="Line 3">
          <a:extLst>
            <a:ext uri="{FF2B5EF4-FFF2-40B4-BE49-F238E27FC236}">
              <a16:creationId xmlns:a16="http://schemas.microsoft.com/office/drawing/2014/main" id="{3456003D-F5FE-4E5E-95D7-344328968E3E}"/>
            </a:ext>
          </a:extLst>
        </xdr:cNvPr>
        <xdr:cNvSpPr>
          <a:spLocks noChangeShapeType="1"/>
        </xdr:cNvSpPr>
      </xdr:nvSpPr>
      <xdr:spPr bwMode="auto">
        <a:xfrm>
          <a:off x="6250940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2797" name="Line 1">
          <a:extLst>
            <a:ext uri="{FF2B5EF4-FFF2-40B4-BE49-F238E27FC236}">
              <a16:creationId xmlns:a16="http://schemas.microsoft.com/office/drawing/2014/main" id="{4C1C69A6-48F8-44B7-B2AA-0ECCC2B248CD}"/>
            </a:ext>
          </a:extLst>
        </xdr:cNvPr>
        <xdr:cNvSpPr>
          <a:spLocks noChangeShapeType="1"/>
        </xdr:cNvSpPr>
      </xdr:nvSpPr>
      <xdr:spPr bwMode="auto">
        <a:xfrm>
          <a:off x="62509400" y="1435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2798" name="Line 4">
          <a:extLst>
            <a:ext uri="{FF2B5EF4-FFF2-40B4-BE49-F238E27FC236}">
              <a16:creationId xmlns:a16="http://schemas.microsoft.com/office/drawing/2014/main" id="{6268DBF7-9403-4E77-8E9B-81BF41D4E861}"/>
            </a:ext>
          </a:extLst>
        </xdr:cNvPr>
        <xdr:cNvSpPr>
          <a:spLocks noChangeShapeType="1"/>
        </xdr:cNvSpPr>
      </xdr:nvSpPr>
      <xdr:spPr bwMode="auto">
        <a:xfrm>
          <a:off x="6250940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2799" name="Line 5">
          <a:extLst>
            <a:ext uri="{FF2B5EF4-FFF2-40B4-BE49-F238E27FC236}">
              <a16:creationId xmlns:a16="http://schemas.microsoft.com/office/drawing/2014/main" id="{81106A28-2F51-4264-80D7-AA97960231F4}"/>
            </a:ext>
          </a:extLst>
        </xdr:cNvPr>
        <xdr:cNvSpPr>
          <a:spLocks noChangeShapeType="1"/>
        </xdr:cNvSpPr>
      </xdr:nvSpPr>
      <xdr:spPr bwMode="auto">
        <a:xfrm>
          <a:off x="6250940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2800" name="Line 2">
          <a:extLst>
            <a:ext uri="{FF2B5EF4-FFF2-40B4-BE49-F238E27FC236}">
              <a16:creationId xmlns:a16="http://schemas.microsoft.com/office/drawing/2014/main" id="{614DCEF6-D76F-47EA-832B-9833E429985A}"/>
            </a:ext>
          </a:extLst>
        </xdr:cNvPr>
        <xdr:cNvSpPr>
          <a:spLocks noChangeShapeType="1"/>
        </xdr:cNvSpPr>
      </xdr:nvSpPr>
      <xdr:spPr bwMode="auto">
        <a:xfrm>
          <a:off x="6250940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2801" name="Line 3">
          <a:extLst>
            <a:ext uri="{FF2B5EF4-FFF2-40B4-BE49-F238E27FC236}">
              <a16:creationId xmlns:a16="http://schemas.microsoft.com/office/drawing/2014/main" id="{5A445179-4AE6-43D9-9859-90C4C3F66EE1}"/>
            </a:ext>
          </a:extLst>
        </xdr:cNvPr>
        <xdr:cNvSpPr>
          <a:spLocks noChangeShapeType="1"/>
        </xdr:cNvSpPr>
      </xdr:nvSpPr>
      <xdr:spPr bwMode="auto">
        <a:xfrm>
          <a:off x="6250940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2802" name="Line 1">
          <a:extLst>
            <a:ext uri="{FF2B5EF4-FFF2-40B4-BE49-F238E27FC236}">
              <a16:creationId xmlns:a16="http://schemas.microsoft.com/office/drawing/2014/main" id="{7D453A77-4C60-4597-9DA8-8461B7AAB227}"/>
            </a:ext>
          </a:extLst>
        </xdr:cNvPr>
        <xdr:cNvSpPr>
          <a:spLocks noChangeShapeType="1"/>
        </xdr:cNvSpPr>
      </xdr:nvSpPr>
      <xdr:spPr bwMode="auto">
        <a:xfrm>
          <a:off x="62509400" y="1465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2803" name="Line 4">
          <a:extLst>
            <a:ext uri="{FF2B5EF4-FFF2-40B4-BE49-F238E27FC236}">
              <a16:creationId xmlns:a16="http://schemas.microsoft.com/office/drawing/2014/main" id="{EB9C1C5C-DCE8-4C41-87DB-12058BCBE250}"/>
            </a:ext>
          </a:extLst>
        </xdr:cNvPr>
        <xdr:cNvSpPr>
          <a:spLocks noChangeShapeType="1"/>
        </xdr:cNvSpPr>
      </xdr:nvSpPr>
      <xdr:spPr bwMode="auto">
        <a:xfrm>
          <a:off x="6250940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2804" name="Line 5">
          <a:extLst>
            <a:ext uri="{FF2B5EF4-FFF2-40B4-BE49-F238E27FC236}">
              <a16:creationId xmlns:a16="http://schemas.microsoft.com/office/drawing/2014/main" id="{699473B4-1633-4CFF-8A7F-D287B3F2E9F6}"/>
            </a:ext>
          </a:extLst>
        </xdr:cNvPr>
        <xdr:cNvSpPr>
          <a:spLocks noChangeShapeType="1"/>
        </xdr:cNvSpPr>
      </xdr:nvSpPr>
      <xdr:spPr bwMode="auto">
        <a:xfrm>
          <a:off x="6250940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2805" name="Line 2">
          <a:extLst>
            <a:ext uri="{FF2B5EF4-FFF2-40B4-BE49-F238E27FC236}">
              <a16:creationId xmlns:a16="http://schemas.microsoft.com/office/drawing/2014/main" id="{35BEAFC1-E04E-4B28-B114-BE9C1710D386}"/>
            </a:ext>
          </a:extLst>
        </xdr:cNvPr>
        <xdr:cNvSpPr>
          <a:spLocks noChangeShapeType="1"/>
        </xdr:cNvSpPr>
      </xdr:nvSpPr>
      <xdr:spPr bwMode="auto">
        <a:xfrm>
          <a:off x="6250940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2806" name="Line 3">
          <a:extLst>
            <a:ext uri="{FF2B5EF4-FFF2-40B4-BE49-F238E27FC236}">
              <a16:creationId xmlns:a16="http://schemas.microsoft.com/office/drawing/2014/main" id="{796390DC-19E3-43A3-87BD-76E71D9EDB2F}"/>
            </a:ext>
          </a:extLst>
        </xdr:cNvPr>
        <xdr:cNvSpPr>
          <a:spLocks noChangeShapeType="1"/>
        </xdr:cNvSpPr>
      </xdr:nvSpPr>
      <xdr:spPr bwMode="auto">
        <a:xfrm>
          <a:off x="6250940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2807" name="Line 1">
          <a:extLst>
            <a:ext uri="{FF2B5EF4-FFF2-40B4-BE49-F238E27FC236}">
              <a16:creationId xmlns:a16="http://schemas.microsoft.com/office/drawing/2014/main" id="{AAFDFD38-BDA7-4D2E-A9AC-BB818FE908B9}"/>
            </a:ext>
          </a:extLst>
        </xdr:cNvPr>
        <xdr:cNvSpPr>
          <a:spLocks noChangeShapeType="1"/>
        </xdr:cNvSpPr>
      </xdr:nvSpPr>
      <xdr:spPr bwMode="auto">
        <a:xfrm>
          <a:off x="62509400" y="14960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2808" name="Line 4">
          <a:extLst>
            <a:ext uri="{FF2B5EF4-FFF2-40B4-BE49-F238E27FC236}">
              <a16:creationId xmlns:a16="http://schemas.microsoft.com/office/drawing/2014/main" id="{7B455EED-E57C-44E4-8980-E8E9C56FDC58}"/>
            </a:ext>
          </a:extLst>
        </xdr:cNvPr>
        <xdr:cNvSpPr>
          <a:spLocks noChangeShapeType="1"/>
        </xdr:cNvSpPr>
      </xdr:nvSpPr>
      <xdr:spPr bwMode="auto">
        <a:xfrm>
          <a:off x="6250940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2809" name="Line 5">
          <a:extLst>
            <a:ext uri="{FF2B5EF4-FFF2-40B4-BE49-F238E27FC236}">
              <a16:creationId xmlns:a16="http://schemas.microsoft.com/office/drawing/2014/main" id="{52EA5FEF-C31E-43A6-B8BF-BB09CD38148C}"/>
            </a:ext>
          </a:extLst>
        </xdr:cNvPr>
        <xdr:cNvSpPr>
          <a:spLocks noChangeShapeType="1"/>
        </xdr:cNvSpPr>
      </xdr:nvSpPr>
      <xdr:spPr bwMode="auto">
        <a:xfrm>
          <a:off x="6250940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2810" name="Line 2">
          <a:extLst>
            <a:ext uri="{FF2B5EF4-FFF2-40B4-BE49-F238E27FC236}">
              <a16:creationId xmlns:a16="http://schemas.microsoft.com/office/drawing/2014/main" id="{0B687E75-EDBD-4F7E-876E-B29FD71C74CA}"/>
            </a:ext>
          </a:extLst>
        </xdr:cNvPr>
        <xdr:cNvSpPr>
          <a:spLocks noChangeShapeType="1"/>
        </xdr:cNvSpPr>
      </xdr:nvSpPr>
      <xdr:spPr bwMode="auto">
        <a:xfrm>
          <a:off x="6250940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2811" name="Line 3">
          <a:extLst>
            <a:ext uri="{FF2B5EF4-FFF2-40B4-BE49-F238E27FC236}">
              <a16:creationId xmlns:a16="http://schemas.microsoft.com/office/drawing/2014/main" id="{C583FBF5-3790-4964-889C-913252FF4EB4}"/>
            </a:ext>
          </a:extLst>
        </xdr:cNvPr>
        <xdr:cNvSpPr>
          <a:spLocks noChangeShapeType="1"/>
        </xdr:cNvSpPr>
      </xdr:nvSpPr>
      <xdr:spPr bwMode="auto">
        <a:xfrm>
          <a:off x="6250940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2812" name="Line 1">
          <a:extLst>
            <a:ext uri="{FF2B5EF4-FFF2-40B4-BE49-F238E27FC236}">
              <a16:creationId xmlns:a16="http://schemas.microsoft.com/office/drawing/2014/main" id="{291BDE3E-0CC7-4921-990B-4F45DBA9D9EE}"/>
            </a:ext>
          </a:extLst>
        </xdr:cNvPr>
        <xdr:cNvSpPr>
          <a:spLocks noChangeShapeType="1"/>
        </xdr:cNvSpPr>
      </xdr:nvSpPr>
      <xdr:spPr bwMode="auto">
        <a:xfrm>
          <a:off x="62509400" y="15265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2813" name="Line 4">
          <a:extLst>
            <a:ext uri="{FF2B5EF4-FFF2-40B4-BE49-F238E27FC236}">
              <a16:creationId xmlns:a16="http://schemas.microsoft.com/office/drawing/2014/main" id="{D9D9EB3C-3ED9-4341-8293-CECA33E6EC4B}"/>
            </a:ext>
          </a:extLst>
        </xdr:cNvPr>
        <xdr:cNvSpPr>
          <a:spLocks noChangeShapeType="1"/>
        </xdr:cNvSpPr>
      </xdr:nvSpPr>
      <xdr:spPr bwMode="auto">
        <a:xfrm>
          <a:off x="6250940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2814" name="Line 5">
          <a:extLst>
            <a:ext uri="{FF2B5EF4-FFF2-40B4-BE49-F238E27FC236}">
              <a16:creationId xmlns:a16="http://schemas.microsoft.com/office/drawing/2014/main" id="{14C30201-4448-49E0-B10A-32467625F820}"/>
            </a:ext>
          </a:extLst>
        </xdr:cNvPr>
        <xdr:cNvSpPr>
          <a:spLocks noChangeShapeType="1"/>
        </xdr:cNvSpPr>
      </xdr:nvSpPr>
      <xdr:spPr bwMode="auto">
        <a:xfrm>
          <a:off x="6250940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2815" name="Line 2">
          <a:extLst>
            <a:ext uri="{FF2B5EF4-FFF2-40B4-BE49-F238E27FC236}">
              <a16:creationId xmlns:a16="http://schemas.microsoft.com/office/drawing/2014/main" id="{8B29FDE8-C6C7-4E5E-B414-1399E45EB159}"/>
            </a:ext>
          </a:extLst>
        </xdr:cNvPr>
        <xdr:cNvSpPr>
          <a:spLocks noChangeShapeType="1"/>
        </xdr:cNvSpPr>
      </xdr:nvSpPr>
      <xdr:spPr bwMode="auto">
        <a:xfrm>
          <a:off x="6250940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2816" name="Line 3">
          <a:extLst>
            <a:ext uri="{FF2B5EF4-FFF2-40B4-BE49-F238E27FC236}">
              <a16:creationId xmlns:a16="http://schemas.microsoft.com/office/drawing/2014/main" id="{AC95EDB7-BB7B-4BD4-BEB9-2B5E73E14C71}"/>
            </a:ext>
          </a:extLst>
        </xdr:cNvPr>
        <xdr:cNvSpPr>
          <a:spLocks noChangeShapeType="1"/>
        </xdr:cNvSpPr>
      </xdr:nvSpPr>
      <xdr:spPr bwMode="auto">
        <a:xfrm>
          <a:off x="6250940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2817" name="Line 1">
          <a:extLst>
            <a:ext uri="{FF2B5EF4-FFF2-40B4-BE49-F238E27FC236}">
              <a16:creationId xmlns:a16="http://schemas.microsoft.com/office/drawing/2014/main" id="{FF47555A-38D8-44F6-951B-A57DFD346587}"/>
            </a:ext>
          </a:extLst>
        </xdr:cNvPr>
        <xdr:cNvSpPr>
          <a:spLocks noChangeShapeType="1"/>
        </xdr:cNvSpPr>
      </xdr:nvSpPr>
      <xdr:spPr bwMode="auto">
        <a:xfrm>
          <a:off x="62509400" y="15570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2818" name="Line 4">
          <a:extLst>
            <a:ext uri="{FF2B5EF4-FFF2-40B4-BE49-F238E27FC236}">
              <a16:creationId xmlns:a16="http://schemas.microsoft.com/office/drawing/2014/main" id="{B782593D-22EB-4F7B-9BC3-44A0D640FB45}"/>
            </a:ext>
          </a:extLst>
        </xdr:cNvPr>
        <xdr:cNvSpPr>
          <a:spLocks noChangeShapeType="1"/>
        </xdr:cNvSpPr>
      </xdr:nvSpPr>
      <xdr:spPr bwMode="auto">
        <a:xfrm>
          <a:off x="6250940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2819" name="Line 5">
          <a:extLst>
            <a:ext uri="{FF2B5EF4-FFF2-40B4-BE49-F238E27FC236}">
              <a16:creationId xmlns:a16="http://schemas.microsoft.com/office/drawing/2014/main" id="{AE769BCC-8B34-4A1C-944A-E5D470DBCA96}"/>
            </a:ext>
          </a:extLst>
        </xdr:cNvPr>
        <xdr:cNvSpPr>
          <a:spLocks noChangeShapeType="1"/>
        </xdr:cNvSpPr>
      </xdr:nvSpPr>
      <xdr:spPr bwMode="auto">
        <a:xfrm>
          <a:off x="6250940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2820" name="Line 2">
          <a:extLst>
            <a:ext uri="{FF2B5EF4-FFF2-40B4-BE49-F238E27FC236}">
              <a16:creationId xmlns:a16="http://schemas.microsoft.com/office/drawing/2014/main" id="{6E98E6A5-9DC3-4E60-8DD4-025B2004F997}"/>
            </a:ext>
          </a:extLst>
        </xdr:cNvPr>
        <xdr:cNvSpPr>
          <a:spLocks noChangeShapeType="1"/>
        </xdr:cNvSpPr>
      </xdr:nvSpPr>
      <xdr:spPr bwMode="auto">
        <a:xfrm>
          <a:off x="6250940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2821" name="Line 3">
          <a:extLst>
            <a:ext uri="{FF2B5EF4-FFF2-40B4-BE49-F238E27FC236}">
              <a16:creationId xmlns:a16="http://schemas.microsoft.com/office/drawing/2014/main" id="{3CF10970-9A2F-4D41-A3A3-474A7E0EE497}"/>
            </a:ext>
          </a:extLst>
        </xdr:cNvPr>
        <xdr:cNvSpPr>
          <a:spLocks noChangeShapeType="1"/>
        </xdr:cNvSpPr>
      </xdr:nvSpPr>
      <xdr:spPr bwMode="auto">
        <a:xfrm>
          <a:off x="6250940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2822" name="Line 1">
          <a:extLst>
            <a:ext uri="{FF2B5EF4-FFF2-40B4-BE49-F238E27FC236}">
              <a16:creationId xmlns:a16="http://schemas.microsoft.com/office/drawing/2014/main" id="{2F3E2313-6812-49F1-B5D1-CC885B60A962}"/>
            </a:ext>
          </a:extLst>
        </xdr:cNvPr>
        <xdr:cNvSpPr>
          <a:spLocks noChangeShapeType="1"/>
        </xdr:cNvSpPr>
      </xdr:nvSpPr>
      <xdr:spPr bwMode="auto">
        <a:xfrm>
          <a:off x="62509400" y="15875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2823" name="Line 4">
          <a:extLst>
            <a:ext uri="{FF2B5EF4-FFF2-40B4-BE49-F238E27FC236}">
              <a16:creationId xmlns:a16="http://schemas.microsoft.com/office/drawing/2014/main" id="{474E7964-4762-4850-A082-C77197C765FD}"/>
            </a:ext>
          </a:extLst>
        </xdr:cNvPr>
        <xdr:cNvSpPr>
          <a:spLocks noChangeShapeType="1"/>
        </xdr:cNvSpPr>
      </xdr:nvSpPr>
      <xdr:spPr bwMode="auto">
        <a:xfrm>
          <a:off x="6250940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2824" name="Line 5">
          <a:extLst>
            <a:ext uri="{FF2B5EF4-FFF2-40B4-BE49-F238E27FC236}">
              <a16:creationId xmlns:a16="http://schemas.microsoft.com/office/drawing/2014/main" id="{06CE8612-C6FF-411B-915B-1DEB3F620897}"/>
            </a:ext>
          </a:extLst>
        </xdr:cNvPr>
        <xdr:cNvSpPr>
          <a:spLocks noChangeShapeType="1"/>
        </xdr:cNvSpPr>
      </xdr:nvSpPr>
      <xdr:spPr bwMode="auto">
        <a:xfrm>
          <a:off x="6250940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2825" name="Line 2">
          <a:extLst>
            <a:ext uri="{FF2B5EF4-FFF2-40B4-BE49-F238E27FC236}">
              <a16:creationId xmlns:a16="http://schemas.microsoft.com/office/drawing/2014/main" id="{B171E7F4-B7A4-4D9A-98CB-B72E31D979B6}"/>
            </a:ext>
          </a:extLst>
        </xdr:cNvPr>
        <xdr:cNvSpPr>
          <a:spLocks noChangeShapeType="1"/>
        </xdr:cNvSpPr>
      </xdr:nvSpPr>
      <xdr:spPr bwMode="auto">
        <a:xfrm>
          <a:off x="6250940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2826" name="Line 3">
          <a:extLst>
            <a:ext uri="{FF2B5EF4-FFF2-40B4-BE49-F238E27FC236}">
              <a16:creationId xmlns:a16="http://schemas.microsoft.com/office/drawing/2014/main" id="{DA8B4A83-1FFF-4639-9967-2BA35EA81A6B}"/>
            </a:ext>
          </a:extLst>
        </xdr:cNvPr>
        <xdr:cNvSpPr>
          <a:spLocks noChangeShapeType="1"/>
        </xdr:cNvSpPr>
      </xdr:nvSpPr>
      <xdr:spPr bwMode="auto">
        <a:xfrm>
          <a:off x="6250940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2827" name="Line 1">
          <a:extLst>
            <a:ext uri="{FF2B5EF4-FFF2-40B4-BE49-F238E27FC236}">
              <a16:creationId xmlns:a16="http://schemas.microsoft.com/office/drawing/2014/main" id="{B18E82CC-C033-4C14-AAD7-5FD43CE01492}"/>
            </a:ext>
          </a:extLst>
        </xdr:cNvPr>
        <xdr:cNvSpPr>
          <a:spLocks noChangeShapeType="1"/>
        </xdr:cNvSpPr>
      </xdr:nvSpPr>
      <xdr:spPr bwMode="auto">
        <a:xfrm>
          <a:off x="62509400" y="16179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2828" name="Line 4">
          <a:extLst>
            <a:ext uri="{FF2B5EF4-FFF2-40B4-BE49-F238E27FC236}">
              <a16:creationId xmlns:a16="http://schemas.microsoft.com/office/drawing/2014/main" id="{5A02285B-ED95-405B-B719-DA64EFE2A007}"/>
            </a:ext>
          </a:extLst>
        </xdr:cNvPr>
        <xdr:cNvSpPr>
          <a:spLocks noChangeShapeType="1"/>
        </xdr:cNvSpPr>
      </xdr:nvSpPr>
      <xdr:spPr bwMode="auto">
        <a:xfrm>
          <a:off x="6250940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2829" name="Line 5">
          <a:extLst>
            <a:ext uri="{FF2B5EF4-FFF2-40B4-BE49-F238E27FC236}">
              <a16:creationId xmlns:a16="http://schemas.microsoft.com/office/drawing/2014/main" id="{FE527A7B-1E92-401B-A28D-737E4F03B4F2}"/>
            </a:ext>
          </a:extLst>
        </xdr:cNvPr>
        <xdr:cNvSpPr>
          <a:spLocks noChangeShapeType="1"/>
        </xdr:cNvSpPr>
      </xdr:nvSpPr>
      <xdr:spPr bwMode="auto">
        <a:xfrm>
          <a:off x="6250940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2830" name="Line 2">
          <a:extLst>
            <a:ext uri="{FF2B5EF4-FFF2-40B4-BE49-F238E27FC236}">
              <a16:creationId xmlns:a16="http://schemas.microsoft.com/office/drawing/2014/main" id="{42B1B914-53A6-4AF9-859C-E4D864F52BDE}"/>
            </a:ext>
          </a:extLst>
        </xdr:cNvPr>
        <xdr:cNvSpPr>
          <a:spLocks noChangeShapeType="1"/>
        </xdr:cNvSpPr>
      </xdr:nvSpPr>
      <xdr:spPr bwMode="auto">
        <a:xfrm>
          <a:off x="6250940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2831" name="Line 3">
          <a:extLst>
            <a:ext uri="{FF2B5EF4-FFF2-40B4-BE49-F238E27FC236}">
              <a16:creationId xmlns:a16="http://schemas.microsoft.com/office/drawing/2014/main" id="{DA56AE6C-72AF-41BF-9948-333FD349BA28}"/>
            </a:ext>
          </a:extLst>
        </xdr:cNvPr>
        <xdr:cNvSpPr>
          <a:spLocks noChangeShapeType="1"/>
        </xdr:cNvSpPr>
      </xdr:nvSpPr>
      <xdr:spPr bwMode="auto">
        <a:xfrm>
          <a:off x="6250940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2832" name="Line 1">
          <a:extLst>
            <a:ext uri="{FF2B5EF4-FFF2-40B4-BE49-F238E27FC236}">
              <a16:creationId xmlns:a16="http://schemas.microsoft.com/office/drawing/2014/main" id="{12A164A8-6E4B-4451-AFE0-BEE22B1E8AAB}"/>
            </a:ext>
          </a:extLst>
        </xdr:cNvPr>
        <xdr:cNvSpPr>
          <a:spLocks noChangeShapeType="1"/>
        </xdr:cNvSpPr>
      </xdr:nvSpPr>
      <xdr:spPr bwMode="auto">
        <a:xfrm>
          <a:off x="62509400" y="16484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2833" name="Line 4">
          <a:extLst>
            <a:ext uri="{FF2B5EF4-FFF2-40B4-BE49-F238E27FC236}">
              <a16:creationId xmlns:a16="http://schemas.microsoft.com/office/drawing/2014/main" id="{BA4917E9-D8D6-4E3E-A72B-70FB48F4C8A2}"/>
            </a:ext>
          </a:extLst>
        </xdr:cNvPr>
        <xdr:cNvSpPr>
          <a:spLocks noChangeShapeType="1"/>
        </xdr:cNvSpPr>
      </xdr:nvSpPr>
      <xdr:spPr bwMode="auto">
        <a:xfrm>
          <a:off x="6250940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2834" name="Line 5">
          <a:extLst>
            <a:ext uri="{FF2B5EF4-FFF2-40B4-BE49-F238E27FC236}">
              <a16:creationId xmlns:a16="http://schemas.microsoft.com/office/drawing/2014/main" id="{2DC9F391-2110-40F9-ACB2-3192647389E5}"/>
            </a:ext>
          </a:extLst>
        </xdr:cNvPr>
        <xdr:cNvSpPr>
          <a:spLocks noChangeShapeType="1"/>
        </xdr:cNvSpPr>
      </xdr:nvSpPr>
      <xdr:spPr bwMode="auto">
        <a:xfrm>
          <a:off x="6250940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2835" name="Line 2">
          <a:extLst>
            <a:ext uri="{FF2B5EF4-FFF2-40B4-BE49-F238E27FC236}">
              <a16:creationId xmlns:a16="http://schemas.microsoft.com/office/drawing/2014/main" id="{D889C3E9-5E36-4D92-A838-D28DA39950D2}"/>
            </a:ext>
          </a:extLst>
        </xdr:cNvPr>
        <xdr:cNvSpPr>
          <a:spLocks noChangeShapeType="1"/>
        </xdr:cNvSpPr>
      </xdr:nvSpPr>
      <xdr:spPr bwMode="auto">
        <a:xfrm>
          <a:off x="6250940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2836" name="Line 3">
          <a:extLst>
            <a:ext uri="{FF2B5EF4-FFF2-40B4-BE49-F238E27FC236}">
              <a16:creationId xmlns:a16="http://schemas.microsoft.com/office/drawing/2014/main" id="{AF8A3623-0629-43E0-82D2-71BD259A9344}"/>
            </a:ext>
          </a:extLst>
        </xdr:cNvPr>
        <xdr:cNvSpPr>
          <a:spLocks noChangeShapeType="1"/>
        </xdr:cNvSpPr>
      </xdr:nvSpPr>
      <xdr:spPr bwMode="auto">
        <a:xfrm>
          <a:off x="6250940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2837" name="Line 1">
          <a:extLst>
            <a:ext uri="{FF2B5EF4-FFF2-40B4-BE49-F238E27FC236}">
              <a16:creationId xmlns:a16="http://schemas.microsoft.com/office/drawing/2014/main" id="{264D1651-FD5B-46A6-9F3D-67A2956D28AE}"/>
            </a:ext>
          </a:extLst>
        </xdr:cNvPr>
        <xdr:cNvSpPr>
          <a:spLocks noChangeShapeType="1"/>
        </xdr:cNvSpPr>
      </xdr:nvSpPr>
      <xdr:spPr bwMode="auto">
        <a:xfrm>
          <a:off x="62509400" y="16789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2838" name="Line 4">
          <a:extLst>
            <a:ext uri="{FF2B5EF4-FFF2-40B4-BE49-F238E27FC236}">
              <a16:creationId xmlns:a16="http://schemas.microsoft.com/office/drawing/2014/main" id="{DD967E5D-E4F9-436F-AB92-522C973D01D8}"/>
            </a:ext>
          </a:extLst>
        </xdr:cNvPr>
        <xdr:cNvSpPr>
          <a:spLocks noChangeShapeType="1"/>
        </xdr:cNvSpPr>
      </xdr:nvSpPr>
      <xdr:spPr bwMode="auto">
        <a:xfrm>
          <a:off x="6250940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2839" name="Line 5">
          <a:extLst>
            <a:ext uri="{FF2B5EF4-FFF2-40B4-BE49-F238E27FC236}">
              <a16:creationId xmlns:a16="http://schemas.microsoft.com/office/drawing/2014/main" id="{08A03763-124E-4169-970E-403DB0E93C0D}"/>
            </a:ext>
          </a:extLst>
        </xdr:cNvPr>
        <xdr:cNvSpPr>
          <a:spLocks noChangeShapeType="1"/>
        </xdr:cNvSpPr>
      </xdr:nvSpPr>
      <xdr:spPr bwMode="auto">
        <a:xfrm>
          <a:off x="6250940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2840" name="Line 2">
          <a:extLst>
            <a:ext uri="{FF2B5EF4-FFF2-40B4-BE49-F238E27FC236}">
              <a16:creationId xmlns:a16="http://schemas.microsoft.com/office/drawing/2014/main" id="{1515830B-5E30-44BB-A7D0-1990F8355F9E}"/>
            </a:ext>
          </a:extLst>
        </xdr:cNvPr>
        <xdr:cNvSpPr>
          <a:spLocks noChangeShapeType="1"/>
        </xdr:cNvSpPr>
      </xdr:nvSpPr>
      <xdr:spPr bwMode="auto">
        <a:xfrm>
          <a:off x="6250940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2841" name="Line 3">
          <a:extLst>
            <a:ext uri="{FF2B5EF4-FFF2-40B4-BE49-F238E27FC236}">
              <a16:creationId xmlns:a16="http://schemas.microsoft.com/office/drawing/2014/main" id="{B927EFE8-6930-4C74-8860-D905B437C235}"/>
            </a:ext>
          </a:extLst>
        </xdr:cNvPr>
        <xdr:cNvSpPr>
          <a:spLocks noChangeShapeType="1"/>
        </xdr:cNvSpPr>
      </xdr:nvSpPr>
      <xdr:spPr bwMode="auto">
        <a:xfrm>
          <a:off x="6250940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2842" name="Line 1">
          <a:extLst>
            <a:ext uri="{FF2B5EF4-FFF2-40B4-BE49-F238E27FC236}">
              <a16:creationId xmlns:a16="http://schemas.microsoft.com/office/drawing/2014/main" id="{00BFF701-C512-4FFC-AA37-F9F3EEDF1172}"/>
            </a:ext>
          </a:extLst>
        </xdr:cNvPr>
        <xdr:cNvSpPr>
          <a:spLocks noChangeShapeType="1"/>
        </xdr:cNvSpPr>
      </xdr:nvSpPr>
      <xdr:spPr bwMode="auto">
        <a:xfrm>
          <a:off x="62509400" y="17094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2843" name="Line 4">
          <a:extLst>
            <a:ext uri="{FF2B5EF4-FFF2-40B4-BE49-F238E27FC236}">
              <a16:creationId xmlns:a16="http://schemas.microsoft.com/office/drawing/2014/main" id="{45E899C9-092E-434A-888A-7AE67B6D76E8}"/>
            </a:ext>
          </a:extLst>
        </xdr:cNvPr>
        <xdr:cNvSpPr>
          <a:spLocks noChangeShapeType="1"/>
        </xdr:cNvSpPr>
      </xdr:nvSpPr>
      <xdr:spPr bwMode="auto">
        <a:xfrm>
          <a:off x="6250940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2844" name="Line 5">
          <a:extLst>
            <a:ext uri="{FF2B5EF4-FFF2-40B4-BE49-F238E27FC236}">
              <a16:creationId xmlns:a16="http://schemas.microsoft.com/office/drawing/2014/main" id="{0DECFBD4-9C10-4EEB-8F48-69995BABABC1}"/>
            </a:ext>
          </a:extLst>
        </xdr:cNvPr>
        <xdr:cNvSpPr>
          <a:spLocks noChangeShapeType="1"/>
        </xdr:cNvSpPr>
      </xdr:nvSpPr>
      <xdr:spPr bwMode="auto">
        <a:xfrm>
          <a:off x="6250940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2845" name="Line 2">
          <a:extLst>
            <a:ext uri="{FF2B5EF4-FFF2-40B4-BE49-F238E27FC236}">
              <a16:creationId xmlns:a16="http://schemas.microsoft.com/office/drawing/2014/main" id="{BA0DA180-1544-43F8-BBAA-F0ECBA325513}"/>
            </a:ext>
          </a:extLst>
        </xdr:cNvPr>
        <xdr:cNvSpPr>
          <a:spLocks noChangeShapeType="1"/>
        </xdr:cNvSpPr>
      </xdr:nvSpPr>
      <xdr:spPr bwMode="auto">
        <a:xfrm>
          <a:off x="6250940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2846" name="Line 3">
          <a:extLst>
            <a:ext uri="{FF2B5EF4-FFF2-40B4-BE49-F238E27FC236}">
              <a16:creationId xmlns:a16="http://schemas.microsoft.com/office/drawing/2014/main" id="{C269CC10-710F-4536-B471-6B749779B81B}"/>
            </a:ext>
          </a:extLst>
        </xdr:cNvPr>
        <xdr:cNvSpPr>
          <a:spLocks noChangeShapeType="1"/>
        </xdr:cNvSpPr>
      </xdr:nvSpPr>
      <xdr:spPr bwMode="auto">
        <a:xfrm>
          <a:off x="6250940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2847" name="Line 1">
          <a:extLst>
            <a:ext uri="{FF2B5EF4-FFF2-40B4-BE49-F238E27FC236}">
              <a16:creationId xmlns:a16="http://schemas.microsoft.com/office/drawing/2014/main" id="{56C34E74-B7A0-46D3-9332-61CBCAA8E192}"/>
            </a:ext>
          </a:extLst>
        </xdr:cNvPr>
        <xdr:cNvSpPr>
          <a:spLocks noChangeShapeType="1"/>
        </xdr:cNvSpPr>
      </xdr:nvSpPr>
      <xdr:spPr bwMode="auto">
        <a:xfrm>
          <a:off x="62509400" y="17399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2848" name="Line 4">
          <a:extLst>
            <a:ext uri="{FF2B5EF4-FFF2-40B4-BE49-F238E27FC236}">
              <a16:creationId xmlns:a16="http://schemas.microsoft.com/office/drawing/2014/main" id="{4549B3DB-A50D-47E0-8CBA-FF7D4FFE48E7}"/>
            </a:ext>
          </a:extLst>
        </xdr:cNvPr>
        <xdr:cNvSpPr>
          <a:spLocks noChangeShapeType="1"/>
        </xdr:cNvSpPr>
      </xdr:nvSpPr>
      <xdr:spPr bwMode="auto">
        <a:xfrm>
          <a:off x="6250940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2849" name="Line 5">
          <a:extLst>
            <a:ext uri="{FF2B5EF4-FFF2-40B4-BE49-F238E27FC236}">
              <a16:creationId xmlns:a16="http://schemas.microsoft.com/office/drawing/2014/main" id="{772DDC83-0A23-4961-8B4F-993EDCDAC566}"/>
            </a:ext>
          </a:extLst>
        </xdr:cNvPr>
        <xdr:cNvSpPr>
          <a:spLocks noChangeShapeType="1"/>
        </xdr:cNvSpPr>
      </xdr:nvSpPr>
      <xdr:spPr bwMode="auto">
        <a:xfrm>
          <a:off x="6250940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2850" name="Line 2">
          <a:extLst>
            <a:ext uri="{FF2B5EF4-FFF2-40B4-BE49-F238E27FC236}">
              <a16:creationId xmlns:a16="http://schemas.microsoft.com/office/drawing/2014/main" id="{ACD84547-EDC9-4678-BDAC-74A882F8011B}"/>
            </a:ext>
          </a:extLst>
        </xdr:cNvPr>
        <xdr:cNvSpPr>
          <a:spLocks noChangeShapeType="1"/>
        </xdr:cNvSpPr>
      </xdr:nvSpPr>
      <xdr:spPr bwMode="auto">
        <a:xfrm>
          <a:off x="6250940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2851" name="Line 3">
          <a:extLst>
            <a:ext uri="{FF2B5EF4-FFF2-40B4-BE49-F238E27FC236}">
              <a16:creationId xmlns:a16="http://schemas.microsoft.com/office/drawing/2014/main" id="{BABEFB1D-A1CA-4198-81B5-FF5B7AE74355}"/>
            </a:ext>
          </a:extLst>
        </xdr:cNvPr>
        <xdr:cNvSpPr>
          <a:spLocks noChangeShapeType="1"/>
        </xdr:cNvSpPr>
      </xdr:nvSpPr>
      <xdr:spPr bwMode="auto">
        <a:xfrm>
          <a:off x="6250940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2852" name="Line 1">
          <a:extLst>
            <a:ext uri="{FF2B5EF4-FFF2-40B4-BE49-F238E27FC236}">
              <a16:creationId xmlns:a16="http://schemas.microsoft.com/office/drawing/2014/main" id="{11A5BE47-53CD-454D-83D2-CEB6129F4610}"/>
            </a:ext>
          </a:extLst>
        </xdr:cNvPr>
        <xdr:cNvSpPr>
          <a:spLocks noChangeShapeType="1"/>
        </xdr:cNvSpPr>
      </xdr:nvSpPr>
      <xdr:spPr bwMode="auto">
        <a:xfrm>
          <a:off x="62509400" y="17703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2853" name="Line 4">
          <a:extLst>
            <a:ext uri="{FF2B5EF4-FFF2-40B4-BE49-F238E27FC236}">
              <a16:creationId xmlns:a16="http://schemas.microsoft.com/office/drawing/2014/main" id="{C87E320A-41B4-4544-B56A-27B709446685}"/>
            </a:ext>
          </a:extLst>
        </xdr:cNvPr>
        <xdr:cNvSpPr>
          <a:spLocks noChangeShapeType="1"/>
        </xdr:cNvSpPr>
      </xdr:nvSpPr>
      <xdr:spPr bwMode="auto">
        <a:xfrm>
          <a:off x="6250940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2854" name="Line 5">
          <a:extLst>
            <a:ext uri="{FF2B5EF4-FFF2-40B4-BE49-F238E27FC236}">
              <a16:creationId xmlns:a16="http://schemas.microsoft.com/office/drawing/2014/main" id="{C49221B6-785B-4BDB-890C-5FCF954D7DB6}"/>
            </a:ext>
          </a:extLst>
        </xdr:cNvPr>
        <xdr:cNvSpPr>
          <a:spLocks noChangeShapeType="1"/>
        </xdr:cNvSpPr>
      </xdr:nvSpPr>
      <xdr:spPr bwMode="auto">
        <a:xfrm>
          <a:off x="6250940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2855" name="Line 2">
          <a:extLst>
            <a:ext uri="{FF2B5EF4-FFF2-40B4-BE49-F238E27FC236}">
              <a16:creationId xmlns:a16="http://schemas.microsoft.com/office/drawing/2014/main" id="{29B72F0C-08AE-4AB9-A1EB-FFC8EA69F807}"/>
            </a:ext>
          </a:extLst>
        </xdr:cNvPr>
        <xdr:cNvSpPr>
          <a:spLocks noChangeShapeType="1"/>
        </xdr:cNvSpPr>
      </xdr:nvSpPr>
      <xdr:spPr bwMode="auto">
        <a:xfrm>
          <a:off x="6250940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2856" name="Line 3">
          <a:extLst>
            <a:ext uri="{FF2B5EF4-FFF2-40B4-BE49-F238E27FC236}">
              <a16:creationId xmlns:a16="http://schemas.microsoft.com/office/drawing/2014/main" id="{FB114517-7328-4C65-9A65-D472052BC91E}"/>
            </a:ext>
          </a:extLst>
        </xdr:cNvPr>
        <xdr:cNvSpPr>
          <a:spLocks noChangeShapeType="1"/>
        </xdr:cNvSpPr>
      </xdr:nvSpPr>
      <xdr:spPr bwMode="auto">
        <a:xfrm>
          <a:off x="6250940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2857" name="Line 1">
          <a:extLst>
            <a:ext uri="{FF2B5EF4-FFF2-40B4-BE49-F238E27FC236}">
              <a16:creationId xmlns:a16="http://schemas.microsoft.com/office/drawing/2014/main" id="{E8F968DE-2C62-4213-8E39-BA180F774AE5}"/>
            </a:ext>
          </a:extLst>
        </xdr:cNvPr>
        <xdr:cNvSpPr>
          <a:spLocks noChangeShapeType="1"/>
        </xdr:cNvSpPr>
      </xdr:nvSpPr>
      <xdr:spPr bwMode="auto">
        <a:xfrm>
          <a:off x="62509400" y="18008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2858" name="Line 4">
          <a:extLst>
            <a:ext uri="{FF2B5EF4-FFF2-40B4-BE49-F238E27FC236}">
              <a16:creationId xmlns:a16="http://schemas.microsoft.com/office/drawing/2014/main" id="{49B6A65C-A3D7-4F01-9627-F17F8FE4A56D}"/>
            </a:ext>
          </a:extLst>
        </xdr:cNvPr>
        <xdr:cNvSpPr>
          <a:spLocks noChangeShapeType="1"/>
        </xdr:cNvSpPr>
      </xdr:nvSpPr>
      <xdr:spPr bwMode="auto">
        <a:xfrm>
          <a:off x="6250940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2859" name="Line 5">
          <a:extLst>
            <a:ext uri="{FF2B5EF4-FFF2-40B4-BE49-F238E27FC236}">
              <a16:creationId xmlns:a16="http://schemas.microsoft.com/office/drawing/2014/main" id="{6E612551-88F4-4EE7-9C65-0735C72387A4}"/>
            </a:ext>
          </a:extLst>
        </xdr:cNvPr>
        <xdr:cNvSpPr>
          <a:spLocks noChangeShapeType="1"/>
        </xdr:cNvSpPr>
      </xdr:nvSpPr>
      <xdr:spPr bwMode="auto">
        <a:xfrm>
          <a:off x="6250940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2860" name="Line 2">
          <a:extLst>
            <a:ext uri="{FF2B5EF4-FFF2-40B4-BE49-F238E27FC236}">
              <a16:creationId xmlns:a16="http://schemas.microsoft.com/office/drawing/2014/main" id="{17228710-0ECC-4C83-8463-FA772AE05816}"/>
            </a:ext>
          </a:extLst>
        </xdr:cNvPr>
        <xdr:cNvSpPr>
          <a:spLocks noChangeShapeType="1"/>
        </xdr:cNvSpPr>
      </xdr:nvSpPr>
      <xdr:spPr bwMode="auto">
        <a:xfrm>
          <a:off x="6250940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2861" name="Line 3">
          <a:extLst>
            <a:ext uri="{FF2B5EF4-FFF2-40B4-BE49-F238E27FC236}">
              <a16:creationId xmlns:a16="http://schemas.microsoft.com/office/drawing/2014/main" id="{4E81C32D-C3A0-4B7A-BD48-317814FC6FD7}"/>
            </a:ext>
          </a:extLst>
        </xdr:cNvPr>
        <xdr:cNvSpPr>
          <a:spLocks noChangeShapeType="1"/>
        </xdr:cNvSpPr>
      </xdr:nvSpPr>
      <xdr:spPr bwMode="auto">
        <a:xfrm>
          <a:off x="6250940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2862" name="Line 1">
          <a:extLst>
            <a:ext uri="{FF2B5EF4-FFF2-40B4-BE49-F238E27FC236}">
              <a16:creationId xmlns:a16="http://schemas.microsoft.com/office/drawing/2014/main" id="{FE99500B-730A-4D7B-9C17-C919840B4E2C}"/>
            </a:ext>
          </a:extLst>
        </xdr:cNvPr>
        <xdr:cNvSpPr>
          <a:spLocks noChangeShapeType="1"/>
        </xdr:cNvSpPr>
      </xdr:nvSpPr>
      <xdr:spPr bwMode="auto">
        <a:xfrm>
          <a:off x="62509400" y="18313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2863" name="Line 4">
          <a:extLst>
            <a:ext uri="{FF2B5EF4-FFF2-40B4-BE49-F238E27FC236}">
              <a16:creationId xmlns:a16="http://schemas.microsoft.com/office/drawing/2014/main" id="{23414493-6E0A-4254-A4A2-854677EB6B07}"/>
            </a:ext>
          </a:extLst>
        </xdr:cNvPr>
        <xdr:cNvSpPr>
          <a:spLocks noChangeShapeType="1"/>
        </xdr:cNvSpPr>
      </xdr:nvSpPr>
      <xdr:spPr bwMode="auto">
        <a:xfrm>
          <a:off x="6250940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2864" name="Line 5">
          <a:extLst>
            <a:ext uri="{FF2B5EF4-FFF2-40B4-BE49-F238E27FC236}">
              <a16:creationId xmlns:a16="http://schemas.microsoft.com/office/drawing/2014/main" id="{9AAB551B-C7E4-40A2-9611-50FDCF329595}"/>
            </a:ext>
          </a:extLst>
        </xdr:cNvPr>
        <xdr:cNvSpPr>
          <a:spLocks noChangeShapeType="1"/>
        </xdr:cNvSpPr>
      </xdr:nvSpPr>
      <xdr:spPr bwMode="auto">
        <a:xfrm>
          <a:off x="6250940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2865" name="Line 2">
          <a:extLst>
            <a:ext uri="{FF2B5EF4-FFF2-40B4-BE49-F238E27FC236}">
              <a16:creationId xmlns:a16="http://schemas.microsoft.com/office/drawing/2014/main" id="{2A403CE1-FDB3-40AB-8D7B-36AB38148E67}"/>
            </a:ext>
          </a:extLst>
        </xdr:cNvPr>
        <xdr:cNvSpPr>
          <a:spLocks noChangeShapeType="1"/>
        </xdr:cNvSpPr>
      </xdr:nvSpPr>
      <xdr:spPr bwMode="auto">
        <a:xfrm>
          <a:off x="6250940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2866" name="Line 3">
          <a:extLst>
            <a:ext uri="{FF2B5EF4-FFF2-40B4-BE49-F238E27FC236}">
              <a16:creationId xmlns:a16="http://schemas.microsoft.com/office/drawing/2014/main" id="{914409ED-EE92-4B7D-8C0B-9A6554A90A7C}"/>
            </a:ext>
          </a:extLst>
        </xdr:cNvPr>
        <xdr:cNvSpPr>
          <a:spLocks noChangeShapeType="1"/>
        </xdr:cNvSpPr>
      </xdr:nvSpPr>
      <xdr:spPr bwMode="auto">
        <a:xfrm>
          <a:off x="6250940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2867" name="Line 1">
          <a:extLst>
            <a:ext uri="{FF2B5EF4-FFF2-40B4-BE49-F238E27FC236}">
              <a16:creationId xmlns:a16="http://schemas.microsoft.com/office/drawing/2014/main" id="{1ECC2267-3E77-4C45-B8C1-F1CD25B4CF48}"/>
            </a:ext>
          </a:extLst>
        </xdr:cNvPr>
        <xdr:cNvSpPr>
          <a:spLocks noChangeShapeType="1"/>
        </xdr:cNvSpPr>
      </xdr:nvSpPr>
      <xdr:spPr bwMode="auto">
        <a:xfrm>
          <a:off x="62509400" y="18618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2868" name="Line 4">
          <a:extLst>
            <a:ext uri="{FF2B5EF4-FFF2-40B4-BE49-F238E27FC236}">
              <a16:creationId xmlns:a16="http://schemas.microsoft.com/office/drawing/2014/main" id="{FC3336FA-A322-423D-B34D-EC55810D81DE}"/>
            </a:ext>
          </a:extLst>
        </xdr:cNvPr>
        <xdr:cNvSpPr>
          <a:spLocks noChangeShapeType="1"/>
        </xdr:cNvSpPr>
      </xdr:nvSpPr>
      <xdr:spPr bwMode="auto">
        <a:xfrm>
          <a:off x="6250940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2869" name="Line 5">
          <a:extLst>
            <a:ext uri="{FF2B5EF4-FFF2-40B4-BE49-F238E27FC236}">
              <a16:creationId xmlns:a16="http://schemas.microsoft.com/office/drawing/2014/main" id="{A4007BB1-8C8A-466E-A21B-C1BE11FEF830}"/>
            </a:ext>
          </a:extLst>
        </xdr:cNvPr>
        <xdr:cNvSpPr>
          <a:spLocks noChangeShapeType="1"/>
        </xdr:cNvSpPr>
      </xdr:nvSpPr>
      <xdr:spPr bwMode="auto">
        <a:xfrm>
          <a:off x="6250940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2870" name="Line 2">
          <a:extLst>
            <a:ext uri="{FF2B5EF4-FFF2-40B4-BE49-F238E27FC236}">
              <a16:creationId xmlns:a16="http://schemas.microsoft.com/office/drawing/2014/main" id="{C8311895-4B93-45F2-BC47-DC75B55E6526}"/>
            </a:ext>
          </a:extLst>
        </xdr:cNvPr>
        <xdr:cNvSpPr>
          <a:spLocks noChangeShapeType="1"/>
        </xdr:cNvSpPr>
      </xdr:nvSpPr>
      <xdr:spPr bwMode="auto">
        <a:xfrm>
          <a:off x="6250940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2871" name="Line 3">
          <a:extLst>
            <a:ext uri="{FF2B5EF4-FFF2-40B4-BE49-F238E27FC236}">
              <a16:creationId xmlns:a16="http://schemas.microsoft.com/office/drawing/2014/main" id="{01C935A2-18AE-480E-878D-8E54A5A8AC72}"/>
            </a:ext>
          </a:extLst>
        </xdr:cNvPr>
        <xdr:cNvSpPr>
          <a:spLocks noChangeShapeType="1"/>
        </xdr:cNvSpPr>
      </xdr:nvSpPr>
      <xdr:spPr bwMode="auto">
        <a:xfrm>
          <a:off x="6250940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2872" name="Line 1">
          <a:extLst>
            <a:ext uri="{FF2B5EF4-FFF2-40B4-BE49-F238E27FC236}">
              <a16:creationId xmlns:a16="http://schemas.microsoft.com/office/drawing/2014/main" id="{6D438837-069B-4341-81FF-A5010A24E4BA}"/>
            </a:ext>
          </a:extLst>
        </xdr:cNvPr>
        <xdr:cNvSpPr>
          <a:spLocks noChangeShapeType="1"/>
        </xdr:cNvSpPr>
      </xdr:nvSpPr>
      <xdr:spPr bwMode="auto">
        <a:xfrm>
          <a:off x="62509400" y="18923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2873" name="Line 4">
          <a:extLst>
            <a:ext uri="{FF2B5EF4-FFF2-40B4-BE49-F238E27FC236}">
              <a16:creationId xmlns:a16="http://schemas.microsoft.com/office/drawing/2014/main" id="{42C1FCA1-22AA-451F-B1F3-E06C7A03BD63}"/>
            </a:ext>
          </a:extLst>
        </xdr:cNvPr>
        <xdr:cNvSpPr>
          <a:spLocks noChangeShapeType="1"/>
        </xdr:cNvSpPr>
      </xdr:nvSpPr>
      <xdr:spPr bwMode="auto">
        <a:xfrm>
          <a:off x="6250940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2874" name="Line 5">
          <a:extLst>
            <a:ext uri="{FF2B5EF4-FFF2-40B4-BE49-F238E27FC236}">
              <a16:creationId xmlns:a16="http://schemas.microsoft.com/office/drawing/2014/main" id="{2A6B0368-11A3-4611-9CCD-EB5F62E139C5}"/>
            </a:ext>
          </a:extLst>
        </xdr:cNvPr>
        <xdr:cNvSpPr>
          <a:spLocks noChangeShapeType="1"/>
        </xdr:cNvSpPr>
      </xdr:nvSpPr>
      <xdr:spPr bwMode="auto">
        <a:xfrm>
          <a:off x="6250940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2875" name="Line 2">
          <a:extLst>
            <a:ext uri="{FF2B5EF4-FFF2-40B4-BE49-F238E27FC236}">
              <a16:creationId xmlns:a16="http://schemas.microsoft.com/office/drawing/2014/main" id="{2741CBB5-3E6B-4230-8148-35D858294061}"/>
            </a:ext>
          </a:extLst>
        </xdr:cNvPr>
        <xdr:cNvSpPr>
          <a:spLocks noChangeShapeType="1"/>
        </xdr:cNvSpPr>
      </xdr:nvSpPr>
      <xdr:spPr bwMode="auto">
        <a:xfrm>
          <a:off x="6250940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2876" name="Line 3">
          <a:extLst>
            <a:ext uri="{FF2B5EF4-FFF2-40B4-BE49-F238E27FC236}">
              <a16:creationId xmlns:a16="http://schemas.microsoft.com/office/drawing/2014/main" id="{7008B53A-CCAD-48BA-BD4F-E46BEDB64EEA}"/>
            </a:ext>
          </a:extLst>
        </xdr:cNvPr>
        <xdr:cNvSpPr>
          <a:spLocks noChangeShapeType="1"/>
        </xdr:cNvSpPr>
      </xdr:nvSpPr>
      <xdr:spPr bwMode="auto">
        <a:xfrm>
          <a:off x="6250940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2877" name="Line 1">
          <a:extLst>
            <a:ext uri="{FF2B5EF4-FFF2-40B4-BE49-F238E27FC236}">
              <a16:creationId xmlns:a16="http://schemas.microsoft.com/office/drawing/2014/main" id="{55F2432B-674C-43C3-B046-C595E7DBDD71}"/>
            </a:ext>
          </a:extLst>
        </xdr:cNvPr>
        <xdr:cNvSpPr>
          <a:spLocks noChangeShapeType="1"/>
        </xdr:cNvSpPr>
      </xdr:nvSpPr>
      <xdr:spPr bwMode="auto">
        <a:xfrm>
          <a:off x="62509400" y="19227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2878" name="Line 4">
          <a:extLst>
            <a:ext uri="{FF2B5EF4-FFF2-40B4-BE49-F238E27FC236}">
              <a16:creationId xmlns:a16="http://schemas.microsoft.com/office/drawing/2014/main" id="{248DCCA8-4DEB-4E70-8B84-16D6D714B007}"/>
            </a:ext>
          </a:extLst>
        </xdr:cNvPr>
        <xdr:cNvSpPr>
          <a:spLocks noChangeShapeType="1"/>
        </xdr:cNvSpPr>
      </xdr:nvSpPr>
      <xdr:spPr bwMode="auto">
        <a:xfrm>
          <a:off x="6250940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2879" name="Line 5">
          <a:extLst>
            <a:ext uri="{FF2B5EF4-FFF2-40B4-BE49-F238E27FC236}">
              <a16:creationId xmlns:a16="http://schemas.microsoft.com/office/drawing/2014/main" id="{58C12E4C-012C-4D78-83DF-A8989608A569}"/>
            </a:ext>
          </a:extLst>
        </xdr:cNvPr>
        <xdr:cNvSpPr>
          <a:spLocks noChangeShapeType="1"/>
        </xdr:cNvSpPr>
      </xdr:nvSpPr>
      <xdr:spPr bwMode="auto">
        <a:xfrm>
          <a:off x="6250940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2880" name="Line 2">
          <a:extLst>
            <a:ext uri="{FF2B5EF4-FFF2-40B4-BE49-F238E27FC236}">
              <a16:creationId xmlns:a16="http://schemas.microsoft.com/office/drawing/2014/main" id="{E2A4361E-A5A4-4768-9EE9-8BAEBBA1C8BE}"/>
            </a:ext>
          </a:extLst>
        </xdr:cNvPr>
        <xdr:cNvSpPr>
          <a:spLocks noChangeShapeType="1"/>
        </xdr:cNvSpPr>
      </xdr:nvSpPr>
      <xdr:spPr bwMode="auto">
        <a:xfrm>
          <a:off x="6250940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2881" name="Line 3">
          <a:extLst>
            <a:ext uri="{FF2B5EF4-FFF2-40B4-BE49-F238E27FC236}">
              <a16:creationId xmlns:a16="http://schemas.microsoft.com/office/drawing/2014/main" id="{EC547630-651A-48D7-AFC3-6440E8DEEE2D}"/>
            </a:ext>
          </a:extLst>
        </xdr:cNvPr>
        <xdr:cNvSpPr>
          <a:spLocks noChangeShapeType="1"/>
        </xdr:cNvSpPr>
      </xdr:nvSpPr>
      <xdr:spPr bwMode="auto">
        <a:xfrm>
          <a:off x="6250940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2882" name="Line 1">
          <a:extLst>
            <a:ext uri="{FF2B5EF4-FFF2-40B4-BE49-F238E27FC236}">
              <a16:creationId xmlns:a16="http://schemas.microsoft.com/office/drawing/2014/main" id="{C5C94527-AFFC-4B8B-A68F-B5082537528B}"/>
            </a:ext>
          </a:extLst>
        </xdr:cNvPr>
        <xdr:cNvSpPr>
          <a:spLocks noChangeShapeType="1"/>
        </xdr:cNvSpPr>
      </xdr:nvSpPr>
      <xdr:spPr bwMode="auto">
        <a:xfrm>
          <a:off x="62509400" y="19532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2883" name="Line 4">
          <a:extLst>
            <a:ext uri="{FF2B5EF4-FFF2-40B4-BE49-F238E27FC236}">
              <a16:creationId xmlns:a16="http://schemas.microsoft.com/office/drawing/2014/main" id="{6390EB8D-0947-48D0-8486-F6FA557E1ADA}"/>
            </a:ext>
          </a:extLst>
        </xdr:cNvPr>
        <xdr:cNvSpPr>
          <a:spLocks noChangeShapeType="1"/>
        </xdr:cNvSpPr>
      </xdr:nvSpPr>
      <xdr:spPr bwMode="auto">
        <a:xfrm>
          <a:off x="6250940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2884" name="Line 5">
          <a:extLst>
            <a:ext uri="{FF2B5EF4-FFF2-40B4-BE49-F238E27FC236}">
              <a16:creationId xmlns:a16="http://schemas.microsoft.com/office/drawing/2014/main" id="{E76BC742-B3B1-49D7-B4D0-26CD1C864634}"/>
            </a:ext>
          </a:extLst>
        </xdr:cNvPr>
        <xdr:cNvSpPr>
          <a:spLocks noChangeShapeType="1"/>
        </xdr:cNvSpPr>
      </xdr:nvSpPr>
      <xdr:spPr bwMode="auto">
        <a:xfrm>
          <a:off x="6250940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2885" name="Line 2">
          <a:extLst>
            <a:ext uri="{FF2B5EF4-FFF2-40B4-BE49-F238E27FC236}">
              <a16:creationId xmlns:a16="http://schemas.microsoft.com/office/drawing/2014/main" id="{B3A2591D-8BE8-4F71-BADA-EF8ED79D24ED}"/>
            </a:ext>
          </a:extLst>
        </xdr:cNvPr>
        <xdr:cNvSpPr>
          <a:spLocks noChangeShapeType="1"/>
        </xdr:cNvSpPr>
      </xdr:nvSpPr>
      <xdr:spPr bwMode="auto">
        <a:xfrm>
          <a:off x="6250940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2886" name="Line 3">
          <a:extLst>
            <a:ext uri="{FF2B5EF4-FFF2-40B4-BE49-F238E27FC236}">
              <a16:creationId xmlns:a16="http://schemas.microsoft.com/office/drawing/2014/main" id="{88128EBF-AB5B-4972-BD3C-36D20AAE6CA2}"/>
            </a:ext>
          </a:extLst>
        </xdr:cNvPr>
        <xdr:cNvSpPr>
          <a:spLocks noChangeShapeType="1"/>
        </xdr:cNvSpPr>
      </xdr:nvSpPr>
      <xdr:spPr bwMode="auto">
        <a:xfrm>
          <a:off x="6250940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2887" name="Line 1">
          <a:extLst>
            <a:ext uri="{FF2B5EF4-FFF2-40B4-BE49-F238E27FC236}">
              <a16:creationId xmlns:a16="http://schemas.microsoft.com/office/drawing/2014/main" id="{4F9B919D-8728-488A-A648-7473BAEF8013}"/>
            </a:ext>
          </a:extLst>
        </xdr:cNvPr>
        <xdr:cNvSpPr>
          <a:spLocks noChangeShapeType="1"/>
        </xdr:cNvSpPr>
      </xdr:nvSpPr>
      <xdr:spPr bwMode="auto">
        <a:xfrm>
          <a:off x="62509400" y="19837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2888" name="Line 4">
          <a:extLst>
            <a:ext uri="{FF2B5EF4-FFF2-40B4-BE49-F238E27FC236}">
              <a16:creationId xmlns:a16="http://schemas.microsoft.com/office/drawing/2014/main" id="{8075BDB4-1ED6-489F-9A5F-AB871A93B61C}"/>
            </a:ext>
          </a:extLst>
        </xdr:cNvPr>
        <xdr:cNvSpPr>
          <a:spLocks noChangeShapeType="1"/>
        </xdr:cNvSpPr>
      </xdr:nvSpPr>
      <xdr:spPr bwMode="auto">
        <a:xfrm>
          <a:off x="6250940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2889" name="Line 5">
          <a:extLst>
            <a:ext uri="{FF2B5EF4-FFF2-40B4-BE49-F238E27FC236}">
              <a16:creationId xmlns:a16="http://schemas.microsoft.com/office/drawing/2014/main" id="{529626DD-D93E-4A32-8C09-571125BBE459}"/>
            </a:ext>
          </a:extLst>
        </xdr:cNvPr>
        <xdr:cNvSpPr>
          <a:spLocks noChangeShapeType="1"/>
        </xdr:cNvSpPr>
      </xdr:nvSpPr>
      <xdr:spPr bwMode="auto">
        <a:xfrm>
          <a:off x="6250940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2890" name="Line 2">
          <a:extLst>
            <a:ext uri="{FF2B5EF4-FFF2-40B4-BE49-F238E27FC236}">
              <a16:creationId xmlns:a16="http://schemas.microsoft.com/office/drawing/2014/main" id="{43A09FAC-E359-431D-9340-49BB65A6700E}"/>
            </a:ext>
          </a:extLst>
        </xdr:cNvPr>
        <xdr:cNvSpPr>
          <a:spLocks noChangeShapeType="1"/>
        </xdr:cNvSpPr>
      </xdr:nvSpPr>
      <xdr:spPr bwMode="auto">
        <a:xfrm>
          <a:off x="6250940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2891" name="Line 3">
          <a:extLst>
            <a:ext uri="{FF2B5EF4-FFF2-40B4-BE49-F238E27FC236}">
              <a16:creationId xmlns:a16="http://schemas.microsoft.com/office/drawing/2014/main" id="{2AE554E3-FC4F-41C0-8492-8C988A3FD5ED}"/>
            </a:ext>
          </a:extLst>
        </xdr:cNvPr>
        <xdr:cNvSpPr>
          <a:spLocks noChangeShapeType="1"/>
        </xdr:cNvSpPr>
      </xdr:nvSpPr>
      <xdr:spPr bwMode="auto">
        <a:xfrm>
          <a:off x="6250940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2892" name="Line 1">
          <a:extLst>
            <a:ext uri="{FF2B5EF4-FFF2-40B4-BE49-F238E27FC236}">
              <a16:creationId xmlns:a16="http://schemas.microsoft.com/office/drawing/2014/main" id="{1B396709-11FC-4131-8473-771280BA7067}"/>
            </a:ext>
          </a:extLst>
        </xdr:cNvPr>
        <xdr:cNvSpPr>
          <a:spLocks noChangeShapeType="1"/>
        </xdr:cNvSpPr>
      </xdr:nvSpPr>
      <xdr:spPr bwMode="auto">
        <a:xfrm>
          <a:off x="62509400" y="20142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2893" name="Line 4">
          <a:extLst>
            <a:ext uri="{FF2B5EF4-FFF2-40B4-BE49-F238E27FC236}">
              <a16:creationId xmlns:a16="http://schemas.microsoft.com/office/drawing/2014/main" id="{C34CC19A-6843-41E3-A729-8E260FB20705}"/>
            </a:ext>
          </a:extLst>
        </xdr:cNvPr>
        <xdr:cNvSpPr>
          <a:spLocks noChangeShapeType="1"/>
        </xdr:cNvSpPr>
      </xdr:nvSpPr>
      <xdr:spPr bwMode="auto">
        <a:xfrm>
          <a:off x="6250940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2894" name="Line 5">
          <a:extLst>
            <a:ext uri="{FF2B5EF4-FFF2-40B4-BE49-F238E27FC236}">
              <a16:creationId xmlns:a16="http://schemas.microsoft.com/office/drawing/2014/main" id="{8B52C7A1-0ECB-461A-B622-42887367E57D}"/>
            </a:ext>
          </a:extLst>
        </xdr:cNvPr>
        <xdr:cNvSpPr>
          <a:spLocks noChangeShapeType="1"/>
        </xdr:cNvSpPr>
      </xdr:nvSpPr>
      <xdr:spPr bwMode="auto">
        <a:xfrm>
          <a:off x="6250940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2895" name="Line 2">
          <a:extLst>
            <a:ext uri="{FF2B5EF4-FFF2-40B4-BE49-F238E27FC236}">
              <a16:creationId xmlns:a16="http://schemas.microsoft.com/office/drawing/2014/main" id="{47D8F8C9-F300-4C1C-A6E2-1B2063E4FDFA}"/>
            </a:ext>
          </a:extLst>
        </xdr:cNvPr>
        <xdr:cNvSpPr>
          <a:spLocks noChangeShapeType="1"/>
        </xdr:cNvSpPr>
      </xdr:nvSpPr>
      <xdr:spPr bwMode="auto">
        <a:xfrm>
          <a:off x="6250940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2896" name="Line 3">
          <a:extLst>
            <a:ext uri="{FF2B5EF4-FFF2-40B4-BE49-F238E27FC236}">
              <a16:creationId xmlns:a16="http://schemas.microsoft.com/office/drawing/2014/main" id="{9DCBE21A-3EA0-4DA5-986A-48D37044A257}"/>
            </a:ext>
          </a:extLst>
        </xdr:cNvPr>
        <xdr:cNvSpPr>
          <a:spLocks noChangeShapeType="1"/>
        </xdr:cNvSpPr>
      </xdr:nvSpPr>
      <xdr:spPr bwMode="auto">
        <a:xfrm>
          <a:off x="6250940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2897" name="Line 1">
          <a:extLst>
            <a:ext uri="{FF2B5EF4-FFF2-40B4-BE49-F238E27FC236}">
              <a16:creationId xmlns:a16="http://schemas.microsoft.com/office/drawing/2014/main" id="{0DEBB695-B52A-46AF-9E36-D48ADF590DCD}"/>
            </a:ext>
          </a:extLst>
        </xdr:cNvPr>
        <xdr:cNvSpPr>
          <a:spLocks noChangeShapeType="1"/>
        </xdr:cNvSpPr>
      </xdr:nvSpPr>
      <xdr:spPr bwMode="auto">
        <a:xfrm>
          <a:off x="62509400" y="20447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2898" name="Line 4">
          <a:extLst>
            <a:ext uri="{FF2B5EF4-FFF2-40B4-BE49-F238E27FC236}">
              <a16:creationId xmlns:a16="http://schemas.microsoft.com/office/drawing/2014/main" id="{C796F04E-B651-4E64-A18E-DD9251460F9B}"/>
            </a:ext>
          </a:extLst>
        </xdr:cNvPr>
        <xdr:cNvSpPr>
          <a:spLocks noChangeShapeType="1"/>
        </xdr:cNvSpPr>
      </xdr:nvSpPr>
      <xdr:spPr bwMode="auto">
        <a:xfrm>
          <a:off x="6250940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2899" name="Line 5">
          <a:extLst>
            <a:ext uri="{FF2B5EF4-FFF2-40B4-BE49-F238E27FC236}">
              <a16:creationId xmlns:a16="http://schemas.microsoft.com/office/drawing/2014/main" id="{EC5C66F1-B2A8-40CC-AFD7-4E9344E231A0}"/>
            </a:ext>
          </a:extLst>
        </xdr:cNvPr>
        <xdr:cNvSpPr>
          <a:spLocks noChangeShapeType="1"/>
        </xdr:cNvSpPr>
      </xdr:nvSpPr>
      <xdr:spPr bwMode="auto">
        <a:xfrm>
          <a:off x="6250940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2900" name="Line 2">
          <a:extLst>
            <a:ext uri="{FF2B5EF4-FFF2-40B4-BE49-F238E27FC236}">
              <a16:creationId xmlns:a16="http://schemas.microsoft.com/office/drawing/2014/main" id="{466FF726-A3EE-45D3-A14C-D64E164BC749}"/>
            </a:ext>
          </a:extLst>
        </xdr:cNvPr>
        <xdr:cNvSpPr>
          <a:spLocks noChangeShapeType="1"/>
        </xdr:cNvSpPr>
      </xdr:nvSpPr>
      <xdr:spPr bwMode="auto">
        <a:xfrm>
          <a:off x="6250940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2901" name="Line 3">
          <a:extLst>
            <a:ext uri="{FF2B5EF4-FFF2-40B4-BE49-F238E27FC236}">
              <a16:creationId xmlns:a16="http://schemas.microsoft.com/office/drawing/2014/main" id="{8EFFC2F7-7733-4779-9DDC-F82030E9B7A3}"/>
            </a:ext>
          </a:extLst>
        </xdr:cNvPr>
        <xdr:cNvSpPr>
          <a:spLocks noChangeShapeType="1"/>
        </xdr:cNvSpPr>
      </xdr:nvSpPr>
      <xdr:spPr bwMode="auto">
        <a:xfrm>
          <a:off x="6250940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2902" name="Line 1">
          <a:extLst>
            <a:ext uri="{FF2B5EF4-FFF2-40B4-BE49-F238E27FC236}">
              <a16:creationId xmlns:a16="http://schemas.microsoft.com/office/drawing/2014/main" id="{E9C86A47-32FD-49C2-9667-F4D5D0CBDF09}"/>
            </a:ext>
          </a:extLst>
        </xdr:cNvPr>
        <xdr:cNvSpPr>
          <a:spLocks noChangeShapeType="1"/>
        </xdr:cNvSpPr>
      </xdr:nvSpPr>
      <xdr:spPr bwMode="auto">
        <a:xfrm>
          <a:off x="62509400" y="20751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2903" name="Line 4">
          <a:extLst>
            <a:ext uri="{FF2B5EF4-FFF2-40B4-BE49-F238E27FC236}">
              <a16:creationId xmlns:a16="http://schemas.microsoft.com/office/drawing/2014/main" id="{05C7D9CD-239B-4D65-BC76-F5F7A1ABFEBA}"/>
            </a:ext>
          </a:extLst>
        </xdr:cNvPr>
        <xdr:cNvSpPr>
          <a:spLocks noChangeShapeType="1"/>
        </xdr:cNvSpPr>
      </xdr:nvSpPr>
      <xdr:spPr bwMode="auto">
        <a:xfrm>
          <a:off x="6250940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2904" name="Line 5">
          <a:extLst>
            <a:ext uri="{FF2B5EF4-FFF2-40B4-BE49-F238E27FC236}">
              <a16:creationId xmlns:a16="http://schemas.microsoft.com/office/drawing/2014/main" id="{8C0E9D0C-6D11-4D08-90B5-67058C7CD5E1}"/>
            </a:ext>
          </a:extLst>
        </xdr:cNvPr>
        <xdr:cNvSpPr>
          <a:spLocks noChangeShapeType="1"/>
        </xdr:cNvSpPr>
      </xdr:nvSpPr>
      <xdr:spPr bwMode="auto">
        <a:xfrm>
          <a:off x="6250940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2905" name="Line 2">
          <a:extLst>
            <a:ext uri="{FF2B5EF4-FFF2-40B4-BE49-F238E27FC236}">
              <a16:creationId xmlns:a16="http://schemas.microsoft.com/office/drawing/2014/main" id="{EA6FEB10-F1D6-442F-AFBC-812E9D13C6D6}"/>
            </a:ext>
          </a:extLst>
        </xdr:cNvPr>
        <xdr:cNvSpPr>
          <a:spLocks noChangeShapeType="1"/>
        </xdr:cNvSpPr>
      </xdr:nvSpPr>
      <xdr:spPr bwMode="auto">
        <a:xfrm>
          <a:off x="6250940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2906" name="Line 3">
          <a:extLst>
            <a:ext uri="{FF2B5EF4-FFF2-40B4-BE49-F238E27FC236}">
              <a16:creationId xmlns:a16="http://schemas.microsoft.com/office/drawing/2014/main" id="{C2AA9D83-6703-4D1C-966A-B1A701839B66}"/>
            </a:ext>
          </a:extLst>
        </xdr:cNvPr>
        <xdr:cNvSpPr>
          <a:spLocks noChangeShapeType="1"/>
        </xdr:cNvSpPr>
      </xdr:nvSpPr>
      <xdr:spPr bwMode="auto">
        <a:xfrm>
          <a:off x="6250940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2907" name="Line 1">
          <a:extLst>
            <a:ext uri="{FF2B5EF4-FFF2-40B4-BE49-F238E27FC236}">
              <a16:creationId xmlns:a16="http://schemas.microsoft.com/office/drawing/2014/main" id="{975B096C-E701-4DF4-B6CB-50E4E75CE1A9}"/>
            </a:ext>
          </a:extLst>
        </xdr:cNvPr>
        <xdr:cNvSpPr>
          <a:spLocks noChangeShapeType="1"/>
        </xdr:cNvSpPr>
      </xdr:nvSpPr>
      <xdr:spPr bwMode="auto">
        <a:xfrm>
          <a:off x="62509400" y="21056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2908" name="Line 4">
          <a:extLst>
            <a:ext uri="{FF2B5EF4-FFF2-40B4-BE49-F238E27FC236}">
              <a16:creationId xmlns:a16="http://schemas.microsoft.com/office/drawing/2014/main" id="{2B1DD635-25E8-429F-BF77-E7CB66E532F1}"/>
            </a:ext>
          </a:extLst>
        </xdr:cNvPr>
        <xdr:cNvSpPr>
          <a:spLocks noChangeShapeType="1"/>
        </xdr:cNvSpPr>
      </xdr:nvSpPr>
      <xdr:spPr bwMode="auto">
        <a:xfrm>
          <a:off x="6250940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2909" name="Line 5">
          <a:extLst>
            <a:ext uri="{FF2B5EF4-FFF2-40B4-BE49-F238E27FC236}">
              <a16:creationId xmlns:a16="http://schemas.microsoft.com/office/drawing/2014/main" id="{0CD78AEF-B748-4216-9283-0C66AC2AEBAD}"/>
            </a:ext>
          </a:extLst>
        </xdr:cNvPr>
        <xdr:cNvSpPr>
          <a:spLocks noChangeShapeType="1"/>
        </xdr:cNvSpPr>
      </xdr:nvSpPr>
      <xdr:spPr bwMode="auto">
        <a:xfrm>
          <a:off x="6250940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2910" name="Line 2">
          <a:extLst>
            <a:ext uri="{FF2B5EF4-FFF2-40B4-BE49-F238E27FC236}">
              <a16:creationId xmlns:a16="http://schemas.microsoft.com/office/drawing/2014/main" id="{ECAF6C44-584F-4D60-8233-4803C60F5DCA}"/>
            </a:ext>
          </a:extLst>
        </xdr:cNvPr>
        <xdr:cNvSpPr>
          <a:spLocks noChangeShapeType="1"/>
        </xdr:cNvSpPr>
      </xdr:nvSpPr>
      <xdr:spPr bwMode="auto">
        <a:xfrm>
          <a:off x="6250940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2911" name="Line 3">
          <a:extLst>
            <a:ext uri="{FF2B5EF4-FFF2-40B4-BE49-F238E27FC236}">
              <a16:creationId xmlns:a16="http://schemas.microsoft.com/office/drawing/2014/main" id="{DAC20835-F8A0-4C88-ACB0-C88C470F7C74}"/>
            </a:ext>
          </a:extLst>
        </xdr:cNvPr>
        <xdr:cNvSpPr>
          <a:spLocks noChangeShapeType="1"/>
        </xdr:cNvSpPr>
      </xdr:nvSpPr>
      <xdr:spPr bwMode="auto">
        <a:xfrm>
          <a:off x="6250940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2912" name="Line 1">
          <a:extLst>
            <a:ext uri="{FF2B5EF4-FFF2-40B4-BE49-F238E27FC236}">
              <a16:creationId xmlns:a16="http://schemas.microsoft.com/office/drawing/2014/main" id="{1CADAD2F-A60B-43E3-9C4D-44B766510F11}"/>
            </a:ext>
          </a:extLst>
        </xdr:cNvPr>
        <xdr:cNvSpPr>
          <a:spLocks noChangeShapeType="1"/>
        </xdr:cNvSpPr>
      </xdr:nvSpPr>
      <xdr:spPr bwMode="auto">
        <a:xfrm>
          <a:off x="62509400" y="213614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2913" name="Line 4">
          <a:extLst>
            <a:ext uri="{FF2B5EF4-FFF2-40B4-BE49-F238E27FC236}">
              <a16:creationId xmlns:a16="http://schemas.microsoft.com/office/drawing/2014/main" id="{BD5CB67C-D9AC-4417-9E16-5241CE1219DB}"/>
            </a:ext>
          </a:extLst>
        </xdr:cNvPr>
        <xdr:cNvSpPr>
          <a:spLocks noChangeShapeType="1"/>
        </xdr:cNvSpPr>
      </xdr:nvSpPr>
      <xdr:spPr bwMode="auto">
        <a:xfrm>
          <a:off x="6250940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2914" name="Line 5">
          <a:extLst>
            <a:ext uri="{FF2B5EF4-FFF2-40B4-BE49-F238E27FC236}">
              <a16:creationId xmlns:a16="http://schemas.microsoft.com/office/drawing/2014/main" id="{212D877C-927F-4903-B759-177758798063}"/>
            </a:ext>
          </a:extLst>
        </xdr:cNvPr>
        <xdr:cNvSpPr>
          <a:spLocks noChangeShapeType="1"/>
        </xdr:cNvSpPr>
      </xdr:nvSpPr>
      <xdr:spPr bwMode="auto">
        <a:xfrm>
          <a:off x="6250940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2915" name="Line 2">
          <a:extLst>
            <a:ext uri="{FF2B5EF4-FFF2-40B4-BE49-F238E27FC236}">
              <a16:creationId xmlns:a16="http://schemas.microsoft.com/office/drawing/2014/main" id="{4A4AB675-1D48-4FBC-997F-1B1B8A7B36ED}"/>
            </a:ext>
          </a:extLst>
        </xdr:cNvPr>
        <xdr:cNvSpPr>
          <a:spLocks noChangeShapeType="1"/>
        </xdr:cNvSpPr>
      </xdr:nvSpPr>
      <xdr:spPr bwMode="auto">
        <a:xfrm>
          <a:off x="6250940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2916" name="Line 3">
          <a:extLst>
            <a:ext uri="{FF2B5EF4-FFF2-40B4-BE49-F238E27FC236}">
              <a16:creationId xmlns:a16="http://schemas.microsoft.com/office/drawing/2014/main" id="{AD837447-4CF3-42CB-BF3C-8E8D79DAD743}"/>
            </a:ext>
          </a:extLst>
        </xdr:cNvPr>
        <xdr:cNvSpPr>
          <a:spLocks noChangeShapeType="1"/>
        </xdr:cNvSpPr>
      </xdr:nvSpPr>
      <xdr:spPr bwMode="auto">
        <a:xfrm>
          <a:off x="6250940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2917" name="Line 1">
          <a:extLst>
            <a:ext uri="{FF2B5EF4-FFF2-40B4-BE49-F238E27FC236}">
              <a16:creationId xmlns:a16="http://schemas.microsoft.com/office/drawing/2014/main" id="{0FB72B9F-32BB-4745-A53B-6524DBDB91D5}"/>
            </a:ext>
          </a:extLst>
        </xdr:cNvPr>
        <xdr:cNvSpPr>
          <a:spLocks noChangeShapeType="1"/>
        </xdr:cNvSpPr>
      </xdr:nvSpPr>
      <xdr:spPr bwMode="auto">
        <a:xfrm>
          <a:off x="62509400" y="216662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2918" name="Line 4">
          <a:extLst>
            <a:ext uri="{FF2B5EF4-FFF2-40B4-BE49-F238E27FC236}">
              <a16:creationId xmlns:a16="http://schemas.microsoft.com/office/drawing/2014/main" id="{2B0D5AC4-6994-4385-9C76-DB9E19123250}"/>
            </a:ext>
          </a:extLst>
        </xdr:cNvPr>
        <xdr:cNvSpPr>
          <a:spLocks noChangeShapeType="1"/>
        </xdr:cNvSpPr>
      </xdr:nvSpPr>
      <xdr:spPr bwMode="auto">
        <a:xfrm>
          <a:off x="62509400" y="2197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2919" name="Line 5">
          <a:extLst>
            <a:ext uri="{FF2B5EF4-FFF2-40B4-BE49-F238E27FC236}">
              <a16:creationId xmlns:a16="http://schemas.microsoft.com/office/drawing/2014/main" id="{F5BB3340-7DE9-45C8-BA98-26033B21B665}"/>
            </a:ext>
          </a:extLst>
        </xdr:cNvPr>
        <xdr:cNvSpPr>
          <a:spLocks noChangeShapeType="1"/>
        </xdr:cNvSpPr>
      </xdr:nvSpPr>
      <xdr:spPr bwMode="auto">
        <a:xfrm>
          <a:off x="62509400" y="2197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2920" name="Line 2">
          <a:extLst>
            <a:ext uri="{FF2B5EF4-FFF2-40B4-BE49-F238E27FC236}">
              <a16:creationId xmlns:a16="http://schemas.microsoft.com/office/drawing/2014/main" id="{829F9260-64B6-4325-84FF-9C022F632270}"/>
            </a:ext>
          </a:extLst>
        </xdr:cNvPr>
        <xdr:cNvSpPr>
          <a:spLocks noChangeShapeType="1"/>
        </xdr:cNvSpPr>
      </xdr:nvSpPr>
      <xdr:spPr bwMode="auto">
        <a:xfrm>
          <a:off x="62509400" y="2197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2921" name="Line 3">
          <a:extLst>
            <a:ext uri="{FF2B5EF4-FFF2-40B4-BE49-F238E27FC236}">
              <a16:creationId xmlns:a16="http://schemas.microsoft.com/office/drawing/2014/main" id="{597E92A3-AE44-459F-BD76-6F80C764D87D}"/>
            </a:ext>
          </a:extLst>
        </xdr:cNvPr>
        <xdr:cNvSpPr>
          <a:spLocks noChangeShapeType="1"/>
        </xdr:cNvSpPr>
      </xdr:nvSpPr>
      <xdr:spPr bwMode="auto">
        <a:xfrm>
          <a:off x="62509400" y="2197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2922" name="Line 1">
          <a:extLst>
            <a:ext uri="{FF2B5EF4-FFF2-40B4-BE49-F238E27FC236}">
              <a16:creationId xmlns:a16="http://schemas.microsoft.com/office/drawing/2014/main" id="{4C2A6DC2-400C-4DEC-B2A7-D5A0801828EB}"/>
            </a:ext>
          </a:extLst>
        </xdr:cNvPr>
        <xdr:cNvSpPr>
          <a:spLocks noChangeShapeType="1"/>
        </xdr:cNvSpPr>
      </xdr:nvSpPr>
      <xdr:spPr bwMode="auto">
        <a:xfrm>
          <a:off x="62509400" y="219710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371474</xdr:colOff>
      <xdr:row>3</xdr:row>
      <xdr:rowOff>0</xdr:rowOff>
    </xdr:from>
    <xdr:to>
      <xdr:col>3</xdr:col>
      <xdr:colOff>9524</xdr:colOff>
      <xdr:row>7</xdr:row>
      <xdr:rowOff>0</xdr:rowOff>
    </xdr:to>
    <xdr:sp macro="" textlink="">
      <xdr:nvSpPr>
        <xdr:cNvPr id="113665" name="Line 1">
          <a:extLst>
            <a:ext uri="{FF2B5EF4-FFF2-40B4-BE49-F238E27FC236}">
              <a16:creationId xmlns:a16="http://schemas.microsoft.com/office/drawing/2014/main" id="{00000000-0008-0000-0300-000001BC0100}"/>
            </a:ext>
          </a:extLst>
        </xdr:cNvPr>
        <xdr:cNvSpPr>
          <a:spLocks noChangeShapeType="1"/>
        </xdr:cNvSpPr>
      </xdr:nvSpPr>
      <xdr:spPr bwMode="auto">
        <a:xfrm>
          <a:off x="704849" y="819150"/>
          <a:ext cx="2066925" cy="1504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</xdr:row>
      <xdr:rowOff>0</xdr:rowOff>
    </xdr:from>
    <xdr:to>
      <xdr:col>70</xdr:col>
      <xdr:colOff>9525</xdr:colOff>
      <xdr:row>7</xdr:row>
      <xdr:rowOff>9525</xdr:rowOff>
    </xdr:to>
    <xdr:sp macro="" textlink="">
      <xdr:nvSpPr>
        <xdr:cNvPr id="1159" name="Line 4">
          <a:extLst>
            <a:ext uri="{FF2B5EF4-FFF2-40B4-BE49-F238E27FC236}">
              <a16:creationId xmlns:a16="http://schemas.microsoft.com/office/drawing/2014/main" id="{00000000-0008-0000-0300-000087040000}"/>
            </a:ext>
          </a:extLst>
        </xdr:cNvPr>
        <xdr:cNvSpPr>
          <a:spLocks noChangeShapeType="1"/>
        </xdr:cNvSpPr>
      </xdr:nvSpPr>
      <xdr:spPr bwMode="auto">
        <a:xfrm>
          <a:off x="67075050" y="25527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</xdr:row>
      <xdr:rowOff>0</xdr:rowOff>
    </xdr:from>
    <xdr:to>
      <xdr:col>70</xdr:col>
      <xdr:colOff>9525</xdr:colOff>
      <xdr:row>7</xdr:row>
      <xdr:rowOff>9525</xdr:rowOff>
    </xdr:to>
    <xdr:sp macro="" textlink="">
      <xdr:nvSpPr>
        <xdr:cNvPr id="1160" name="Line 5">
          <a:extLst>
            <a:ext uri="{FF2B5EF4-FFF2-40B4-BE49-F238E27FC236}">
              <a16:creationId xmlns:a16="http://schemas.microsoft.com/office/drawing/2014/main" id="{00000000-0008-0000-0300-000088040000}"/>
            </a:ext>
          </a:extLst>
        </xdr:cNvPr>
        <xdr:cNvSpPr>
          <a:spLocks noChangeShapeType="1"/>
        </xdr:cNvSpPr>
      </xdr:nvSpPr>
      <xdr:spPr bwMode="auto">
        <a:xfrm>
          <a:off x="67075050" y="25527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</xdr:row>
      <xdr:rowOff>0</xdr:rowOff>
    </xdr:from>
    <xdr:to>
      <xdr:col>70</xdr:col>
      <xdr:colOff>9525</xdr:colOff>
      <xdr:row>7</xdr:row>
      <xdr:rowOff>9525</xdr:rowOff>
    </xdr:to>
    <xdr:sp macro="" textlink="">
      <xdr:nvSpPr>
        <xdr:cNvPr id="1161" name="Line 2">
          <a:extLst>
            <a:ext uri="{FF2B5EF4-FFF2-40B4-BE49-F238E27FC236}">
              <a16:creationId xmlns:a16="http://schemas.microsoft.com/office/drawing/2014/main" id="{00000000-0008-0000-0300-000089040000}"/>
            </a:ext>
          </a:extLst>
        </xdr:cNvPr>
        <xdr:cNvSpPr>
          <a:spLocks noChangeShapeType="1"/>
        </xdr:cNvSpPr>
      </xdr:nvSpPr>
      <xdr:spPr bwMode="auto">
        <a:xfrm>
          <a:off x="67075050" y="25527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</xdr:row>
      <xdr:rowOff>0</xdr:rowOff>
    </xdr:from>
    <xdr:to>
      <xdr:col>70</xdr:col>
      <xdr:colOff>9525</xdr:colOff>
      <xdr:row>7</xdr:row>
      <xdr:rowOff>9525</xdr:rowOff>
    </xdr:to>
    <xdr:sp macro="" textlink="">
      <xdr:nvSpPr>
        <xdr:cNvPr id="1162" name="Line 3">
          <a:extLst>
            <a:ext uri="{FF2B5EF4-FFF2-40B4-BE49-F238E27FC236}">
              <a16:creationId xmlns:a16="http://schemas.microsoft.com/office/drawing/2014/main" id="{00000000-0008-0000-0300-00008A040000}"/>
            </a:ext>
          </a:extLst>
        </xdr:cNvPr>
        <xdr:cNvSpPr>
          <a:spLocks noChangeShapeType="1"/>
        </xdr:cNvSpPr>
      </xdr:nvSpPr>
      <xdr:spPr bwMode="auto">
        <a:xfrm>
          <a:off x="67075050" y="25527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</xdr:row>
      <xdr:rowOff>0</xdr:rowOff>
    </xdr:from>
    <xdr:to>
      <xdr:col>70</xdr:col>
      <xdr:colOff>9525</xdr:colOff>
      <xdr:row>7</xdr:row>
      <xdr:rowOff>9525</xdr:rowOff>
    </xdr:to>
    <xdr:sp macro="" textlink="">
      <xdr:nvSpPr>
        <xdr:cNvPr id="1163" name="Line 1">
          <a:extLst>
            <a:ext uri="{FF2B5EF4-FFF2-40B4-BE49-F238E27FC236}">
              <a16:creationId xmlns:a16="http://schemas.microsoft.com/office/drawing/2014/main" id="{00000000-0008-0000-0300-00008B040000}"/>
            </a:ext>
          </a:extLst>
        </xdr:cNvPr>
        <xdr:cNvSpPr>
          <a:spLocks noChangeShapeType="1"/>
        </xdr:cNvSpPr>
      </xdr:nvSpPr>
      <xdr:spPr bwMode="auto">
        <a:xfrm>
          <a:off x="67075050" y="25527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8" name="Line 4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9" name="Line 5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11" name="Line 3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12" name="Line 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3" name="Line 4">
          <a:extLst>
            <a:ext uri="{FF2B5EF4-FFF2-40B4-BE49-F238E27FC236}">
              <a16:creationId xmlns:a16="http://schemas.microsoft.com/office/drawing/2014/main" id="{00000000-0008-0000-0300-00004301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4" name="Line 5">
          <a:extLst>
            <a:ext uri="{FF2B5EF4-FFF2-40B4-BE49-F238E27FC236}">
              <a16:creationId xmlns:a16="http://schemas.microsoft.com/office/drawing/2014/main" id="{00000000-0008-0000-0300-00004401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5" name="Line 2">
          <a:extLst>
            <a:ext uri="{FF2B5EF4-FFF2-40B4-BE49-F238E27FC236}">
              <a16:creationId xmlns:a16="http://schemas.microsoft.com/office/drawing/2014/main" id="{00000000-0008-0000-0300-00004501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6" name="Line 3">
          <a:extLst>
            <a:ext uri="{FF2B5EF4-FFF2-40B4-BE49-F238E27FC236}">
              <a16:creationId xmlns:a16="http://schemas.microsoft.com/office/drawing/2014/main" id="{00000000-0008-0000-0300-00004601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7" name="Line 1">
          <a:extLst>
            <a:ext uri="{FF2B5EF4-FFF2-40B4-BE49-F238E27FC236}">
              <a16:creationId xmlns:a16="http://schemas.microsoft.com/office/drawing/2014/main" id="{00000000-0008-0000-0300-00004701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28" name="Line 4">
          <a:extLst>
            <a:ext uri="{FF2B5EF4-FFF2-40B4-BE49-F238E27FC236}">
              <a16:creationId xmlns:a16="http://schemas.microsoft.com/office/drawing/2014/main" id="{00000000-0008-0000-0300-000048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29" name="Line 5">
          <a:extLst>
            <a:ext uri="{FF2B5EF4-FFF2-40B4-BE49-F238E27FC236}">
              <a16:creationId xmlns:a16="http://schemas.microsoft.com/office/drawing/2014/main" id="{00000000-0008-0000-0300-000049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30" name="Line 2">
          <a:extLst>
            <a:ext uri="{FF2B5EF4-FFF2-40B4-BE49-F238E27FC236}">
              <a16:creationId xmlns:a16="http://schemas.microsoft.com/office/drawing/2014/main" id="{00000000-0008-0000-0300-00004A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31" name="Line 3">
          <a:extLst>
            <a:ext uri="{FF2B5EF4-FFF2-40B4-BE49-F238E27FC236}">
              <a16:creationId xmlns:a16="http://schemas.microsoft.com/office/drawing/2014/main" id="{00000000-0008-0000-0300-00004B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32" name="Line 1">
          <a:extLst>
            <a:ext uri="{FF2B5EF4-FFF2-40B4-BE49-F238E27FC236}">
              <a16:creationId xmlns:a16="http://schemas.microsoft.com/office/drawing/2014/main" id="{00000000-0008-0000-0300-00004C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33" name="Line 4">
          <a:extLst>
            <a:ext uri="{FF2B5EF4-FFF2-40B4-BE49-F238E27FC236}">
              <a16:creationId xmlns:a16="http://schemas.microsoft.com/office/drawing/2014/main" id="{00000000-0008-0000-0300-00004D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34" name="Line 5">
          <a:extLst>
            <a:ext uri="{FF2B5EF4-FFF2-40B4-BE49-F238E27FC236}">
              <a16:creationId xmlns:a16="http://schemas.microsoft.com/office/drawing/2014/main" id="{00000000-0008-0000-0300-00004E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35" name="Line 2">
          <a:extLst>
            <a:ext uri="{FF2B5EF4-FFF2-40B4-BE49-F238E27FC236}">
              <a16:creationId xmlns:a16="http://schemas.microsoft.com/office/drawing/2014/main" id="{00000000-0008-0000-0300-00004F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36" name="Line 3">
          <a:extLst>
            <a:ext uri="{FF2B5EF4-FFF2-40B4-BE49-F238E27FC236}">
              <a16:creationId xmlns:a16="http://schemas.microsoft.com/office/drawing/2014/main" id="{00000000-0008-0000-0300-000050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37" name="Line 1">
          <a:extLst>
            <a:ext uri="{FF2B5EF4-FFF2-40B4-BE49-F238E27FC236}">
              <a16:creationId xmlns:a16="http://schemas.microsoft.com/office/drawing/2014/main" id="{00000000-0008-0000-0300-000051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38" name="Line 4">
          <a:extLst>
            <a:ext uri="{FF2B5EF4-FFF2-40B4-BE49-F238E27FC236}">
              <a16:creationId xmlns:a16="http://schemas.microsoft.com/office/drawing/2014/main" id="{00000000-0008-0000-0300-000052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39" name="Line 5">
          <a:extLst>
            <a:ext uri="{FF2B5EF4-FFF2-40B4-BE49-F238E27FC236}">
              <a16:creationId xmlns:a16="http://schemas.microsoft.com/office/drawing/2014/main" id="{00000000-0008-0000-0300-000053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40" name="Line 2">
          <a:extLst>
            <a:ext uri="{FF2B5EF4-FFF2-40B4-BE49-F238E27FC236}">
              <a16:creationId xmlns:a16="http://schemas.microsoft.com/office/drawing/2014/main" id="{00000000-0008-0000-0300-000054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41" name="Line 3">
          <a:extLst>
            <a:ext uri="{FF2B5EF4-FFF2-40B4-BE49-F238E27FC236}">
              <a16:creationId xmlns:a16="http://schemas.microsoft.com/office/drawing/2014/main" id="{00000000-0008-0000-0300-000055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42" name="Line 1">
          <a:extLst>
            <a:ext uri="{FF2B5EF4-FFF2-40B4-BE49-F238E27FC236}">
              <a16:creationId xmlns:a16="http://schemas.microsoft.com/office/drawing/2014/main" id="{00000000-0008-0000-0300-000056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43" name="Line 4">
          <a:extLst>
            <a:ext uri="{FF2B5EF4-FFF2-40B4-BE49-F238E27FC236}">
              <a16:creationId xmlns:a16="http://schemas.microsoft.com/office/drawing/2014/main" id="{00000000-0008-0000-0300-000057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44" name="Line 5">
          <a:extLst>
            <a:ext uri="{FF2B5EF4-FFF2-40B4-BE49-F238E27FC236}">
              <a16:creationId xmlns:a16="http://schemas.microsoft.com/office/drawing/2014/main" id="{00000000-0008-0000-0300-000058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45" name="Line 2">
          <a:extLst>
            <a:ext uri="{FF2B5EF4-FFF2-40B4-BE49-F238E27FC236}">
              <a16:creationId xmlns:a16="http://schemas.microsoft.com/office/drawing/2014/main" id="{00000000-0008-0000-0300-000059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46" name="Line 3">
          <a:extLst>
            <a:ext uri="{FF2B5EF4-FFF2-40B4-BE49-F238E27FC236}">
              <a16:creationId xmlns:a16="http://schemas.microsoft.com/office/drawing/2014/main" id="{00000000-0008-0000-0300-00005A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47" name="Line 1">
          <a:extLst>
            <a:ext uri="{FF2B5EF4-FFF2-40B4-BE49-F238E27FC236}">
              <a16:creationId xmlns:a16="http://schemas.microsoft.com/office/drawing/2014/main" id="{00000000-0008-0000-0300-00005B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48" name="Line 4">
          <a:extLst>
            <a:ext uri="{FF2B5EF4-FFF2-40B4-BE49-F238E27FC236}">
              <a16:creationId xmlns:a16="http://schemas.microsoft.com/office/drawing/2014/main" id="{00000000-0008-0000-0300-00005C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49" name="Line 5">
          <a:extLst>
            <a:ext uri="{FF2B5EF4-FFF2-40B4-BE49-F238E27FC236}">
              <a16:creationId xmlns:a16="http://schemas.microsoft.com/office/drawing/2014/main" id="{00000000-0008-0000-0300-00005D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50" name="Line 2">
          <a:extLst>
            <a:ext uri="{FF2B5EF4-FFF2-40B4-BE49-F238E27FC236}">
              <a16:creationId xmlns:a16="http://schemas.microsoft.com/office/drawing/2014/main" id="{00000000-0008-0000-0300-00005E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51" name="Line 3">
          <a:extLst>
            <a:ext uri="{FF2B5EF4-FFF2-40B4-BE49-F238E27FC236}">
              <a16:creationId xmlns:a16="http://schemas.microsoft.com/office/drawing/2014/main" id="{00000000-0008-0000-0300-00005F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52" name="Line 1">
          <a:extLst>
            <a:ext uri="{FF2B5EF4-FFF2-40B4-BE49-F238E27FC236}">
              <a16:creationId xmlns:a16="http://schemas.microsoft.com/office/drawing/2014/main" id="{00000000-0008-0000-0300-000060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53" name="Line 4">
          <a:extLst>
            <a:ext uri="{FF2B5EF4-FFF2-40B4-BE49-F238E27FC236}">
              <a16:creationId xmlns:a16="http://schemas.microsoft.com/office/drawing/2014/main" id="{00000000-0008-0000-0300-000061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54" name="Line 5">
          <a:extLst>
            <a:ext uri="{FF2B5EF4-FFF2-40B4-BE49-F238E27FC236}">
              <a16:creationId xmlns:a16="http://schemas.microsoft.com/office/drawing/2014/main" id="{00000000-0008-0000-0300-000062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55" name="Line 2">
          <a:extLst>
            <a:ext uri="{FF2B5EF4-FFF2-40B4-BE49-F238E27FC236}">
              <a16:creationId xmlns:a16="http://schemas.microsoft.com/office/drawing/2014/main" id="{00000000-0008-0000-0300-000063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56" name="Line 3">
          <a:extLst>
            <a:ext uri="{FF2B5EF4-FFF2-40B4-BE49-F238E27FC236}">
              <a16:creationId xmlns:a16="http://schemas.microsoft.com/office/drawing/2014/main" id="{00000000-0008-0000-0300-000064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57" name="Line 1">
          <a:extLst>
            <a:ext uri="{FF2B5EF4-FFF2-40B4-BE49-F238E27FC236}">
              <a16:creationId xmlns:a16="http://schemas.microsoft.com/office/drawing/2014/main" id="{00000000-0008-0000-0300-000065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58" name="Line 4">
          <a:extLst>
            <a:ext uri="{FF2B5EF4-FFF2-40B4-BE49-F238E27FC236}">
              <a16:creationId xmlns:a16="http://schemas.microsoft.com/office/drawing/2014/main" id="{00000000-0008-0000-0300-000066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59" name="Line 5">
          <a:extLst>
            <a:ext uri="{FF2B5EF4-FFF2-40B4-BE49-F238E27FC236}">
              <a16:creationId xmlns:a16="http://schemas.microsoft.com/office/drawing/2014/main" id="{00000000-0008-0000-0300-000067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60" name="Line 2">
          <a:extLst>
            <a:ext uri="{FF2B5EF4-FFF2-40B4-BE49-F238E27FC236}">
              <a16:creationId xmlns:a16="http://schemas.microsoft.com/office/drawing/2014/main" id="{00000000-0008-0000-0300-000068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61" name="Line 3">
          <a:extLst>
            <a:ext uri="{FF2B5EF4-FFF2-40B4-BE49-F238E27FC236}">
              <a16:creationId xmlns:a16="http://schemas.microsoft.com/office/drawing/2014/main" id="{00000000-0008-0000-0300-000069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62" name="Line 1">
          <a:extLst>
            <a:ext uri="{FF2B5EF4-FFF2-40B4-BE49-F238E27FC236}">
              <a16:creationId xmlns:a16="http://schemas.microsoft.com/office/drawing/2014/main" id="{00000000-0008-0000-0300-00006A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63" name="Line 4">
          <a:extLst>
            <a:ext uri="{FF2B5EF4-FFF2-40B4-BE49-F238E27FC236}">
              <a16:creationId xmlns:a16="http://schemas.microsoft.com/office/drawing/2014/main" id="{00000000-0008-0000-0300-00006B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64" name="Line 5">
          <a:extLst>
            <a:ext uri="{FF2B5EF4-FFF2-40B4-BE49-F238E27FC236}">
              <a16:creationId xmlns:a16="http://schemas.microsoft.com/office/drawing/2014/main" id="{00000000-0008-0000-0300-00006C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65" name="Line 2">
          <a:extLst>
            <a:ext uri="{FF2B5EF4-FFF2-40B4-BE49-F238E27FC236}">
              <a16:creationId xmlns:a16="http://schemas.microsoft.com/office/drawing/2014/main" id="{00000000-0008-0000-0300-00006D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66" name="Line 3">
          <a:extLst>
            <a:ext uri="{FF2B5EF4-FFF2-40B4-BE49-F238E27FC236}">
              <a16:creationId xmlns:a16="http://schemas.microsoft.com/office/drawing/2014/main" id="{00000000-0008-0000-0300-00006E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67" name="Line 1">
          <a:extLst>
            <a:ext uri="{FF2B5EF4-FFF2-40B4-BE49-F238E27FC236}">
              <a16:creationId xmlns:a16="http://schemas.microsoft.com/office/drawing/2014/main" id="{00000000-0008-0000-0300-00006F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68" name="Line 4">
          <a:extLst>
            <a:ext uri="{FF2B5EF4-FFF2-40B4-BE49-F238E27FC236}">
              <a16:creationId xmlns:a16="http://schemas.microsoft.com/office/drawing/2014/main" id="{00000000-0008-0000-0300-000070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69" name="Line 5">
          <a:extLst>
            <a:ext uri="{FF2B5EF4-FFF2-40B4-BE49-F238E27FC236}">
              <a16:creationId xmlns:a16="http://schemas.microsoft.com/office/drawing/2014/main" id="{00000000-0008-0000-0300-000071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70" name="Line 2">
          <a:extLst>
            <a:ext uri="{FF2B5EF4-FFF2-40B4-BE49-F238E27FC236}">
              <a16:creationId xmlns:a16="http://schemas.microsoft.com/office/drawing/2014/main" id="{00000000-0008-0000-0300-000072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71" name="Line 3">
          <a:extLst>
            <a:ext uri="{FF2B5EF4-FFF2-40B4-BE49-F238E27FC236}">
              <a16:creationId xmlns:a16="http://schemas.microsoft.com/office/drawing/2014/main" id="{00000000-0008-0000-0300-000073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72" name="Line 1">
          <a:extLst>
            <a:ext uri="{FF2B5EF4-FFF2-40B4-BE49-F238E27FC236}">
              <a16:creationId xmlns:a16="http://schemas.microsoft.com/office/drawing/2014/main" id="{00000000-0008-0000-0300-000074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73" name="Line 4">
          <a:extLst>
            <a:ext uri="{FF2B5EF4-FFF2-40B4-BE49-F238E27FC236}">
              <a16:creationId xmlns:a16="http://schemas.microsoft.com/office/drawing/2014/main" id="{00000000-0008-0000-0300-000075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74" name="Line 5">
          <a:extLst>
            <a:ext uri="{FF2B5EF4-FFF2-40B4-BE49-F238E27FC236}">
              <a16:creationId xmlns:a16="http://schemas.microsoft.com/office/drawing/2014/main" id="{00000000-0008-0000-0300-000076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75" name="Line 2">
          <a:extLst>
            <a:ext uri="{FF2B5EF4-FFF2-40B4-BE49-F238E27FC236}">
              <a16:creationId xmlns:a16="http://schemas.microsoft.com/office/drawing/2014/main" id="{00000000-0008-0000-0300-000077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76" name="Line 3">
          <a:extLst>
            <a:ext uri="{FF2B5EF4-FFF2-40B4-BE49-F238E27FC236}">
              <a16:creationId xmlns:a16="http://schemas.microsoft.com/office/drawing/2014/main" id="{00000000-0008-0000-0300-000078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77" name="Line 1">
          <a:extLst>
            <a:ext uri="{FF2B5EF4-FFF2-40B4-BE49-F238E27FC236}">
              <a16:creationId xmlns:a16="http://schemas.microsoft.com/office/drawing/2014/main" id="{00000000-0008-0000-0300-000079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78" name="Line 4">
          <a:extLst>
            <a:ext uri="{FF2B5EF4-FFF2-40B4-BE49-F238E27FC236}">
              <a16:creationId xmlns:a16="http://schemas.microsoft.com/office/drawing/2014/main" id="{00000000-0008-0000-0300-00007A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79" name="Line 5">
          <a:extLst>
            <a:ext uri="{FF2B5EF4-FFF2-40B4-BE49-F238E27FC236}">
              <a16:creationId xmlns:a16="http://schemas.microsoft.com/office/drawing/2014/main" id="{00000000-0008-0000-0300-00007B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80" name="Line 2">
          <a:extLst>
            <a:ext uri="{FF2B5EF4-FFF2-40B4-BE49-F238E27FC236}">
              <a16:creationId xmlns:a16="http://schemas.microsoft.com/office/drawing/2014/main" id="{00000000-0008-0000-0300-00007C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81" name="Line 3">
          <a:extLst>
            <a:ext uri="{FF2B5EF4-FFF2-40B4-BE49-F238E27FC236}">
              <a16:creationId xmlns:a16="http://schemas.microsoft.com/office/drawing/2014/main" id="{00000000-0008-0000-0300-00007D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82" name="Line 1">
          <a:extLst>
            <a:ext uri="{FF2B5EF4-FFF2-40B4-BE49-F238E27FC236}">
              <a16:creationId xmlns:a16="http://schemas.microsoft.com/office/drawing/2014/main" id="{00000000-0008-0000-0300-00007E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83" name="Line 4">
          <a:extLst>
            <a:ext uri="{FF2B5EF4-FFF2-40B4-BE49-F238E27FC236}">
              <a16:creationId xmlns:a16="http://schemas.microsoft.com/office/drawing/2014/main" id="{00000000-0008-0000-0300-00007F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84" name="Line 5">
          <a:extLst>
            <a:ext uri="{FF2B5EF4-FFF2-40B4-BE49-F238E27FC236}">
              <a16:creationId xmlns:a16="http://schemas.microsoft.com/office/drawing/2014/main" id="{00000000-0008-0000-0300-000080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85" name="Line 2">
          <a:extLst>
            <a:ext uri="{FF2B5EF4-FFF2-40B4-BE49-F238E27FC236}">
              <a16:creationId xmlns:a16="http://schemas.microsoft.com/office/drawing/2014/main" id="{00000000-0008-0000-0300-000081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86" name="Line 3">
          <a:extLst>
            <a:ext uri="{FF2B5EF4-FFF2-40B4-BE49-F238E27FC236}">
              <a16:creationId xmlns:a16="http://schemas.microsoft.com/office/drawing/2014/main" id="{00000000-0008-0000-0300-000082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87" name="Line 1">
          <a:extLst>
            <a:ext uri="{FF2B5EF4-FFF2-40B4-BE49-F238E27FC236}">
              <a16:creationId xmlns:a16="http://schemas.microsoft.com/office/drawing/2014/main" id="{00000000-0008-0000-0300-000083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88" name="Line 4">
          <a:extLst>
            <a:ext uri="{FF2B5EF4-FFF2-40B4-BE49-F238E27FC236}">
              <a16:creationId xmlns:a16="http://schemas.microsoft.com/office/drawing/2014/main" id="{00000000-0008-0000-0300-000084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89" name="Line 5">
          <a:extLst>
            <a:ext uri="{FF2B5EF4-FFF2-40B4-BE49-F238E27FC236}">
              <a16:creationId xmlns:a16="http://schemas.microsoft.com/office/drawing/2014/main" id="{00000000-0008-0000-0300-000085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90" name="Line 2">
          <a:extLst>
            <a:ext uri="{FF2B5EF4-FFF2-40B4-BE49-F238E27FC236}">
              <a16:creationId xmlns:a16="http://schemas.microsoft.com/office/drawing/2014/main" id="{00000000-0008-0000-0300-000086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91" name="Line 3">
          <a:extLst>
            <a:ext uri="{FF2B5EF4-FFF2-40B4-BE49-F238E27FC236}">
              <a16:creationId xmlns:a16="http://schemas.microsoft.com/office/drawing/2014/main" id="{00000000-0008-0000-0300-000087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92" name="Line 1">
          <a:extLst>
            <a:ext uri="{FF2B5EF4-FFF2-40B4-BE49-F238E27FC236}">
              <a16:creationId xmlns:a16="http://schemas.microsoft.com/office/drawing/2014/main" id="{00000000-0008-0000-0300-000088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93" name="Line 4">
          <a:extLst>
            <a:ext uri="{FF2B5EF4-FFF2-40B4-BE49-F238E27FC236}">
              <a16:creationId xmlns:a16="http://schemas.microsoft.com/office/drawing/2014/main" id="{00000000-0008-0000-0300-000089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94" name="Line 5">
          <a:extLst>
            <a:ext uri="{FF2B5EF4-FFF2-40B4-BE49-F238E27FC236}">
              <a16:creationId xmlns:a16="http://schemas.microsoft.com/office/drawing/2014/main" id="{00000000-0008-0000-0300-00008A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95" name="Line 2">
          <a:extLst>
            <a:ext uri="{FF2B5EF4-FFF2-40B4-BE49-F238E27FC236}">
              <a16:creationId xmlns:a16="http://schemas.microsoft.com/office/drawing/2014/main" id="{00000000-0008-0000-0300-00008B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96" name="Line 3">
          <a:extLst>
            <a:ext uri="{FF2B5EF4-FFF2-40B4-BE49-F238E27FC236}">
              <a16:creationId xmlns:a16="http://schemas.microsoft.com/office/drawing/2014/main" id="{00000000-0008-0000-0300-00008C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97" name="Line 1">
          <a:extLst>
            <a:ext uri="{FF2B5EF4-FFF2-40B4-BE49-F238E27FC236}">
              <a16:creationId xmlns:a16="http://schemas.microsoft.com/office/drawing/2014/main" id="{00000000-0008-0000-0300-00008D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98" name="Line 4">
          <a:extLst>
            <a:ext uri="{FF2B5EF4-FFF2-40B4-BE49-F238E27FC236}">
              <a16:creationId xmlns:a16="http://schemas.microsoft.com/office/drawing/2014/main" id="{00000000-0008-0000-0300-00008E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99" name="Line 5">
          <a:extLst>
            <a:ext uri="{FF2B5EF4-FFF2-40B4-BE49-F238E27FC236}">
              <a16:creationId xmlns:a16="http://schemas.microsoft.com/office/drawing/2014/main" id="{00000000-0008-0000-0300-00008F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400" name="Line 2">
          <a:extLst>
            <a:ext uri="{FF2B5EF4-FFF2-40B4-BE49-F238E27FC236}">
              <a16:creationId xmlns:a16="http://schemas.microsoft.com/office/drawing/2014/main" id="{00000000-0008-0000-0300-000090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401" name="Line 3">
          <a:extLst>
            <a:ext uri="{FF2B5EF4-FFF2-40B4-BE49-F238E27FC236}">
              <a16:creationId xmlns:a16="http://schemas.microsoft.com/office/drawing/2014/main" id="{00000000-0008-0000-0300-000091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402" name="Line 1">
          <a:extLst>
            <a:ext uri="{FF2B5EF4-FFF2-40B4-BE49-F238E27FC236}">
              <a16:creationId xmlns:a16="http://schemas.microsoft.com/office/drawing/2014/main" id="{00000000-0008-0000-0300-000092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403" name="Line 4">
          <a:extLst>
            <a:ext uri="{FF2B5EF4-FFF2-40B4-BE49-F238E27FC236}">
              <a16:creationId xmlns:a16="http://schemas.microsoft.com/office/drawing/2014/main" id="{00000000-0008-0000-0300-000093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404" name="Line 5">
          <a:extLst>
            <a:ext uri="{FF2B5EF4-FFF2-40B4-BE49-F238E27FC236}">
              <a16:creationId xmlns:a16="http://schemas.microsoft.com/office/drawing/2014/main" id="{00000000-0008-0000-0300-000094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405" name="Line 2">
          <a:extLst>
            <a:ext uri="{FF2B5EF4-FFF2-40B4-BE49-F238E27FC236}">
              <a16:creationId xmlns:a16="http://schemas.microsoft.com/office/drawing/2014/main" id="{00000000-0008-0000-0300-000095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406" name="Line 3">
          <a:extLst>
            <a:ext uri="{FF2B5EF4-FFF2-40B4-BE49-F238E27FC236}">
              <a16:creationId xmlns:a16="http://schemas.microsoft.com/office/drawing/2014/main" id="{00000000-0008-0000-0300-000096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407" name="Line 1">
          <a:extLst>
            <a:ext uri="{FF2B5EF4-FFF2-40B4-BE49-F238E27FC236}">
              <a16:creationId xmlns:a16="http://schemas.microsoft.com/office/drawing/2014/main" id="{00000000-0008-0000-0300-000097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408" name="Line 4">
          <a:extLst>
            <a:ext uri="{FF2B5EF4-FFF2-40B4-BE49-F238E27FC236}">
              <a16:creationId xmlns:a16="http://schemas.microsoft.com/office/drawing/2014/main" id="{00000000-0008-0000-0300-000098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409" name="Line 5">
          <a:extLst>
            <a:ext uri="{FF2B5EF4-FFF2-40B4-BE49-F238E27FC236}">
              <a16:creationId xmlns:a16="http://schemas.microsoft.com/office/drawing/2014/main" id="{00000000-0008-0000-0300-000099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410" name="Line 2">
          <a:extLst>
            <a:ext uri="{FF2B5EF4-FFF2-40B4-BE49-F238E27FC236}">
              <a16:creationId xmlns:a16="http://schemas.microsoft.com/office/drawing/2014/main" id="{00000000-0008-0000-0300-00009A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411" name="Line 3">
          <a:extLst>
            <a:ext uri="{FF2B5EF4-FFF2-40B4-BE49-F238E27FC236}">
              <a16:creationId xmlns:a16="http://schemas.microsoft.com/office/drawing/2014/main" id="{00000000-0008-0000-0300-00009B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412" name="Line 1">
          <a:extLst>
            <a:ext uri="{FF2B5EF4-FFF2-40B4-BE49-F238E27FC236}">
              <a16:creationId xmlns:a16="http://schemas.microsoft.com/office/drawing/2014/main" id="{00000000-0008-0000-0300-00009C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413" name="Line 4">
          <a:extLst>
            <a:ext uri="{FF2B5EF4-FFF2-40B4-BE49-F238E27FC236}">
              <a16:creationId xmlns:a16="http://schemas.microsoft.com/office/drawing/2014/main" id="{00000000-0008-0000-0300-00009D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414" name="Line 5">
          <a:extLst>
            <a:ext uri="{FF2B5EF4-FFF2-40B4-BE49-F238E27FC236}">
              <a16:creationId xmlns:a16="http://schemas.microsoft.com/office/drawing/2014/main" id="{00000000-0008-0000-0300-00009E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415" name="Line 2">
          <a:extLst>
            <a:ext uri="{FF2B5EF4-FFF2-40B4-BE49-F238E27FC236}">
              <a16:creationId xmlns:a16="http://schemas.microsoft.com/office/drawing/2014/main" id="{00000000-0008-0000-0300-00009F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416" name="Line 3">
          <a:extLst>
            <a:ext uri="{FF2B5EF4-FFF2-40B4-BE49-F238E27FC236}">
              <a16:creationId xmlns:a16="http://schemas.microsoft.com/office/drawing/2014/main" id="{00000000-0008-0000-0300-0000A0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417" name="Line 1">
          <a:extLst>
            <a:ext uri="{FF2B5EF4-FFF2-40B4-BE49-F238E27FC236}">
              <a16:creationId xmlns:a16="http://schemas.microsoft.com/office/drawing/2014/main" id="{00000000-0008-0000-0300-0000A1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418" name="Line 4">
          <a:extLst>
            <a:ext uri="{FF2B5EF4-FFF2-40B4-BE49-F238E27FC236}">
              <a16:creationId xmlns:a16="http://schemas.microsoft.com/office/drawing/2014/main" id="{00000000-0008-0000-0300-0000A2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419" name="Line 5">
          <a:extLst>
            <a:ext uri="{FF2B5EF4-FFF2-40B4-BE49-F238E27FC236}">
              <a16:creationId xmlns:a16="http://schemas.microsoft.com/office/drawing/2014/main" id="{00000000-0008-0000-0300-0000A3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420" name="Line 2">
          <a:extLst>
            <a:ext uri="{FF2B5EF4-FFF2-40B4-BE49-F238E27FC236}">
              <a16:creationId xmlns:a16="http://schemas.microsoft.com/office/drawing/2014/main" id="{00000000-0008-0000-0300-0000A4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421" name="Line 3">
          <a:extLst>
            <a:ext uri="{FF2B5EF4-FFF2-40B4-BE49-F238E27FC236}">
              <a16:creationId xmlns:a16="http://schemas.microsoft.com/office/drawing/2014/main" id="{00000000-0008-0000-0300-0000A5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422" name="Line 1">
          <a:extLst>
            <a:ext uri="{FF2B5EF4-FFF2-40B4-BE49-F238E27FC236}">
              <a16:creationId xmlns:a16="http://schemas.microsoft.com/office/drawing/2014/main" id="{00000000-0008-0000-0300-0000A6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423" name="Line 4">
          <a:extLst>
            <a:ext uri="{FF2B5EF4-FFF2-40B4-BE49-F238E27FC236}">
              <a16:creationId xmlns:a16="http://schemas.microsoft.com/office/drawing/2014/main" id="{00000000-0008-0000-0300-0000A7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424" name="Line 5">
          <a:extLst>
            <a:ext uri="{FF2B5EF4-FFF2-40B4-BE49-F238E27FC236}">
              <a16:creationId xmlns:a16="http://schemas.microsoft.com/office/drawing/2014/main" id="{00000000-0008-0000-0300-0000A8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425" name="Line 2">
          <a:extLst>
            <a:ext uri="{FF2B5EF4-FFF2-40B4-BE49-F238E27FC236}">
              <a16:creationId xmlns:a16="http://schemas.microsoft.com/office/drawing/2014/main" id="{00000000-0008-0000-0300-0000A9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426" name="Line 3">
          <a:extLst>
            <a:ext uri="{FF2B5EF4-FFF2-40B4-BE49-F238E27FC236}">
              <a16:creationId xmlns:a16="http://schemas.microsoft.com/office/drawing/2014/main" id="{00000000-0008-0000-0300-0000AA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427" name="Line 1">
          <a:extLst>
            <a:ext uri="{FF2B5EF4-FFF2-40B4-BE49-F238E27FC236}">
              <a16:creationId xmlns:a16="http://schemas.microsoft.com/office/drawing/2014/main" id="{00000000-0008-0000-0300-0000AB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428" name="Line 4">
          <a:extLst>
            <a:ext uri="{FF2B5EF4-FFF2-40B4-BE49-F238E27FC236}">
              <a16:creationId xmlns:a16="http://schemas.microsoft.com/office/drawing/2014/main" id="{00000000-0008-0000-0300-0000AC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429" name="Line 5">
          <a:extLst>
            <a:ext uri="{FF2B5EF4-FFF2-40B4-BE49-F238E27FC236}">
              <a16:creationId xmlns:a16="http://schemas.microsoft.com/office/drawing/2014/main" id="{00000000-0008-0000-0300-0000AD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430" name="Line 2">
          <a:extLst>
            <a:ext uri="{FF2B5EF4-FFF2-40B4-BE49-F238E27FC236}">
              <a16:creationId xmlns:a16="http://schemas.microsoft.com/office/drawing/2014/main" id="{00000000-0008-0000-0300-0000AE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431" name="Line 3">
          <a:extLst>
            <a:ext uri="{FF2B5EF4-FFF2-40B4-BE49-F238E27FC236}">
              <a16:creationId xmlns:a16="http://schemas.microsoft.com/office/drawing/2014/main" id="{00000000-0008-0000-0300-0000AF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432" name="Line 1">
          <a:extLst>
            <a:ext uri="{FF2B5EF4-FFF2-40B4-BE49-F238E27FC236}">
              <a16:creationId xmlns:a16="http://schemas.microsoft.com/office/drawing/2014/main" id="{00000000-0008-0000-0300-0000B0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433" name="Line 4">
          <a:extLst>
            <a:ext uri="{FF2B5EF4-FFF2-40B4-BE49-F238E27FC236}">
              <a16:creationId xmlns:a16="http://schemas.microsoft.com/office/drawing/2014/main" id="{00000000-0008-0000-0300-0000B1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434" name="Line 5">
          <a:extLst>
            <a:ext uri="{FF2B5EF4-FFF2-40B4-BE49-F238E27FC236}">
              <a16:creationId xmlns:a16="http://schemas.microsoft.com/office/drawing/2014/main" id="{00000000-0008-0000-0300-0000B2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435" name="Line 2">
          <a:extLst>
            <a:ext uri="{FF2B5EF4-FFF2-40B4-BE49-F238E27FC236}">
              <a16:creationId xmlns:a16="http://schemas.microsoft.com/office/drawing/2014/main" id="{00000000-0008-0000-0300-0000B3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436" name="Line 3">
          <a:extLst>
            <a:ext uri="{FF2B5EF4-FFF2-40B4-BE49-F238E27FC236}">
              <a16:creationId xmlns:a16="http://schemas.microsoft.com/office/drawing/2014/main" id="{00000000-0008-0000-0300-0000B4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437" name="Line 1">
          <a:extLst>
            <a:ext uri="{FF2B5EF4-FFF2-40B4-BE49-F238E27FC236}">
              <a16:creationId xmlns:a16="http://schemas.microsoft.com/office/drawing/2014/main" id="{00000000-0008-0000-0300-0000B5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438" name="Line 4">
          <a:extLst>
            <a:ext uri="{FF2B5EF4-FFF2-40B4-BE49-F238E27FC236}">
              <a16:creationId xmlns:a16="http://schemas.microsoft.com/office/drawing/2014/main" id="{00000000-0008-0000-0300-0000B6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439" name="Line 5">
          <a:extLst>
            <a:ext uri="{FF2B5EF4-FFF2-40B4-BE49-F238E27FC236}">
              <a16:creationId xmlns:a16="http://schemas.microsoft.com/office/drawing/2014/main" id="{00000000-0008-0000-0300-0000B7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440" name="Line 2">
          <a:extLst>
            <a:ext uri="{FF2B5EF4-FFF2-40B4-BE49-F238E27FC236}">
              <a16:creationId xmlns:a16="http://schemas.microsoft.com/office/drawing/2014/main" id="{00000000-0008-0000-0300-0000B8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441" name="Line 3">
          <a:extLst>
            <a:ext uri="{FF2B5EF4-FFF2-40B4-BE49-F238E27FC236}">
              <a16:creationId xmlns:a16="http://schemas.microsoft.com/office/drawing/2014/main" id="{00000000-0008-0000-0300-0000B9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442" name="Line 1">
          <a:extLst>
            <a:ext uri="{FF2B5EF4-FFF2-40B4-BE49-F238E27FC236}">
              <a16:creationId xmlns:a16="http://schemas.microsoft.com/office/drawing/2014/main" id="{00000000-0008-0000-0300-0000BA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443" name="Line 4">
          <a:extLst>
            <a:ext uri="{FF2B5EF4-FFF2-40B4-BE49-F238E27FC236}">
              <a16:creationId xmlns:a16="http://schemas.microsoft.com/office/drawing/2014/main" id="{00000000-0008-0000-0300-0000BB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444" name="Line 5">
          <a:extLst>
            <a:ext uri="{FF2B5EF4-FFF2-40B4-BE49-F238E27FC236}">
              <a16:creationId xmlns:a16="http://schemas.microsoft.com/office/drawing/2014/main" id="{00000000-0008-0000-0300-0000BC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445" name="Line 2">
          <a:extLst>
            <a:ext uri="{FF2B5EF4-FFF2-40B4-BE49-F238E27FC236}">
              <a16:creationId xmlns:a16="http://schemas.microsoft.com/office/drawing/2014/main" id="{00000000-0008-0000-0300-0000BD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446" name="Line 3">
          <a:extLst>
            <a:ext uri="{FF2B5EF4-FFF2-40B4-BE49-F238E27FC236}">
              <a16:creationId xmlns:a16="http://schemas.microsoft.com/office/drawing/2014/main" id="{00000000-0008-0000-0300-0000BE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447" name="Line 1">
          <a:extLst>
            <a:ext uri="{FF2B5EF4-FFF2-40B4-BE49-F238E27FC236}">
              <a16:creationId xmlns:a16="http://schemas.microsoft.com/office/drawing/2014/main" id="{00000000-0008-0000-0300-0000BF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448" name="Line 4">
          <a:extLst>
            <a:ext uri="{FF2B5EF4-FFF2-40B4-BE49-F238E27FC236}">
              <a16:creationId xmlns:a16="http://schemas.microsoft.com/office/drawing/2014/main" id="{00000000-0008-0000-0300-0000C0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449" name="Line 5">
          <a:extLst>
            <a:ext uri="{FF2B5EF4-FFF2-40B4-BE49-F238E27FC236}">
              <a16:creationId xmlns:a16="http://schemas.microsoft.com/office/drawing/2014/main" id="{00000000-0008-0000-0300-0000C1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450" name="Line 2">
          <a:extLst>
            <a:ext uri="{FF2B5EF4-FFF2-40B4-BE49-F238E27FC236}">
              <a16:creationId xmlns:a16="http://schemas.microsoft.com/office/drawing/2014/main" id="{00000000-0008-0000-0300-0000C2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451" name="Line 3">
          <a:extLst>
            <a:ext uri="{FF2B5EF4-FFF2-40B4-BE49-F238E27FC236}">
              <a16:creationId xmlns:a16="http://schemas.microsoft.com/office/drawing/2014/main" id="{00000000-0008-0000-0300-0000C3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452" name="Line 1">
          <a:extLst>
            <a:ext uri="{FF2B5EF4-FFF2-40B4-BE49-F238E27FC236}">
              <a16:creationId xmlns:a16="http://schemas.microsoft.com/office/drawing/2014/main" id="{00000000-0008-0000-0300-0000C4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453" name="Line 4">
          <a:extLst>
            <a:ext uri="{FF2B5EF4-FFF2-40B4-BE49-F238E27FC236}">
              <a16:creationId xmlns:a16="http://schemas.microsoft.com/office/drawing/2014/main" id="{00000000-0008-0000-0300-0000C5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454" name="Line 5">
          <a:extLst>
            <a:ext uri="{FF2B5EF4-FFF2-40B4-BE49-F238E27FC236}">
              <a16:creationId xmlns:a16="http://schemas.microsoft.com/office/drawing/2014/main" id="{00000000-0008-0000-0300-0000C6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455" name="Line 2">
          <a:extLst>
            <a:ext uri="{FF2B5EF4-FFF2-40B4-BE49-F238E27FC236}">
              <a16:creationId xmlns:a16="http://schemas.microsoft.com/office/drawing/2014/main" id="{00000000-0008-0000-0300-0000C7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456" name="Line 3">
          <a:extLst>
            <a:ext uri="{FF2B5EF4-FFF2-40B4-BE49-F238E27FC236}">
              <a16:creationId xmlns:a16="http://schemas.microsoft.com/office/drawing/2014/main" id="{00000000-0008-0000-0300-0000C8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457" name="Line 1">
          <a:extLst>
            <a:ext uri="{FF2B5EF4-FFF2-40B4-BE49-F238E27FC236}">
              <a16:creationId xmlns:a16="http://schemas.microsoft.com/office/drawing/2014/main" id="{00000000-0008-0000-0300-0000C9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458" name="Line 4">
          <a:extLst>
            <a:ext uri="{FF2B5EF4-FFF2-40B4-BE49-F238E27FC236}">
              <a16:creationId xmlns:a16="http://schemas.microsoft.com/office/drawing/2014/main" id="{00000000-0008-0000-0300-0000CA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459" name="Line 5">
          <a:extLst>
            <a:ext uri="{FF2B5EF4-FFF2-40B4-BE49-F238E27FC236}">
              <a16:creationId xmlns:a16="http://schemas.microsoft.com/office/drawing/2014/main" id="{00000000-0008-0000-0300-0000CB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460" name="Line 2">
          <a:extLst>
            <a:ext uri="{FF2B5EF4-FFF2-40B4-BE49-F238E27FC236}">
              <a16:creationId xmlns:a16="http://schemas.microsoft.com/office/drawing/2014/main" id="{00000000-0008-0000-0300-0000CC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461" name="Line 3">
          <a:extLst>
            <a:ext uri="{FF2B5EF4-FFF2-40B4-BE49-F238E27FC236}">
              <a16:creationId xmlns:a16="http://schemas.microsoft.com/office/drawing/2014/main" id="{00000000-0008-0000-0300-0000CD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462" name="Line 1">
          <a:extLst>
            <a:ext uri="{FF2B5EF4-FFF2-40B4-BE49-F238E27FC236}">
              <a16:creationId xmlns:a16="http://schemas.microsoft.com/office/drawing/2014/main" id="{00000000-0008-0000-0300-0000CE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463" name="Line 4">
          <a:extLst>
            <a:ext uri="{FF2B5EF4-FFF2-40B4-BE49-F238E27FC236}">
              <a16:creationId xmlns:a16="http://schemas.microsoft.com/office/drawing/2014/main" id="{00000000-0008-0000-0300-0000CF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464" name="Line 5">
          <a:extLst>
            <a:ext uri="{FF2B5EF4-FFF2-40B4-BE49-F238E27FC236}">
              <a16:creationId xmlns:a16="http://schemas.microsoft.com/office/drawing/2014/main" id="{00000000-0008-0000-0300-0000D0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465" name="Line 2">
          <a:extLst>
            <a:ext uri="{FF2B5EF4-FFF2-40B4-BE49-F238E27FC236}">
              <a16:creationId xmlns:a16="http://schemas.microsoft.com/office/drawing/2014/main" id="{00000000-0008-0000-0300-0000D1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466" name="Line 3">
          <a:extLst>
            <a:ext uri="{FF2B5EF4-FFF2-40B4-BE49-F238E27FC236}">
              <a16:creationId xmlns:a16="http://schemas.microsoft.com/office/drawing/2014/main" id="{00000000-0008-0000-0300-0000D2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467" name="Line 1">
          <a:extLst>
            <a:ext uri="{FF2B5EF4-FFF2-40B4-BE49-F238E27FC236}">
              <a16:creationId xmlns:a16="http://schemas.microsoft.com/office/drawing/2014/main" id="{00000000-0008-0000-0300-0000D3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468" name="Line 4">
          <a:extLst>
            <a:ext uri="{FF2B5EF4-FFF2-40B4-BE49-F238E27FC236}">
              <a16:creationId xmlns:a16="http://schemas.microsoft.com/office/drawing/2014/main" id="{00000000-0008-0000-0300-0000D4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469" name="Line 5">
          <a:extLst>
            <a:ext uri="{FF2B5EF4-FFF2-40B4-BE49-F238E27FC236}">
              <a16:creationId xmlns:a16="http://schemas.microsoft.com/office/drawing/2014/main" id="{00000000-0008-0000-0300-0000D5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470" name="Line 2">
          <a:extLst>
            <a:ext uri="{FF2B5EF4-FFF2-40B4-BE49-F238E27FC236}">
              <a16:creationId xmlns:a16="http://schemas.microsoft.com/office/drawing/2014/main" id="{00000000-0008-0000-0300-0000D6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471" name="Line 3">
          <a:extLst>
            <a:ext uri="{FF2B5EF4-FFF2-40B4-BE49-F238E27FC236}">
              <a16:creationId xmlns:a16="http://schemas.microsoft.com/office/drawing/2014/main" id="{00000000-0008-0000-0300-0000D7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472" name="Line 1">
          <a:extLst>
            <a:ext uri="{FF2B5EF4-FFF2-40B4-BE49-F238E27FC236}">
              <a16:creationId xmlns:a16="http://schemas.microsoft.com/office/drawing/2014/main" id="{00000000-0008-0000-0300-0000D8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473" name="Line 4">
          <a:extLst>
            <a:ext uri="{FF2B5EF4-FFF2-40B4-BE49-F238E27FC236}">
              <a16:creationId xmlns:a16="http://schemas.microsoft.com/office/drawing/2014/main" id="{00000000-0008-0000-0300-0000D9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474" name="Line 5">
          <a:extLst>
            <a:ext uri="{FF2B5EF4-FFF2-40B4-BE49-F238E27FC236}">
              <a16:creationId xmlns:a16="http://schemas.microsoft.com/office/drawing/2014/main" id="{00000000-0008-0000-0300-0000DA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475" name="Line 2">
          <a:extLst>
            <a:ext uri="{FF2B5EF4-FFF2-40B4-BE49-F238E27FC236}">
              <a16:creationId xmlns:a16="http://schemas.microsoft.com/office/drawing/2014/main" id="{00000000-0008-0000-0300-0000DB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476" name="Line 3">
          <a:extLst>
            <a:ext uri="{FF2B5EF4-FFF2-40B4-BE49-F238E27FC236}">
              <a16:creationId xmlns:a16="http://schemas.microsoft.com/office/drawing/2014/main" id="{00000000-0008-0000-0300-0000DC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477" name="Line 1">
          <a:extLst>
            <a:ext uri="{FF2B5EF4-FFF2-40B4-BE49-F238E27FC236}">
              <a16:creationId xmlns:a16="http://schemas.microsoft.com/office/drawing/2014/main" id="{00000000-0008-0000-0300-0000DD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478" name="Line 4">
          <a:extLst>
            <a:ext uri="{FF2B5EF4-FFF2-40B4-BE49-F238E27FC236}">
              <a16:creationId xmlns:a16="http://schemas.microsoft.com/office/drawing/2014/main" id="{00000000-0008-0000-0300-0000DE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479" name="Line 5">
          <a:extLst>
            <a:ext uri="{FF2B5EF4-FFF2-40B4-BE49-F238E27FC236}">
              <a16:creationId xmlns:a16="http://schemas.microsoft.com/office/drawing/2014/main" id="{00000000-0008-0000-0300-0000DF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480" name="Line 2">
          <a:extLst>
            <a:ext uri="{FF2B5EF4-FFF2-40B4-BE49-F238E27FC236}">
              <a16:creationId xmlns:a16="http://schemas.microsoft.com/office/drawing/2014/main" id="{00000000-0008-0000-0300-0000E0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481" name="Line 3">
          <a:extLst>
            <a:ext uri="{FF2B5EF4-FFF2-40B4-BE49-F238E27FC236}">
              <a16:creationId xmlns:a16="http://schemas.microsoft.com/office/drawing/2014/main" id="{00000000-0008-0000-0300-0000E1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482" name="Line 1">
          <a:extLst>
            <a:ext uri="{FF2B5EF4-FFF2-40B4-BE49-F238E27FC236}">
              <a16:creationId xmlns:a16="http://schemas.microsoft.com/office/drawing/2014/main" id="{00000000-0008-0000-0300-0000E2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483" name="Line 4">
          <a:extLst>
            <a:ext uri="{FF2B5EF4-FFF2-40B4-BE49-F238E27FC236}">
              <a16:creationId xmlns:a16="http://schemas.microsoft.com/office/drawing/2014/main" id="{00000000-0008-0000-0300-0000E3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484" name="Line 5">
          <a:extLst>
            <a:ext uri="{FF2B5EF4-FFF2-40B4-BE49-F238E27FC236}">
              <a16:creationId xmlns:a16="http://schemas.microsoft.com/office/drawing/2014/main" id="{00000000-0008-0000-0300-0000E4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485" name="Line 2">
          <a:extLst>
            <a:ext uri="{FF2B5EF4-FFF2-40B4-BE49-F238E27FC236}">
              <a16:creationId xmlns:a16="http://schemas.microsoft.com/office/drawing/2014/main" id="{00000000-0008-0000-0300-0000E5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486" name="Line 3">
          <a:extLst>
            <a:ext uri="{FF2B5EF4-FFF2-40B4-BE49-F238E27FC236}">
              <a16:creationId xmlns:a16="http://schemas.microsoft.com/office/drawing/2014/main" id="{00000000-0008-0000-0300-0000E6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487" name="Line 1">
          <a:extLst>
            <a:ext uri="{FF2B5EF4-FFF2-40B4-BE49-F238E27FC236}">
              <a16:creationId xmlns:a16="http://schemas.microsoft.com/office/drawing/2014/main" id="{00000000-0008-0000-0300-0000E7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488" name="Line 4">
          <a:extLst>
            <a:ext uri="{FF2B5EF4-FFF2-40B4-BE49-F238E27FC236}">
              <a16:creationId xmlns:a16="http://schemas.microsoft.com/office/drawing/2014/main" id="{00000000-0008-0000-0300-0000E8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489" name="Line 5">
          <a:extLst>
            <a:ext uri="{FF2B5EF4-FFF2-40B4-BE49-F238E27FC236}">
              <a16:creationId xmlns:a16="http://schemas.microsoft.com/office/drawing/2014/main" id="{00000000-0008-0000-0300-0000E9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490" name="Line 2">
          <a:extLst>
            <a:ext uri="{FF2B5EF4-FFF2-40B4-BE49-F238E27FC236}">
              <a16:creationId xmlns:a16="http://schemas.microsoft.com/office/drawing/2014/main" id="{00000000-0008-0000-0300-0000EA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491" name="Line 3">
          <a:extLst>
            <a:ext uri="{FF2B5EF4-FFF2-40B4-BE49-F238E27FC236}">
              <a16:creationId xmlns:a16="http://schemas.microsoft.com/office/drawing/2014/main" id="{00000000-0008-0000-0300-0000EB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492" name="Line 1">
          <a:extLst>
            <a:ext uri="{FF2B5EF4-FFF2-40B4-BE49-F238E27FC236}">
              <a16:creationId xmlns:a16="http://schemas.microsoft.com/office/drawing/2014/main" id="{00000000-0008-0000-0300-0000EC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493" name="Line 4">
          <a:extLst>
            <a:ext uri="{FF2B5EF4-FFF2-40B4-BE49-F238E27FC236}">
              <a16:creationId xmlns:a16="http://schemas.microsoft.com/office/drawing/2014/main" id="{00000000-0008-0000-0300-0000ED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494" name="Line 5">
          <a:extLst>
            <a:ext uri="{FF2B5EF4-FFF2-40B4-BE49-F238E27FC236}">
              <a16:creationId xmlns:a16="http://schemas.microsoft.com/office/drawing/2014/main" id="{00000000-0008-0000-0300-0000EE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495" name="Line 2">
          <a:extLst>
            <a:ext uri="{FF2B5EF4-FFF2-40B4-BE49-F238E27FC236}">
              <a16:creationId xmlns:a16="http://schemas.microsoft.com/office/drawing/2014/main" id="{00000000-0008-0000-0300-0000EF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496" name="Line 3">
          <a:extLst>
            <a:ext uri="{FF2B5EF4-FFF2-40B4-BE49-F238E27FC236}">
              <a16:creationId xmlns:a16="http://schemas.microsoft.com/office/drawing/2014/main" id="{00000000-0008-0000-0300-0000F0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497" name="Line 1">
          <a:extLst>
            <a:ext uri="{FF2B5EF4-FFF2-40B4-BE49-F238E27FC236}">
              <a16:creationId xmlns:a16="http://schemas.microsoft.com/office/drawing/2014/main" id="{00000000-0008-0000-0300-0000F1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498" name="Line 4">
          <a:extLst>
            <a:ext uri="{FF2B5EF4-FFF2-40B4-BE49-F238E27FC236}">
              <a16:creationId xmlns:a16="http://schemas.microsoft.com/office/drawing/2014/main" id="{00000000-0008-0000-0300-0000F2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499" name="Line 5">
          <a:extLst>
            <a:ext uri="{FF2B5EF4-FFF2-40B4-BE49-F238E27FC236}">
              <a16:creationId xmlns:a16="http://schemas.microsoft.com/office/drawing/2014/main" id="{00000000-0008-0000-0300-0000F3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500" name="Line 2">
          <a:extLst>
            <a:ext uri="{FF2B5EF4-FFF2-40B4-BE49-F238E27FC236}">
              <a16:creationId xmlns:a16="http://schemas.microsoft.com/office/drawing/2014/main" id="{00000000-0008-0000-0300-0000F4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501" name="Line 3">
          <a:extLst>
            <a:ext uri="{FF2B5EF4-FFF2-40B4-BE49-F238E27FC236}">
              <a16:creationId xmlns:a16="http://schemas.microsoft.com/office/drawing/2014/main" id="{00000000-0008-0000-0300-0000F5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502" name="Line 1">
          <a:extLst>
            <a:ext uri="{FF2B5EF4-FFF2-40B4-BE49-F238E27FC236}">
              <a16:creationId xmlns:a16="http://schemas.microsoft.com/office/drawing/2014/main" id="{00000000-0008-0000-0300-0000F6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503" name="Line 4">
          <a:extLst>
            <a:ext uri="{FF2B5EF4-FFF2-40B4-BE49-F238E27FC236}">
              <a16:creationId xmlns:a16="http://schemas.microsoft.com/office/drawing/2014/main" id="{00000000-0008-0000-0300-0000F7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504" name="Line 5">
          <a:extLst>
            <a:ext uri="{FF2B5EF4-FFF2-40B4-BE49-F238E27FC236}">
              <a16:creationId xmlns:a16="http://schemas.microsoft.com/office/drawing/2014/main" id="{00000000-0008-0000-0300-0000F8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505" name="Line 2">
          <a:extLst>
            <a:ext uri="{FF2B5EF4-FFF2-40B4-BE49-F238E27FC236}">
              <a16:creationId xmlns:a16="http://schemas.microsoft.com/office/drawing/2014/main" id="{00000000-0008-0000-0300-0000F9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506" name="Line 3">
          <a:extLst>
            <a:ext uri="{FF2B5EF4-FFF2-40B4-BE49-F238E27FC236}">
              <a16:creationId xmlns:a16="http://schemas.microsoft.com/office/drawing/2014/main" id="{00000000-0008-0000-0300-0000FA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507" name="Line 1">
          <a:extLst>
            <a:ext uri="{FF2B5EF4-FFF2-40B4-BE49-F238E27FC236}">
              <a16:creationId xmlns:a16="http://schemas.microsoft.com/office/drawing/2014/main" id="{00000000-0008-0000-0300-0000FB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508" name="Line 4">
          <a:extLst>
            <a:ext uri="{FF2B5EF4-FFF2-40B4-BE49-F238E27FC236}">
              <a16:creationId xmlns:a16="http://schemas.microsoft.com/office/drawing/2014/main" id="{00000000-0008-0000-0300-0000FC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509" name="Line 5">
          <a:extLst>
            <a:ext uri="{FF2B5EF4-FFF2-40B4-BE49-F238E27FC236}">
              <a16:creationId xmlns:a16="http://schemas.microsoft.com/office/drawing/2014/main" id="{00000000-0008-0000-0300-0000FD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510" name="Line 2">
          <a:extLst>
            <a:ext uri="{FF2B5EF4-FFF2-40B4-BE49-F238E27FC236}">
              <a16:creationId xmlns:a16="http://schemas.microsoft.com/office/drawing/2014/main" id="{00000000-0008-0000-0300-0000FE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511" name="Line 3">
          <a:extLst>
            <a:ext uri="{FF2B5EF4-FFF2-40B4-BE49-F238E27FC236}">
              <a16:creationId xmlns:a16="http://schemas.microsoft.com/office/drawing/2014/main" id="{00000000-0008-0000-0300-0000FF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512" name="Line 1">
          <a:extLst>
            <a:ext uri="{FF2B5EF4-FFF2-40B4-BE49-F238E27FC236}">
              <a16:creationId xmlns:a16="http://schemas.microsoft.com/office/drawing/2014/main" id="{00000000-0008-0000-0300-000000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513" name="Line 4">
          <a:extLst>
            <a:ext uri="{FF2B5EF4-FFF2-40B4-BE49-F238E27FC236}">
              <a16:creationId xmlns:a16="http://schemas.microsoft.com/office/drawing/2014/main" id="{00000000-0008-0000-0300-000001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514" name="Line 5">
          <a:extLst>
            <a:ext uri="{FF2B5EF4-FFF2-40B4-BE49-F238E27FC236}">
              <a16:creationId xmlns:a16="http://schemas.microsoft.com/office/drawing/2014/main" id="{00000000-0008-0000-0300-000002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515" name="Line 2">
          <a:extLst>
            <a:ext uri="{FF2B5EF4-FFF2-40B4-BE49-F238E27FC236}">
              <a16:creationId xmlns:a16="http://schemas.microsoft.com/office/drawing/2014/main" id="{00000000-0008-0000-0300-000003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516" name="Line 3">
          <a:extLst>
            <a:ext uri="{FF2B5EF4-FFF2-40B4-BE49-F238E27FC236}">
              <a16:creationId xmlns:a16="http://schemas.microsoft.com/office/drawing/2014/main" id="{00000000-0008-0000-0300-000004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517" name="Line 1">
          <a:extLst>
            <a:ext uri="{FF2B5EF4-FFF2-40B4-BE49-F238E27FC236}">
              <a16:creationId xmlns:a16="http://schemas.microsoft.com/office/drawing/2014/main" id="{00000000-0008-0000-0300-000005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518" name="Line 4">
          <a:extLst>
            <a:ext uri="{FF2B5EF4-FFF2-40B4-BE49-F238E27FC236}">
              <a16:creationId xmlns:a16="http://schemas.microsoft.com/office/drawing/2014/main" id="{00000000-0008-0000-0300-000006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519" name="Line 5">
          <a:extLst>
            <a:ext uri="{FF2B5EF4-FFF2-40B4-BE49-F238E27FC236}">
              <a16:creationId xmlns:a16="http://schemas.microsoft.com/office/drawing/2014/main" id="{00000000-0008-0000-0300-000007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520" name="Line 2">
          <a:extLst>
            <a:ext uri="{FF2B5EF4-FFF2-40B4-BE49-F238E27FC236}">
              <a16:creationId xmlns:a16="http://schemas.microsoft.com/office/drawing/2014/main" id="{00000000-0008-0000-0300-000008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521" name="Line 3">
          <a:extLst>
            <a:ext uri="{FF2B5EF4-FFF2-40B4-BE49-F238E27FC236}">
              <a16:creationId xmlns:a16="http://schemas.microsoft.com/office/drawing/2014/main" id="{00000000-0008-0000-0300-000009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522" name="Line 1">
          <a:extLst>
            <a:ext uri="{FF2B5EF4-FFF2-40B4-BE49-F238E27FC236}">
              <a16:creationId xmlns:a16="http://schemas.microsoft.com/office/drawing/2014/main" id="{00000000-0008-0000-0300-00000A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523" name="Line 4">
          <a:extLst>
            <a:ext uri="{FF2B5EF4-FFF2-40B4-BE49-F238E27FC236}">
              <a16:creationId xmlns:a16="http://schemas.microsoft.com/office/drawing/2014/main" id="{00000000-0008-0000-0300-00000B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524" name="Line 5">
          <a:extLst>
            <a:ext uri="{FF2B5EF4-FFF2-40B4-BE49-F238E27FC236}">
              <a16:creationId xmlns:a16="http://schemas.microsoft.com/office/drawing/2014/main" id="{00000000-0008-0000-0300-00000C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525" name="Line 2">
          <a:extLst>
            <a:ext uri="{FF2B5EF4-FFF2-40B4-BE49-F238E27FC236}">
              <a16:creationId xmlns:a16="http://schemas.microsoft.com/office/drawing/2014/main" id="{00000000-0008-0000-0300-00000D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526" name="Line 3">
          <a:extLst>
            <a:ext uri="{FF2B5EF4-FFF2-40B4-BE49-F238E27FC236}">
              <a16:creationId xmlns:a16="http://schemas.microsoft.com/office/drawing/2014/main" id="{00000000-0008-0000-0300-00000E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527" name="Line 1">
          <a:extLst>
            <a:ext uri="{FF2B5EF4-FFF2-40B4-BE49-F238E27FC236}">
              <a16:creationId xmlns:a16="http://schemas.microsoft.com/office/drawing/2014/main" id="{00000000-0008-0000-0300-00000F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528" name="Line 4">
          <a:extLst>
            <a:ext uri="{FF2B5EF4-FFF2-40B4-BE49-F238E27FC236}">
              <a16:creationId xmlns:a16="http://schemas.microsoft.com/office/drawing/2014/main" id="{00000000-0008-0000-0300-000010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529" name="Line 5">
          <a:extLst>
            <a:ext uri="{FF2B5EF4-FFF2-40B4-BE49-F238E27FC236}">
              <a16:creationId xmlns:a16="http://schemas.microsoft.com/office/drawing/2014/main" id="{00000000-0008-0000-0300-000011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530" name="Line 2">
          <a:extLst>
            <a:ext uri="{FF2B5EF4-FFF2-40B4-BE49-F238E27FC236}">
              <a16:creationId xmlns:a16="http://schemas.microsoft.com/office/drawing/2014/main" id="{00000000-0008-0000-0300-000012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531" name="Line 3">
          <a:extLst>
            <a:ext uri="{FF2B5EF4-FFF2-40B4-BE49-F238E27FC236}">
              <a16:creationId xmlns:a16="http://schemas.microsoft.com/office/drawing/2014/main" id="{00000000-0008-0000-0300-000013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532" name="Line 1">
          <a:extLst>
            <a:ext uri="{FF2B5EF4-FFF2-40B4-BE49-F238E27FC236}">
              <a16:creationId xmlns:a16="http://schemas.microsoft.com/office/drawing/2014/main" id="{00000000-0008-0000-0300-000014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533" name="Line 4">
          <a:extLst>
            <a:ext uri="{FF2B5EF4-FFF2-40B4-BE49-F238E27FC236}">
              <a16:creationId xmlns:a16="http://schemas.microsoft.com/office/drawing/2014/main" id="{00000000-0008-0000-0300-000015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534" name="Line 5">
          <a:extLst>
            <a:ext uri="{FF2B5EF4-FFF2-40B4-BE49-F238E27FC236}">
              <a16:creationId xmlns:a16="http://schemas.microsoft.com/office/drawing/2014/main" id="{00000000-0008-0000-0300-000016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535" name="Line 2">
          <a:extLst>
            <a:ext uri="{FF2B5EF4-FFF2-40B4-BE49-F238E27FC236}">
              <a16:creationId xmlns:a16="http://schemas.microsoft.com/office/drawing/2014/main" id="{00000000-0008-0000-0300-000017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536" name="Line 3">
          <a:extLst>
            <a:ext uri="{FF2B5EF4-FFF2-40B4-BE49-F238E27FC236}">
              <a16:creationId xmlns:a16="http://schemas.microsoft.com/office/drawing/2014/main" id="{00000000-0008-0000-0300-000018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537" name="Line 1">
          <a:extLst>
            <a:ext uri="{FF2B5EF4-FFF2-40B4-BE49-F238E27FC236}">
              <a16:creationId xmlns:a16="http://schemas.microsoft.com/office/drawing/2014/main" id="{00000000-0008-0000-0300-000019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538" name="Line 4">
          <a:extLst>
            <a:ext uri="{FF2B5EF4-FFF2-40B4-BE49-F238E27FC236}">
              <a16:creationId xmlns:a16="http://schemas.microsoft.com/office/drawing/2014/main" id="{00000000-0008-0000-0300-00001A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539" name="Line 5">
          <a:extLst>
            <a:ext uri="{FF2B5EF4-FFF2-40B4-BE49-F238E27FC236}">
              <a16:creationId xmlns:a16="http://schemas.microsoft.com/office/drawing/2014/main" id="{00000000-0008-0000-0300-00001B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540" name="Line 2">
          <a:extLst>
            <a:ext uri="{FF2B5EF4-FFF2-40B4-BE49-F238E27FC236}">
              <a16:creationId xmlns:a16="http://schemas.microsoft.com/office/drawing/2014/main" id="{00000000-0008-0000-0300-00001C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541" name="Line 3">
          <a:extLst>
            <a:ext uri="{FF2B5EF4-FFF2-40B4-BE49-F238E27FC236}">
              <a16:creationId xmlns:a16="http://schemas.microsoft.com/office/drawing/2014/main" id="{00000000-0008-0000-0300-00001D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542" name="Line 1">
          <a:extLst>
            <a:ext uri="{FF2B5EF4-FFF2-40B4-BE49-F238E27FC236}">
              <a16:creationId xmlns:a16="http://schemas.microsoft.com/office/drawing/2014/main" id="{00000000-0008-0000-0300-00001E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543" name="Line 4">
          <a:extLst>
            <a:ext uri="{FF2B5EF4-FFF2-40B4-BE49-F238E27FC236}">
              <a16:creationId xmlns:a16="http://schemas.microsoft.com/office/drawing/2014/main" id="{00000000-0008-0000-0300-00001F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544" name="Line 5">
          <a:extLst>
            <a:ext uri="{FF2B5EF4-FFF2-40B4-BE49-F238E27FC236}">
              <a16:creationId xmlns:a16="http://schemas.microsoft.com/office/drawing/2014/main" id="{00000000-0008-0000-0300-000020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545" name="Line 2">
          <a:extLst>
            <a:ext uri="{FF2B5EF4-FFF2-40B4-BE49-F238E27FC236}">
              <a16:creationId xmlns:a16="http://schemas.microsoft.com/office/drawing/2014/main" id="{00000000-0008-0000-0300-000021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546" name="Line 3">
          <a:extLst>
            <a:ext uri="{FF2B5EF4-FFF2-40B4-BE49-F238E27FC236}">
              <a16:creationId xmlns:a16="http://schemas.microsoft.com/office/drawing/2014/main" id="{00000000-0008-0000-0300-000022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547" name="Line 1">
          <a:extLst>
            <a:ext uri="{FF2B5EF4-FFF2-40B4-BE49-F238E27FC236}">
              <a16:creationId xmlns:a16="http://schemas.microsoft.com/office/drawing/2014/main" id="{00000000-0008-0000-0300-000023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548" name="Line 4">
          <a:extLst>
            <a:ext uri="{FF2B5EF4-FFF2-40B4-BE49-F238E27FC236}">
              <a16:creationId xmlns:a16="http://schemas.microsoft.com/office/drawing/2014/main" id="{00000000-0008-0000-0300-000024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549" name="Line 5">
          <a:extLst>
            <a:ext uri="{FF2B5EF4-FFF2-40B4-BE49-F238E27FC236}">
              <a16:creationId xmlns:a16="http://schemas.microsoft.com/office/drawing/2014/main" id="{00000000-0008-0000-0300-000025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550" name="Line 2">
          <a:extLst>
            <a:ext uri="{FF2B5EF4-FFF2-40B4-BE49-F238E27FC236}">
              <a16:creationId xmlns:a16="http://schemas.microsoft.com/office/drawing/2014/main" id="{00000000-0008-0000-0300-000026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551" name="Line 3">
          <a:extLst>
            <a:ext uri="{FF2B5EF4-FFF2-40B4-BE49-F238E27FC236}">
              <a16:creationId xmlns:a16="http://schemas.microsoft.com/office/drawing/2014/main" id="{00000000-0008-0000-0300-000027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552" name="Line 1">
          <a:extLst>
            <a:ext uri="{FF2B5EF4-FFF2-40B4-BE49-F238E27FC236}">
              <a16:creationId xmlns:a16="http://schemas.microsoft.com/office/drawing/2014/main" id="{00000000-0008-0000-0300-000028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553" name="Line 4">
          <a:extLst>
            <a:ext uri="{FF2B5EF4-FFF2-40B4-BE49-F238E27FC236}">
              <a16:creationId xmlns:a16="http://schemas.microsoft.com/office/drawing/2014/main" id="{00000000-0008-0000-0300-000029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554" name="Line 5">
          <a:extLst>
            <a:ext uri="{FF2B5EF4-FFF2-40B4-BE49-F238E27FC236}">
              <a16:creationId xmlns:a16="http://schemas.microsoft.com/office/drawing/2014/main" id="{00000000-0008-0000-0300-00002A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555" name="Line 2">
          <a:extLst>
            <a:ext uri="{FF2B5EF4-FFF2-40B4-BE49-F238E27FC236}">
              <a16:creationId xmlns:a16="http://schemas.microsoft.com/office/drawing/2014/main" id="{00000000-0008-0000-0300-00002B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556" name="Line 3">
          <a:extLst>
            <a:ext uri="{FF2B5EF4-FFF2-40B4-BE49-F238E27FC236}">
              <a16:creationId xmlns:a16="http://schemas.microsoft.com/office/drawing/2014/main" id="{00000000-0008-0000-0300-00002C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557" name="Line 1">
          <a:extLst>
            <a:ext uri="{FF2B5EF4-FFF2-40B4-BE49-F238E27FC236}">
              <a16:creationId xmlns:a16="http://schemas.microsoft.com/office/drawing/2014/main" id="{00000000-0008-0000-0300-00002D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558" name="Line 4">
          <a:extLst>
            <a:ext uri="{FF2B5EF4-FFF2-40B4-BE49-F238E27FC236}">
              <a16:creationId xmlns:a16="http://schemas.microsoft.com/office/drawing/2014/main" id="{00000000-0008-0000-0300-00002E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559" name="Line 5">
          <a:extLst>
            <a:ext uri="{FF2B5EF4-FFF2-40B4-BE49-F238E27FC236}">
              <a16:creationId xmlns:a16="http://schemas.microsoft.com/office/drawing/2014/main" id="{00000000-0008-0000-0300-00002F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560" name="Line 2">
          <a:extLst>
            <a:ext uri="{FF2B5EF4-FFF2-40B4-BE49-F238E27FC236}">
              <a16:creationId xmlns:a16="http://schemas.microsoft.com/office/drawing/2014/main" id="{00000000-0008-0000-0300-000030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561" name="Line 3">
          <a:extLst>
            <a:ext uri="{FF2B5EF4-FFF2-40B4-BE49-F238E27FC236}">
              <a16:creationId xmlns:a16="http://schemas.microsoft.com/office/drawing/2014/main" id="{00000000-0008-0000-0300-000031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562" name="Line 1">
          <a:extLst>
            <a:ext uri="{FF2B5EF4-FFF2-40B4-BE49-F238E27FC236}">
              <a16:creationId xmlns:a16="http://schemas.microsoft.com/office/drawing/2014/main" id="{00000000-0008-0000-0300-000032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563" name="Line 4">
          <a:extLst>
            <a:ext uri="{FF2B5EF4-FFF2-40B4-BE49-F238E27FC236}">
              <a16:creationId xmlns:a16="http://schemas.microsoft.com/office/drawing/2014/main" id="{00000000-0008-0000-0300-000033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564" name="Line 5">
          <a:extLst>
            <a:ext uri="{FF2B5EF4-FFF2-40B4-BE49-F238E27FC236}">
              <a16:creationId xmlns:a16="http://schemas.microsoft.com/office/drawing/2014/main" id="{00000000-0008-0000-0300-000034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565" name="Line 2">
          <a:extLst>
            <a:ext uri="{FF2B5EF4-FFF2-40B4-BE49-F238E27FC236}">
              <a16:creationId xmlns:a16="http://schemas.microsoft.com/office/drawing/2014/main" id="{00000000-0008-0000-0300-000035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566" name="Line 3">
          <a:extLst>
            <a:ext uri="{FF2B5EF4-FFF2-40B4-BE49-F238E27FC236}">
              <a16:creationId xmlns:a16="http://schemas.microsoft.com/office/drawing/2014/main" id="{00000000-0008-0000-0300-000036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567" name="Line 1">
          <a:extLst>
            <a:ext uri="{FF2B5EF4-FFF2-40B4-BE49-F238E27FC236}">
              <a16:creationId xmlns:a16="http://schemas.microsoft.com/office/drawing/2014/main" id="{00000000-0008-0000-0300-000037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568" name="Line 4">
          <a:extLst>
            <a:ext uri="{FF2B5EF4-FFF2-40B4-BE49-F238E27FC236}">
              <a16:creationId xmlns:a16="http://schemas.microsoft.com/office/drawing/2014/main" id="{00000000-0008-0000-0300-000038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569" name="Line 5">
          <a:extLst>
            <a:ext uri="{FF2B5EF4-FFF2-40B4-BE49-F238E27FC236}">
              <a16:creationId xmlns:a16="http://schemas.microsoft.com/office/drawing/2014/main" id="{00000000-0008-0000-0300-000039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570" name="Line 2">
          <a:extLst>
            <a:ext uri="{FF2B5EF4-FFF2-40B4-BE49-F238E27FC236}">
              <a16:creationId xmlns:a16="http://schemas.microsoft.com/office/drawing/2014/main" id="{00000000-0008-0000-0300-00003A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571" name="Line 3">
          <a:extLst>
            <a:ext uri="{FF2B5EF4-FFF2-40B4-BE49-F238E27FC236}">
              <a16:creationId xmlns:a16="http://schemas.microsoft.com/office/drawing/2014/main" id="{00000000-0008-0000-0300-00003B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572" name="Line 1">
          <a:extLst>
            <a:ext uri="{FF2B5EF4-FFF2-40B4-BE49-F238E27FC236}">
              <a16:creationId xmlns:a16="http://schemas.microsoft.com/office/drawing/2014/main" id="{00000000-0008-0000-0300-00003C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573" name="Line 4">
          <a:extLst>
            <a:ext uri="{FF2B5EF4-FFF2-40B4-BE49-F238E27FC236}">
              <a16:creationId xmlns:a16="http://schemas.microsoft.com/office/drawing/2014/main" id="{00000000-0008-0000-0300-00003D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574" name="Line 5">
          <a:extLst>
            <a:ext uri="{FF2B5EF4-FFF2-40B4-BE49-F238E27FC236}">
              <a16:creationId xmlns:a16="http://schemas.microsoft.com/office/drawing/2014/main" id="{00000000-0008-0000-0300-00003E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575" name="Line 2">
          <a:extLst>
            <a:ext uri="{FF2B5EF4-FFF2-40B4-BE49-F238E27FC236}">
              <a16:creationId xmlns:a16="http://schemas.microsoft.com/office/drawing/2014/main" id="{00000000-0008-0000-0300-00003F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576" name="Line 3">
          <a:extLst>
            <a:ext uri="{FF2B5EF4-FFF2-40B4-BE49-F238E27FC236}">
              <a16:creationId xmlns:a16="http://schemas.microsoft.com/office/drawing/2014/main" id="{00000000-0008-0000-0300-000040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577" name="Line 1">
          <a:extLst>
            <a:ext uri="{FF2B5EF4-FFF2-40B4-BE49-F238E27FC236}">
              <a16:creationId xmlns:a16="http://schemas.microsoft.com/office/drawing/2014/main" id="{00000000-0008-0000-0300-000041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578" name="Line 4">
          <a:extLst>
            <a:ext uri="{FF2B5EF4-FFF2-40B4-BE49-F238E27FC236}">
              <a16:creationId xmlns:a16="http://schemas.microsoft.com/office/drawing/2014/main" id="{00000000-0008-0000-0300-000042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579" name="Line 5">
          <a:extLst>
            <a:ext uri="{FF2B5EF4-FFF2-40B4-BE49-F238E27FC236}">
              <a16:creationId xmlns:a16="http://schemas.microsoft.com/office/drawing/2014/main" id="{00000000-0008-0000-0300-000043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580" name="Line 2">
          <a:extLst>
            <a:ext uri="{FF2B5EF4-FFF2-40B4-BE49-F238E27FC236}">
              <a16:creationId xmlns:a16="http://schemas.microsoft.com/office/drawing/2014/main" id="{00000000-0008-0000-0300-000044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581" name="Line 3">
          <a:extLst>
            <a:ext uri="{FF2B5EF4-FFF2-40B4-BE49-F238E27FC236}">
              <a16:creationId xmlns:a16="http://schemas.microsoft.com/office/drawing/2014/main" id="{00000000-0008-0000-0300-000045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582" name="Line 1">
          <a:extLst>
            <a:ext uri="{FF2B5EF4-FFF2-40B4-BE49-F238E27FC236}">
              <a16:creationId xmlns:a16="http://schemas.microsoft.com/office/drawing/2014/main" id="{00000000-0008-0000-0300-000046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583" name="Line 4">
          <a:extLst>
            <a:ext uri="{FF2B5EF4-FFF2-40B4-BE49-F238E27FC236}">
              <a16:creationId xmlns:a16="http://schemas.microsoft.com/office/drawing/2014/main" id="{00000000-0008-0000-0300-000047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584" name="Line 5">
          <a:extLst>
            <a:ext uri="{FF2B5EF4-FFF2-40B4-BE49-F238E27FC236}">
              <a16:creationId xmlns:a16="http://schemas.microsoft.com/office/drawing/2014/main" id="{00000000-0008-0000-0300-000048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585" name="Line 2">
          <a:extLst>
            <a:ext uri="{FF2B5EF4-FFF2-40B4-BE49-F238E27FC236}">
              <a16:creationId xmlns:a16="http://schemas.microsoft.com/office/drawing/2014/main" id="{00000000-0008-0000-0300-000049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586" name="Line 3">
          <a:extLst>
            <a:ext uri="{FF2B5EF4-FFF2-40B4-BE49-F238E27FC236}">
              <a16:creationId xmlns:a16="http://schemas.microsoft.com/office/drawing/2014/main" id="{00000000-0008-0000-0300-00004A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587" name="Line 1">
          <a:extLst>
            <a:ext uri="{FF2B5EF4-FFF2-40B4-BE49-F238E27FC236}">
              <a16:creationId xmlns:a16="http://schemas.microsoft.com/office/drawing/2014/main" id="{00000000-0008-0000-0300-00004B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588" name="Line 4">
          <a:extLst>
            <a:ext uri="{FF2B5EF4-FFF2-40B4-BE49-F238E27FC236}">
              <a16:creationId xmlns:a16="http://schemas.microsoft.com/office/drawing/2014/main" id="{00000000-0008-0000-0300-00004C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589" name="Line 5">
          <a:extLst>
            <a:ext uri="{FF2B5EF4-FFF2-40B4-BE49-F238E27FC236}">
              <a16:creationId xmlns:a16="http://schemas.microsoft.com/office/drawing/2014/main" id="{00000000-0008-0000-0300-00004D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590" name="Line 2">
          <a:extLst>
            <a:ext uri="{FF2B5EF4-FFF2-40B4-BE49-F238E27FC236}">
              <a16:creationId xmlns:a16="http://schemas.microsoft.com/office/drawing/2014/main" id="{00000000-0008-0000-0300-00004E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591" name="Line 3">
          <a:extLst>
            <a:ext uri="{FF2B5EF4-FFF2-40B4-BE49-F238E27FC236}">
              <a16:creationId xmlns:a16="http://schemas.microsoft.com/office/drawing/2014/main" id="{00000000-0008-0000-0300-00004F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592" name="Line 1">
          <a:extLst>
            <a:ext uri="{FF2B5EF4-FFF2-40B4-BE49-F238E27FC236}">
              <a16:creationId xmlns:a16="http://schemas.microsoft.com/office/drawing/2014/main" id="{00000000-0008-0000-0300-000050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593" name="Line 4">
          <a:extLst>
            <a:ext uri="{FF2B5EF4-FFF2-40B4-BE49-F238E27FC236}">
              <a16:creationId xmlns:a16="http://schemas.microsoft.com/office/drawing/2014/main" id="{00000000-0008-0000-0300-000051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594" name="Line 5">
          <a:extLst>
            <a:ext uri="{FF2B5EF4-FFF2-40B4-BE49-F238E27FC236}">
              <a16:creationId xmlns:a16="http://schemas.microsoft.com/office/drawing/2014/main" id="{00000000-0008-0000-0300-000052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595" name="Line 2">
          <a:extLst>
            <a:ext uri="{FF2B5EF4-FFF2-40B4-BE49-F238E27FC236}">
              <a16:creationId xmlns:a16="http://schemas.microsoft.com/office/drawing/2014/main" id="{00000000-0008-0000-0300-000053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596" name="Line 3">
          <a:extLst>
            <a:ext uri="{FF2B5EF4-FFF2-40B4-BE49-F238E27FC236}">
              <a16:creationId xmlns:a16="http://schemas.microsoft.com/office/drawing/2014/main" id="{00000000-0008-0000-0300-000054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597" name="Line 1">
          <a:extLst>
            <a:ext uri="{FF2B5EF4-FFF2-40B4-BE49-F238E27FC236}">
              <a16:creationId xmlns:a16="http://schemas.microsoft.com/office/drawing/2014/main" id="{00000000-0008-0000-0300-000055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598" name="Line 4">
          <a:extLst>
            <a:ext uri="{FF2B5EF4-FFF2-40B4-BE49-F238E27FC236}">
              <a16:creationId xmlns:a16="http://schemas.microsoft.com/office/drawing/2014/main" id="{00000000-0008-0000-0300-000056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599" name="Line 5">
          <a:extLst>
            <a:ext uri="{FF2B5EF4-FFF2-40B4-BE49-F238E27FC236}">
              <a16:creationId xmlns:a16="http://schemas.microsoft.com/office/drawing/2014/main" id="{00000000-0008-0000-0300-000057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600" name="Line 2">
          <a:extLst>
            <a:ext uri="{FF2B5EF4-FFF2-40B4-BE49-F238E27FC236}">
              <a16:creationId xmlns:a16="http://schemas.microsoft.com/office/drawing/2014/main" id="{00000000-0008-0000-0300-000058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601" name="Line 3">
          <a:extLst>
            <a:ext uri="{FF2B5EF4-FFF2-40B4-BE49-F238E27FC236}">
              <a16:creationId xmlns:a16="http://schemas.microsoft.com/office/drawing/2014/main" id="{00000000-0008-0000-0300-000059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602" name="Line 1">
          <a:extLst>
            <a:ext uri="{FF2B5EF4-FFF2-40B4-BE49-F238E27FC236}">
              <a16:creationId xmlns:a16="http://schemas.microsoft.com/office/drawing/2014/main" id="{00000000-0008-0000-0300-00005A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603" name="Line 4">
          <a:extLst>
            <a:ext uri="{FF2B5EF4-FFF2-40B4-BE49-F238E27FC236}">
              <a16:creationId xmlns:a16="http://schemas.microsoft.com/office/drawing/2014/main" id="{00000000-0008-0000-0300-00005B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604" name="Line 5">
          <a:extLst>
            <a:ext uri="{FF2B5EF4-FFF2-40B4-BE49-F238E27FC236}">
              <a16:creationId xmlns:a16="http://schemas.microsoft.com/office/drawing/2014/main" id="{00000000-0008-0000-0300-00005C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605" name="Line 2">
          <a:extLst>
            <a:ext uri="{FF2B5EF4-FFF2-40B4-BE49-F238E27FC236}">
              <a16:creationId xmlns:a16="http://schemas.microsoft.com/office/drawing/2014/main" id="{00000000-0008-0000-0300-00005D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606" name="Line 3">
          <a:extLst>
            <a:ext uri="{FF2B5EF4-FFF2-40B4-BE49-F238E27FC236}">
              <a16:creationId xmlns:a16="http://schemas.microsoft.com/office/drawing/2014/main" id="{00000000-0008-0000-0300-00005E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607" name="Line 1">
          <a:extLst>
            <a:ext uri="{FF2B5EF4-FFF2-40B4-BE49-F238E27FC236}">
              <a16:creationId xmlns:a16="http://schemas.microsoft.com/office/drawing/2014/main" id="{00000000-0008-0000-0300-00005F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608" name="Line 4">
          <a:extLst>
            <a:ext uri="{FF2B5EF4-FFF2-40B4-BE49-F238E27FC236}">
              <a16:creationId xmlns:a16="http://schemas.microsoft.com/office/drawing/2014/main" id="{00000000-0008-0000-0300-000060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609" name="Line 5">
          <a:extLst>
            <a:ext uri="{FF2B5EF4-FFF2-40B4-BE49-F238E27FC236}">
              <a16:creationId xmlns:a16="http://schemas.microsoft.com/office/drawing/2014/main" id="{00000000-0008-0000-0300-000061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610" name="Line 2">
          <a:extLst>
            <a:ext uri="{FF2B5EF4-FFF2-40B4-BE49-F238E27FC236}">
              <a16:creationId xmlns:a16="http://schemas.microsoft.com/office/drawing/2014/main" id="{00000000-0008-0000-0300-000062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611" name="Line 3">
          <a:extLst>
            <a:ext uri="{FF2B5EF4-FFF2-40B4-BE49-F238E27FC236}">
              <a16:creationId xmlns:a16="http://schemas.microsoft.com/office/drawing/2014/main" id="{00000000-0008-0000-0300-000063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612" name="Line 1">
          <a:extLst>
            <a:ext uri="{FF2B5EF4-FFF2-40B4-BE49-F238E27FC236}">
              <a16:creationId xmlns:a16="http://schemas.microsoft.com/office/drawing/2014/main" id="{00000000-0008-0000-0300-000064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613" name="Line 4">
          <a:extLst>
            <a:ext uri="{FF2B5EF4-FFF2-40B4-BE49-F238E27FC236}">
              <a16:creationId xmlns:a16="http://schemas.microsoft.com/office/drawing/2014/main" id="{00000000-0008-0000-0300-000065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614" name="Line 5">
          <a:extLst>
            <a:ext uri="{FF2B5EF4-FFF2-40B4-BE49-F238E27FC236}">
              <a16:creationId xmlns:a16="http://schemas.microsoft.com/office/drawing/2014/main" id="{00000000-0008-0000-0300-000066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615" name="Line 2">
          <a:extLst>
            <a:ext uri="{FF2B5EF4-FFF2-40B4-BE49-F238E27FC236}">
              <a16:creationId xmlns:a16="http://schemas.microsoft.com/office/drawing/2014/main" id="{00000000-0008-0000-0300-000067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616" name="Line 3">
          <a:extLst>
            <a:ext uri="{FF2B5EF4-FFF2-40B4-BE49-F238E27FC236}">
              <a16:creationId xmlns:a16="http://schemas.microsoft.com/office/drawing/2014/main" id="{00000000-0008-0000-0300-000068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617" name="Line 1">
          <a:extLst>
            <a:ext uri="{FF2B5EF4-FFF2-40B4-BE49-F238E27FC236}">
              <a16:creationId xmlns:a16="http://schemas.microsoft.com/office/drawing/2014/main" id="{00000000-0008-0000-0300-000069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618" name="Line 4">
          <a:extLst>
            <a:ext uri="{FF2B5EF4-FFF2-40B4-BE49-F238E27FC236}">
              <a16:creationId xmlns:a16="http://schemas.microsoft.com/office/drawing/2014/main" id="{00000000-0008-0000-0300-00006A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619" name="Line 5">
          <a:extLst>
            <a:ext uri="{FF2B5EF4-FFF2-40B4-BE49-F238E27FC236}">
              <a16:creationId xmlns:a16="http://schemas.microsoft.com/office/drawing/2014/main" id="{00000000-0008-0000-0300-00006B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620" name="Line 2">
          <a:extLst>
            <a:ext uri="{FF2B5EF4-FFF2-40B4-BE49-F238E27FC236}">
              <a16:creationId xmlns:a16="http://schemas.microsoft.com/office/drawing/2014/main" id="{00000000-0008-0000-0300-00006C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621" name="Line 3">
          <a:extLst>
            <a:ext uri="{FF2B5EF4-FFF2-40B4-BE49-F238E27FC236}">
              <a16:creationId xmlns:a16="http://schemas.microsoft.com/office/drawing/2014/main" id="{00000000-0008-0000-0300-00006D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622" name="Line 1">
          <a:extLst>
            <a:ext uri="{FF2B5EF4-FFF2-40B4-BE49-F238E27FC236}">
              <a16:creationId xmlns:a16="http://schemas.microsoft.com/office/drawing/2014/main" id="{00000000-0008-0000-0300-00006E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623" name="Line 4">
          <a:extLst>
            <a:ext uri="{FF2B5EF4-FFF2-40B4-BE49-F238E27FC236}">
              <a16:creationId xmlns:a16="http://schemas.microsoft.com/office/drawing/2014/main" id="{00000000-0008-0000-0300-00006F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624" name="Line 5">
          <a:extLst>
            <a:ext uri="{FF2B5EF4-FFF2-40B4-BE49-F238E27FC236}">
              <a16:creationId xmlns:a16="http://schemas.microsoft.com/office/drawing/2014/main" id="{00000000-0008-0000-0300-000070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625" name="Line 2">
          <a:extLst>
            <a:ext uri="{FF2B5EF4-FFF2-40B4-BE49-F238E27FC236}">
              <a16:creationId xmlns:a16="http://schemas.microsoft.com/office/drawing/2014/main" id="{00000000-0008-0000-0300-000071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626" name="Line 3">
          <a:extLst>
            <a:ext uri="{FF2B5EF4-FFF2-40B4-BE49-F238E27FC236}">
              <a16:creationId xmlns:a16="http://schemas.microsoft.com/office/drawing/2014/main" id="{00000000-0008-0000-0300-000072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627" name="Line 1">
          <a:extLst>
            <a:ext uri="{FF2B5EF4-FFF2-40B4-BE49-F238E27FC236}">
              <a16:creationId xmlns:a16="http://schemas.microsoft.com/office/drawing/2014/main" id="{00000000-0008-0000-0300-000073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628" name="Line 4">
          <a:extLst>
            <a:ext uri="{FF2B5EF4-FFF2-40B4-BE49-F238E27FC236}">
              <a16:creationId xmlns:a16="http://schemas.microsoft.com/office/drawing/2014/main" id="{00000000-0008-0000-0300-000074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629" name="Line 5">
          <a:extLst>
            <a:ext uri="{FF2B5EF4-FFF2-40B4-BE49-F238E27FC236}">
              <a16:creationId xmlns:a16="http://schemas.microsoft.com/office/drawing/2014/main" id="{00000000-0008-0000-0300-000075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630" name="Line 2">
          <a:extLst>
            <a:ext uri="{FF2B5EF4-FFF2-40B4-BE49-F238E27FC236}">
              <a16:creationId xmlns:a16="http://schemas.microsoft.com/office/drawing/2014/main" id="{00000000-0008-0000-0300-000076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631" name="Line 3">
          <a:extLst>
            <a:ext uri="{FF2B5EF4-FFF2-40B4-BE49-F238E27FC236}">
              <a16:creationId xmlns:a16="http://schemas.microsoft.com/office/drawing/2014/main" id="{00000000-0008-0000-0300-000077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632" name="Line 1">
          <a:extLst>
            <a:ext uri="{FF2B5EF4-FFF2-40B4-BE49-F238E27FC236}">
              <a16:creationId xmlns:a16="http://schemas.microsoft.com/office/drawing/2014/main" id="{00000000-0008-0000-0300-000078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633" name="Line 4">
          <a:extLst>
            <a:ext uri="{FF2B5EF4-FFF2-40B4-BE49-F238E27FC236}">
              <a16:creationId xmlns:a16="http://schemas.microsoft.com/office/drawing/2014/main" id="{00000000-0008-0000-0300-000079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634" name="Line 5">
          <a:extLst>
            <a:ext uri="{FF2B5EF4-FFF2-40B4-BE49-F238E27FC236}">
              <a16:creationId xmlns:a16="http://schemas.microsoft.com/office/drawing/2014/main" id="{00000000-0008-0000-0300-00007A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635" name="Line 2">
          <a:extLst>
            <a:ext uri="{FF2B5EF4-FFF2-40B4-BE49-F238E27FC236}">
              <a16:creationId xmlns:a16="http://schemas.microsoft.com/office/drawing/2014/main" id="{00000000-0008-0000-0300-00007B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636" name="Line 3">
          <a:extLst>
            <a:ext uri="{FF2B5EF4-FFF2-40B4-BE49-F238E27FC236}">
              <a16:creationId xmlns:a16="http://schemas.microsoft.com/office/drawing/2014/main" id="{00000000-0008-0000-0300-00007C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637" name="Line 1">
          <a:extLst>
            <a:ext uri="{FF2B5EF4-FFF2-40B4-BE49-F238E27FC236}">
              <a16:creationId xmlns:a16="http://schemas.microsoft.com/office/drawing/2014/main" id="{00000000-0008-0000-0300-00007D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71</xdr:row>
      <xdr:rowOff>0</xdr:rowOff>
    </xdr:from>
    <xdr:to>
      <xdr:col>70</xdr:col>
      <xdr:colOff>9525</xdr:colOff>
      <xdr:row>71</xdr:row>
      <xdr:rowOff>9525</xdr:rowOff>
    </xdr:to>
    <xdr:sp macro="" textlink="">
      <xdr:nvSpPr>
        <xdr:cNvPr id="638" name="Line 4">
          <a:extLst>
            <a:ext uri="{FF2B5EF4-FFF2-40B4-BE49-F238E27FC236}">
              <a16:creationId xmlns:a16="http://schemas.microsoft.com/office/drawing/2014/main" id="{00000000-0008-0000-0300-00007E020000}"/>
            </a:ext>
          </a:extLst>
        </xdr:cNvPr>
        <xdr:cNvSpPr>
          <a:spLocks noChangeShapeType="1"/>
        </xdr:cNvSpPr>
      </xdr:nvSpPr>
      <xdr:spPr bwMode="auto">
        <a:xfrm>
          <a:off x="53711475" y="2166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71</xdr:row>
      <xdr:rowOff>0</xdr:rowOff>
    </xdr:from>
    <xdr:to>
      <xdr:col>70</xdr:col>
      <xdr:colOff>9525</xdr:colOff>
      <xdr:row>71</xdr:row>
      <xdr:rowOff>9525</xdr:rowOff>
    </xdr:to>
    <xdr:sp macro="" textlink="">
      <xdr:nvSpPr>
        <xdr:cNvPr id="639" name="Line 5">
          <a:extLst>
            <a:ext uri="{FF2B5EF4-FFF2-40B4-BE49-F238E27FC236}">
              <a16:creationId xmlns:a16="http://schemas.microsoft.com/office/drawing/2014/main" id="{00000000-0008-0000-0300-00007F020000}"/>
            </a:ext>
          </a:extLst>
        </xdr:cNvPr>
        <xdr:cNvSpPr>
          <a:spLocks noChangeShapeType="1"/>
        </xdr:cNvSpPr>
      </xdr:nvSpPr>
      <xdr:spPr bwMode="auto">
        <a:xfrm>
          <a:off x="53711475" y="2166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71</xdr:row>
      <xdr:rowOff>0</xdr:rowOff>
    </xdr:from>
    <xdr:to>
      <xdr:col>70</xdr:col>
      <xdr:colOff>9525</xdr:colOff>
      <xdr:row>71</xdr:row>
      <xdr:rowOff>9525</xdr:rowOff>
    </xdr:to>
    <xdr:sp macro="" textlink="">
      <xdr:nvSpPr>
        <xdr:cNvPr id="640" name="Line 2">
          <a:extLst>
            <a:ext uri="{FF2B5EF4-FFF2-40B4-BE49-F238E27FC236}">
              <a16:creationId xmlns:a16="http://schemas.microsoft.com/office/drawing/2014/main" id="{00000000-0008-0000-0300-000080020000}"/>
            </a:ext>
          </a:extLst>
        </xdr:cNvPr>
        <xdr:cNvSpPr>
          <a:spLocks noChangeShapeType="1"/>
        </xdr:cNvSpPr>
      </xdr:nvSpPr>
      <xdr:spPr bwMode="auto">
        <a:xfrm>
          <a:off x="53711475" y="2166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71</xdr:row>
      <xdr:rowOff>0</xdr:rowOff>
    </xdr:from>
    <xdr:to>
      <xdr:col>70</xdr:col>
      <xdr:colOff>9525</xdr:colOff>
      <xdr:row>71</xdr:row>
      <xdr:rowOff>9525</xdr:rowOff>
    </xdr:to>
    <xdr:sp macro="" textlink="">
      <xdr:nvSpPr>
        <xdr:cNvPr id="641" name="Line 3">
          <a:extLst>
            <a:ext uri="{FF2B5EF4-FFF2-40B4-BE49-F238E27FC236}">
              <a16:creationId xmlns:a16="http://schemas.microsoft.com/office/drawing/2014/main" id="{00000000-0008-0000-0300-000081020000}"/>
            </a:ext>
          </a:extLst>
        </xdr:cNvPr>
        <xdr:cNvSpPr>
          <a:spLocks noChangeShapeType="1"/>
        </xdr:cNvSpPr>
      </xdr:nvSpPr>
      <xdr:spPr bwMode="auto">
        <a:xfrm>
          <a:off x="53711475" y="2166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71</xdr:row>
      <xdr:rowOff>0</xdr:rowOff>
    </xdr:from>
    <xdr:to>
      <xdr:col>70</xdr:col>
      <xdr:colOff>9525</xdr:colOff>
      <xdr:row>71</xdr:row>
      <xdr:rowOff>9525</xdr:rowOff>
    </xdr:to>
    <xdr:sp macro="" textlink="">
      <xdr:nvSpPr>
        <xdr:cNvPr id="642" name="Line 1">
          <a:extLst>
            <a:ext uri="{FF2B5EF4-FFF2-40B4-BE49-F238E27FC236}">
              <a16:creationId xmlns:a16="http://schemas.microsoft.com/office/drawing/2014/main" id="{00000000-0008-0000-0300-000082020000}"/>
            </a:ext>
          </a:extLst>
        </xdr:cNvPr>
        <xdr:cNvSpPr>
          <a:spLocks noChangeShapeType="1"/>
        </xdr:cNvSpPr>
      </xdr:nvSpPr>
      <xdr:spPr bwMode="auto">
        <a:xfrm>
          <a:off x="53711475" y="2166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</xdr:row>
      <xdr:rowOff>0</xdr:rowOff>
    </xdr:from>
    <xdr:to>
      <xdr:col>71</xdr:col>
      <xdr:colOff>9525</xdr:colOff>
      <xdr:row>7</xdr:row>
      <xdr:rowOff>9525</xdr:rowOff>
    </xdr:to>
    <xdr:sp macro="" textlink="">
      <xdr:nvSpPr>
        <xdr:cNvPr id="643" name="Line 4">
          <a:extLst>
            <a:ext uri="{FF2B5EF4-FFF2-40B4-BE49-F238E27FC236}">
              <a16:creationId xmlns:a16="http://schemas.microsoft.com/office/drawing/2014/main" id="{00000000-0008-0000-0300-000083020000}"/>
            </a:ext>
          </a:extLst>
        </xdr:cNvPr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</xdr:row>
      <xdr:rowOff>0</xdr:rowOff>
    </xdr:from>
    <xdr:to>
      <xdr:col>71</xdr:col>
      <xdr:colOff>9525</xdr:colOff>
      <xdr:row>7</xdr:row>
      <xdr:rowOff>9525</xdr:rowOff>
    </xdr:to>
    <xdr:sp macro="" textlink="">
      <xdr:nvSpPr>
        <xdr:cNvPr id="644" name="Line 5">
          <a:extLst>
            <a:ext uri="{FF2B5EF4-FFF2-40B4-BE49-F238E27FC236}">
              <a16:creationId xmlns:a16="http://schemas.microsoft.com/office/drawing/2014/main" id="{00000000-0008-0000-0300-000084020000}"/>
            </a:ext>
          </a:extLst>
        </xdr:cNvPr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</xdr:row>
      <xdr:rowOff>0</xdr:rowOff>
    </xdr:from>
    <xdr:to>
      <xdr:col>71</xdr:col>
      <xdr:colOff>9525</xdr:colOff>
      <xdr:row>7</xdr:row>
      <xdr:rowOff>9525</xdr:rowOff>
    </xdr:to>
    <xdr:sp macro="" textlink="">
      <xdr:nvSpPr>
        <xdr:cNvPr id="645" name="Line 2">
          <a:extLst>
            <a:ext uri="{FF2B5EF4-FFF2-40B4-BE49-F238E27FC236}">
              <a16:creationId xmlns:a16="http://schemas.microsoft.com/office/drawing/2014/main" id="{00000000-0008-0000-0300-000085020000}"/>
            </a:ext>
          </a:extLst>
        </xdr:cNvPr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</xdr:row>
      <xdr:rowOff>0</xdr:rowOff>
    </xdr:from>
    <xdr:to>
      <xdr:col>71</xdr:col>
      <xdr:colOff>9525</xdr:colOff>
      <xdr:row>7</xdr:row>
      <xdr:rowOff>9525</xdr:rowOff>
    </xdr:to>
    <xdr:sp macro="" textlink="">
      <xdr:nvSpPr>
        <xdr:cNvPr id="646" name="Line 3">
          <a:extLst>
            <a:ext uri="{FF2B5EF4-FFF2-40B4-BE49-F238E27FC236}">
              <a16:creationId xmlns:a16="http://schemas.microsoft.com/office/drawing/2014/main" id="{00000000-0008-0000-0300-000086020000}"/>
            </a:ext>
          </a:extLst>
        </xdr:cNvPr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</xdr:row>
      <xdr:rowOff>0</xdr:rowOff>
    </xdr:from>
    <xdr:to>
      <xdr:col>71</xdr:col>
      <xdr:colOff>9525</xdr:colOff>
      <xdr:row>7</xdr:row>
      <xdr:rowOff>9525</xdr:rowOff>
    </xdr:to>
    <xdr:sp macro="" textlink="">
      <xdr:nvSpPr>
        <xdr:cNvPr id="647" name="Line 1">
          <a:extLst>
            <a:ext uri="{FF2B5EF4-FFF2-40B4-BE49-F238E27FC236}">
              <a16:creationId xmlns:a16="http://schemas.microsoft.com/office/drawing/2014/main" id="{00000000-0008-0000-0300-000087020000}"/>
            </a:ext>
          </a:extLst>
        </xdr:cNvPr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648" name="Line 4">
          <a:extLst>
            <a:ext uri="{FF2B5EF4-FFF2-40B4-BE49-F238E27FC236}">
              <a16:creationId xmlns:a16="http://schemas.microsoft.com/office/drawing/2014/main" id="{00000000-0008-0000-0300-00008802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649" name="Line 5">
          <a:extLst>
            <a:ext uri="{FF2B5EF4-FFF2-40B4-BE49-F238E27FC236}">
              <a16:creationId xmlns:a16="http://schemas.microsoft.com/office/drawing/2014/main" id="{00000000-0008-0000-0300-00008902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650" name="Line 2">
          <a:extLst>
            <a:ext uri="{FF2B5EF4-FFF2-40B4-BE49-F238E27FC236}">
              <a16:creationId xmlns:a16="http://schemas.microsoft.com/office/drawing/2014/main" id="{00000000-0008-0000-0300-00008A02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651" name="Line 3">
          <a:extLst>
            <a:ext uri="{FF2B5EF4-FFF2-40B4-BE49-F238E27FC236}">
              <a16:creationId xmlns:a16="http://schemas.microsoft.com/office/drawing/2014/main" id="{00000000-0008-0000-0300-00008B02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652" name="Line 1">
          <a:extLst>
            <a:ext uri="{FF2B5EF4-FFF2-40B4-BE49-F238E27FC236}">
              <a16:creationId xmlns:a16="http://schemas.microsoft.com/office/drawing/2014/main" id="{00000000-0008-0000-0300-00008C02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653" name="Line 4">
          <a:extLst>
            <a:ext uri="{FF2B5EF4-FFF2-40B4-BE49-F238E27FC236}">
              <a16:creationId xmlns:a16="http://schemas.microsoft.com/office/drawing/2014/main" id="{00000000-0008-0000-0300-00008D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654" name="Line 5">
          <a:extLst>
            <a:ext uri="{FF2B5EF4-FFF2-40B4-BE49-F238E27FC236}">
              <a16:creationId xmlns:a16="http://schemas.microsoft.com/office/drawing/2014/main" id="{00000000-0008-0000-0300-00008E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655" name="Line 2">
          <a:extLst>
            <a:ext uri="{FF2B5EF4-FFF2-40B4-BE49-F238E27FC236}">
              <a16:creationId xmlns:a16="http://schemas.microsoft.com/office/drawing/2014/main" id="{00000000-0008-0000-0300-00008F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656" name="Line 3">
          <a:extLst>
            <a:ext uri="{FF2B5EF4-FFF2-40B4-BE49-F238E27FC236}">
              <a16:creationId xmlns:a16="http://schemas.microsoft.com/office/drawing/2014/main" id="{00000000-0008-0000-0300-000090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657" name="Line 1">
          <a:extLst>
            <a:ext uri="{FF2B5EF4-FFF2-40B4-BE49-F238E27FC236}">
              <a16:creationId xmlns:a16="http://schemas.microsoft.com/office/drawing/2014/main" id="{00000000-0008-0000-0300-000091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658" name="Line 4">
          <a:extLst>
            <a:ext uri="{FF2B5EF4-FFF2-40B4-BE49-F238E27FC236}">
              <a16:creationId xmlns:a16="http://schemas.microsoft.com/office/drawing/2014/main" id="{00000000-0008-0000-0300-000092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659" name="Line 5">
          <a:extLst>
            <a:ext uri="{FF2B5EF4-FFF2-40B4-BE49-F238E27FC236}">
              <a16:creationId xmlns:a16="http://schemas.microsoft.com/office/drawing/2014/main" id="{00000000-0008-0000-0300-000093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660" name="Line 2">
          <a:extLst>
            <a:ext uri="{FF2B5EF4-FFF2-40B4-BE49-F238E27FC236}">
              <a16:creationId xmlns:a16="http://schemas.microsoft.com/office/drawing/2014/main" id="{00000000-0008-0000-0300-000094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661" name="Line 3">
          <a:extLst>
            <a:ext uri="{FF2B5EF4-FFF2-40B4-BE49-F238E27FC236}">
              <a16:creationId xmlns:a16="http://schemas.microsoft.com/office/drawing/2014/main" id="{00000000-0008-0000-0300-000095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662" name="Line 1">
          <a:extLst>
            <a:ext uri="{FF2B5EF4-FFF2-40B4-BE49-F238E27FC236}">
              <a16:creationId xmlns:a16="http://schemas.microsoft.com/office/drawing/2014/main" id="{00000000-0008-0000-0300-000096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663" name="Line 4">
          <a:extLst>
            <a:ext uri="{FF2B5EF4-FFF2-40B4-BE49-F238E27FC236}">
              <a16:creationId xmlns:a16="http://schemas.microsoft.com/office/drawing/2014/main" id="{00000000-0008-0000-0300-000097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664" name="Line 5">
          <a:extLst>
            <a:ext uri="{FF2B5EF4-FFF2-40B4-BE49-F238E27FC236}">
              <a16:creationId xmlns:a16="http://schemas.microsoft.com/office/drawing/2014/main" id="{00000000-0008-0000-0300-000098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665" name="Line 2">
          <a:extLst>
            <a:ext uri="{FF2B5EF4-FFF2-40B4-BE49-F238E27FC236}">
              <a16:creationId xmlns:a16="http://schemas.microsoft.com/office/drawing/2014/main" id="{00000000-0008-0000-0300-000099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666" name="Line 3">
          <a:extLst>
            <a:ext uri="{FF2B5EF4-FFF2-40B4-BE49-F238E27FC236}">
              <a16:creationId xmlns:a16="http://schemas.microsoft.com/office/drawing/2014/main" id="{00000000-0008-0000-0300-00009A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667" name="Line 1">
          <a:extLst>
            <a:ext uri="{FF2B5EF4-FFF2-40B4-BE49-F238E27FC236}">
              <a16:creationId xmlns:a16="http://schemas.microsoft.com/office/drawing/2014/main" id="{00000000-0008-0000-0300-00009B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668" name="Line 4">
          <a:extLst>
            <a:ext uri="{FF2B5EF4-FFF2-40B4-BE49-F238E27FC236}">
              <a16:creationId xmlns:a16="http://schemas.microsoft.com/office/drawing/2014/main" id="{00000000-0008-0000-0300-00009C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669" name="Line 5">
          <a:extLst>
            <a:ext uri="{FF2B5EF4-FFF2-40B4-BE49-F238E27FC236}">
              <a16:creationId xmlns:a16="http://schemas.microsoft.com/office/drawing/2014/main" id="{00000000-0008-0000-0300-00009D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670" name="Line 2">
          <a:extLst>
            <a:ext uri="{FF2B5EF4-FFF2-40B4-BE49-F238E27FC236}">
              <a16:creationId xmlns:a16="http://schemas.microsoft.com/office/drawing/2014/main" id="{00000000-0008-0000-0300-00009E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671" name="Line 3">
          <a:extLst>
            <a:ext uri="{FF2B5EF4-FFF2-40B4-BE49-F238E27FC236}">
              <a16:creationId xmlns:a16="http://schemas.microsoft.com/office/drawing/2014/main" id="{00000000-0008-0000-0300-00009F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672" name="Line 1">
          <a:extLst>
            <a:ext uri="{FF2B5EF4-FFF2-40B4-BE49-F238E27FC236}">
              <a16:creationId xmlns:a16="http://schemas.microsoft.com/office/drawing/2014/main" id="{00000000-0008-0000-0300-0000A0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673" name="Line 4">
          <a:extLst>
            <a:ext uri="{FF2B5EF4-FFF2-40B4-BE49-F238E27FC236}">
              <a16:creationId xmlns:a16="http://schemas.microsoft.com/office/drawing/2014/main" id="{00000000-0008-0000-0300-0000A1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674" name="Line 5">
          <a:extLst>
            <a:ext uri="{FF2B5EF4-FFF2-40B4-BE49-F238E27FC236}">
              <a16:creationId xmlns:a16="http://schemas.microsoft.com/office/drawing/2014/main" id="{00000000-0008-0000-0300-0000A2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675" name="Line 2">
          <a:extLst>
            <a:ext uri="{FF2B5EF4-FFF2-40B4-BE49-F238E27FC236}">
              <a16:creationId xmlns:a16="http://schemas.microsoft.com/office/drawing/2014/main" id="{00000000-0008-0000-0300-0000A3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676" name="Line 3">
          <a:extLst>
            <a:ext uri="{FF2B5EF4-FFF2-40B4-BE49-F238E27FC236}">
              <a16:creationId xmlns:a16="http://schemas.microsoft.com/office/drawing/2014/main" id="{00000000-0008-0000-0300-0000A4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677" name="Line 1">
          <a:extLst>
            <a:ext uri="{FF2B5EF4-FFF2-40B4-BE49-F238E27FC236}">
              <a16:creationId xmlns:a16="http://schemas.microsoft.com/office/drawing/2014/main" id="{00000000-0008-0000-0300-0000A5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678" name="Line 4">
          <a:extLst>
            <a:ext uri="{FF2B5EF4-FFF2-40B4-BE49-F238E27FC236}">
              <a16:creationId xmlns:a16="http://schemas.microsoft.com/office/drawing/2014/main" id="{00000000-0008-0000-0300-0000A6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679" name="Line 5">
          <a:extLst>
            <a:ext uri="{FF2B5EF4-FFF2-40B4-BE49-F238E27FC236}">
              <a16:creationId xmlns:a16="http://schemas.microsoft.com/office/drawing/2014/main" id="{00000000-0008-0000-0300-0000A7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680" name="Line 2">
          <a:extLst>
            <a:ext uri="{FF2B5EF4-FFF2-40B4-BE49-F238E27FC236}">
              <a16:creationId xmlns:a16="http://schemas.microsoft.com/office/drawing/2014/main" id="{00000000-0008-0000-0300-0000A8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681" name="Line 3">
          <a:extLst>
            <a:ext uri="{FF2B5EF4-FFF2-40B4-BE49-F238E27FC236}">
              <a16:creationId xmlns:a16="http://schemas.microsoft.com/office/drawing/2014/main" id="{00000000-0008-0000-0300-0000A9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682" name="Line 1">
          <a:extLst>
            <a:ext uri="{FF2B5EF4-FFF2-40B4-BE49-F238E27FC236}">
              <a16:creationId xmlns:a16="http://schemas.microsoft.com/office/drawing/2014/main" id="{00000000-0008-0000-0300-0000AA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683" name="Line 4">
          <a:extLst>
            <a:ext uri="{FF2B5EF4-FFF2-40B4-BE49-F238E27FC236}">
              <a16:creationId xmlns:a16="http://schemas.microsoft.com/office/drawing/2014/main" id="{00000000-0008-0000-0300-0000AB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684" name="Line 5">
          <a:extLst>
            <a:ext uri="{FF2B5EF4-FFF2-40B4-BE49-F238E27FC236}">
              <a16:creationId xmlns:a16="http://schemas.microsoft.com/office/drawing/2014/main" id="{00000000-0008-0000-0300-0000AC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685" name="Line 2">
          <a:extLst>
            <a:ext uri="{FF2B5EF4-FFF2-40B4-BE49-F238E27FC236}">
              <a16:creationId xmlns:a16="http://schemas.microsoft.com/office/drawing/2014/main" id="{00000000-0008-0000-0300-0000AD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686" name="Line 3">
          <a:extLst>
            <a:ext uri="{FF2B5EF4-FFF2-40B4-BE49-F238E27FC236}">
              <a16:creationId xmlns:a16="http://schemas.microsoft.com/office/drawing/2014/main" id="{00000000-0008-0000-0300-0000AE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687" name="Line 1">
          <a:extLst>
            <a:ext uri="{FF2B5EF4-FFF2-40B4-BE49-F238E27FC236}">
              <a16:creationId xmlns:a16="http://schemas.microsoft.com/office/drawing/2014/main" id="{00000000-0008-0000-0300-0000AF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688" name="Line 4">
          <a:extLst>
            <a:ext uri="{FF2B5EF4-FFF2-40B4-BE49-F238E27FC236}">
              <a16:creationId xmlns:a16="http://schemas.microsoft.com/office/drawing/2014/main" id="{00000000-0008-0000-0300-0000B0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689" name="Line 5">
          <a:extLst>
            <a:ext uri="{FF2B5EF4-FFF2-40B4-BE49-F238E27FC236}">
              <a16:creationId xmlns:a16="http://schemas.microsoft.com/office/drawing/2014/main" id="{00000000-0008-0000-0300-0000B1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690" name="Line 2">
          <a:extLst>
            <a:ext uri="{FF2B5EF4-FFF2-40B4-BE49-F238E27FC236}">
              <a16:creationId xmlns:a16="http://schemas.microsoft.com/office/drawing/2014/main" id="{00000000-0008-0000-0300-0000B2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691" name="Line 3">
          <a:extLst>
            <a:ext uri="{FF2B5EF4-FFF2-40B4-BE49-F238E27FC236}">
              <a16:creationId xmlns:a16="http://schemas.microsoft.com/office/drawing/2014/main" id="{00000000-0008-0000-0300-0000B3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692" name="Line 1">
          <a:extLst>
            <a:ext uri="{FF2B5EF4-FFF2-40B4-BE49-F238E27FC236}">
              <a16:creationId xmlns:a16="http://schemas.microsoft.com/office/drawing/2014/main" id="{00000000-0008-0000-0300-0000B4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693" name="Line 4">
          <a:extLst>
            <a:ext uri="{FF2B5EF4-FFF2-40B4-BE49-F238E27FC236}">
              <a16:creationId xmlns:a16="http://schemas.microsoft.com/office/drawing/2014/main" id="{00000000-0008-0000-0300-0000B5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694" name="Line 5">
          <a:extLst>
            <a:ext uri="{FF2B5EF4-FFF2-40B4-BE49-F238E27FC236}">
              <a16:creationId xmlns:a16="http://schemas.microsoft.com/office/drawing/2014/main" id="{00000000-0008-0000-0300-0000B6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695" name="Line 2">
          <a:extLst>
            <a:ext uri="{FF2B5EF4-FFF2-40B4-BE49-F238E27FC236}">
              <a16:creationId xmlns:a16="http://schemas.microsoft.com/office/drawing/2014/main" id="{00000000-0008-0000-0300-0000B7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696" name="Line 3">
          <a:extLst>
            <a:ext uri="{FF2B5EF4-FFF2-40B4-BE49-F238E27FC236}">
              <a16:creationId xmlns:a16="http://schemas.microsoft.com/office/drawing/2014/main" id="{00000000-0008-0000-0300-0000B8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697" name="Line 1">
          <a:extLst>
            <a:ext uri="{FF2B5EF4-FFF2-40B4-BE49-F238E27FC236}">
              <a16:creationId xmlns:a16="http://schemas.microsoft.com/office/drawing/2014/main" id="{00000000-0008-0000-0300-0000B9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698" name="Line 4">
          <a:extLst>
            <a:ext uri="{FF2B5EF4-FFF2-40B4-BE49-F238E27FC236}">
              <a16:creationId xmlns:a16="http://schemas.microsoft.com/office/drawing/2014/main" id="{00000000-0008-0000-0300-0000BA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699" name="Line 5">
          <a:extLst>
            <a:ext uri="{FF2B5EF4-FFF2-40B4-BE49-F238E27FC236}">
              <a16:creationId xmlns:a16="http://schemas.microsoft.com/office/drawing/2014/main" id="{00000000-0008-0000-0300-0000BB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700" name="Line 2">
          <a:extLst>
            <a:ext uri="{FF2B5EF4-FFF2-40B4-BE49-F238E27FC236}">
              <a16:creationId xmlns:a16="http://schemas.microsoft.com/office/drawing/2014/main" id="{00000000-0008-0000-0300-0000BC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701" name="Line 3">
          <a:extLst>
            <a:ext uri="{FF2B5EF4-FFF2-40B4-BE49-F238E27FC236}">
              <a16:creationId xmlns:a16="http://schemas.microsoft.com/office/drawing/2014/main" id="{00000000-0008-0000-0300-0000BD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702" name="Line 1">
          <a:extLst>
            <a:ext uri="{FF2B5EF4-FFF2-40B4-BE49-F238E27FC236}">
              <a16:creationId xmlns:a16="http://schemas.microsoft.com/office/drawing/2014/main" id="{00000000-0008-0000-0300-0000BE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703" name="Line 4">
          <a:extLst>
            <a:ext uri="{FF2B5EF4-FFF2-40B4-BE49-F238E27FC236}">
              <a16:creationId xmlns:a16="http://schemas.microsoft.com/office/drawing/2014/main" id="{00000000-0008-0000-0300-0000BF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704" name="Line 5">
          <a:extLst>
            <a:ext uri="{FF2B5EF4-FFF2-40B4-BE49-F238E27FC236}">
              <a16:creationId xmlns:a16="http://schemas.microsoft.com/office/drawing/2014/main" id="{00000000-0008-0000-0300-0000C0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705" name="Line 2">
          <a:extLst>
            <a:ext uri="{FF2B5EF4-FFF2-40B4-BE49-F238E27FC236}">
              <a16:creationId xmlns:a16="http://schemas.microsoft.com/office/drawing/2014/main" id="{00000000-0008-0000-0300-0000C1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706" name="Line 3">
          <a:extLst>
            <a:ext uri="{FF2B5EF4-FFF2-40B4-BE49-F238E27FC236}">
              <a16:creationId xmlns:a16="http://schemas.microsoft.com/office/drawing/2014/main" id="{00000000-0008-0000-0300-0000C2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707" name="Line 1">
          <a:extLst>
            <a:ext uri="{FF2B5EF4-FFF2-40B4-BE49-F238E27FC236}">
              <a16:creationId xmlns:a16="http://schemas.microsoft.com/office/drawing/2014/main" id="{00000000-0008-0000-0300-0000C3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708" name="Line 4">
          <a:extLst>
            <a:ext uri="{FF2B5EF4-FFF2-40B4-BE49-F238E27FC236}">
              <a16:creationId xmlns:a16="http://schemas.microsoft.com/office/drawing/2014/main" id="{00000000-0008-0000-0300-0000C4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709" name="Line 5">
          <a:extLst>
            <a:ext uri="{FF2B5EF4-FFF2-40B4-BE49-F238E27FC236}">
              <a16:creationId xmlns:a16="http://schemas.microsoft.com/office/drawing/2014/main" id="{00000000-0008-0000-0300-0000C5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710" name="Line 2">
          <a:extLst>
            <a:ext uri="{FF2B5EF4-FFF2-40B4-BE49-F238E27FC236}">
              <a16:creationId xmlns:a16="http://schemas.microsoft.com/office/drawing/2014/main" id="{00000000-0008-0000-0300-0000C6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711" name="Line 3">
          <a:extLst>
            <a:ext uri="{FF2B5EF4-FFF2-40B4-BE49-F238E27FC236}">
              <a16:creationId xmlns:a16="http://schemas.microsoft.com/office/drawing/2014/main" id="{00000000-0008-0000-0300-0000C7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712" name="Line 1">
          <a:extLst>
            <a:ext uri="{FF2B5EF4-FFF2-40B4-BE49-F238E27FC236}">
              <a16:creationId xmlns:a16="http://schemas.microsoft.com/office/drawing/2014/main" id="{00000000-0008-0000-0300-0000C8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713" name="Line 4">
          <a:extLst>
            <a:ext uri="{FF2B5EF4-FFF2-40B4-BE49-F238E27FC236}">
              <a16:creationId xmlns:a16="http://schemas.microsoft.com/office/drawing/2014/main" id="{00000000-0008-0000-0300-0000C9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714" name="Line 5">
          <a:extLst>
            <a:ext uri="{FF2B5EF4-FFF2-40B4-BE49-F238E27FC236}">
              <a16:creationId xmlns:a16="http://schemas.microsoft.com/office/drawing/2014/main" id="{00000000-0008-0000-0300-0000CA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715" name="Line 2">
          <a:extLst>
            <a:ext uri="{FF2B5EF4-FFF2-40B4-BE49-F238E27FC236}">
              <a16:creationId xmlns:a16="http://schemas.microsoft.com/office/drawing/2014/main" id="{00000000-0008-0000-0300-0000CB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716" name="Line 3">
          <a:extLst>
            <a:ext uri="{FF2B5EF4-FFF2-40B4-BE49-F238E27FC236}">
              <a16:creationId xmlns:a16="http://schemas.microsoft.com/office/drawing/2014/main" id="{00000000-0008-0000-0300-0000CC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717" name="Line 1">
          <a:extLst>
            <a:ext uri="{FF2B5EF4-FFF2-40B4-BE49-F238E27FC236}">
              <a16:creationId xmlns:a16="http://schemas.microsoft.com/office/drawing/2014/main" id="{00000000-0008-0000-0300-0000CD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718" name="Line 4">
          <a:extLst>
            <a:ext uri="{FF2B5EF4-FFF2-40B4-BE49-F238E27FC236}">
              <a16:creationId xmlns:a16="http://schemas.microsoft.com/office/drawing/2014/main" id="{00000000-0008-0000-0300-0000CE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719" name="Line 5">
          <a:extLst>
            <a:ext uri="{FF2B5EF4-FFF2-40B4-BE49-F238E27FC236}">
              <a16:creationId xmlns:a16="http://schemas.microsoft.com/office/drawing/2014/main" id="{00000000-0008-0000-0300-0000CF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720" name="Line 2">
          <a:extLst>
            <a:ext uri="{FF2B5EF4-FFF2-40B4-BE49-F238E27FC236}">
              <a16:creationId xmlns:a16="http://schemas.microsoft.com/office/drawing/2014/main" id="{00000000-0008-0000-0300-0000D0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721" name="Line 3">
          <a:extLst>
            <a:ext uri="{FF2B5EF4-FFF2-40B4-BE49-F238E27FC236}">
              <a16:creationId xmlns:a16="http://schemas.microsoft.com/office/drawing/2014/main" id="{00000000-0008-0000-0300-0000D1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722" name="Line 1">
          <a:extLst>
            <a:ext uri="{FF2B5EF4-FFF2-40B4-BE49-F238E27FC236}">
              <a16:creationId xmlns:a16="http://schemas.microsoft.com/office/drawing/2014/main" id="{00000000-0008-0000-0300-0000D2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723" name="Line 4">
          <a:extLst>
            <a:ext uri="{FF2B5EF4-FFF2-40B4-BE49-F238E27FC236}">
              <a16:creationId xmlns:a16="http://schemas.microsoft.com/office/drawing/2014/main" id="{00000000-0008-0000-0300-0000D3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724" name="Line 5">
          <a:extLst>
            <a:ext uri="{FF2B5EF4-FFF2-40B4-BE49-F238E27FC236}">
              <a16:creationId xmlns:a16="http://schemas.microsoft.com/office/drawing/2014/main" id="{00000000-0008-0000-0300-0000D4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725" name="Line 2">
          <a:extLst>
            <a:ext uri="{FF2B5EF4-FFF2-40B4-BE49-F238E27FC236}">
              <a16:creationId xmlns:a16="http://schemas.microsoft.com/office/drawing/2014/main" id="{00000000-0008-0000-0300-0000D5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726" name="Line 3">
          <a:extLst>
            <a:ext uri="{FF2B5EF4-FFF2-40B4-BE49-F238E27FC236}">
              <a16:creationId xmlns:a16="http://schemas.microsoft.com/office/drawing/2014/main" id="{00000000-0008-0000-0300-0000D6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727" name="Line 1">
          <a:extLst>
            <a:ext uri="{FF2B5EF4-FFF2-40B4-BE49-F238E27FC236}">
              <a16:creationId xmlns:a16="http://schemas.microsoft.com/office/drawing/2014/main" id="{00000000-0008-0000-0300-0000D7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728" name="Line 4">
          <a:extLst>
            <a:ext uri="{FF2B5EF4-FFF2-40B4-BE49-F238E27FC236}">
              <a16:creationId xmlns:a16="http://schemas.microsoft.com/office/drawing/2014/main" id="{00000000-0008-0000-0300-0000D8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729" name="Line 5">
          <a:extLst>
            <a:ext uri="{FF2B5EF4-FFF2-40B4-BE49-F238E27FC236}">
              <a16:creationId xmlns:a16="http://schemas.microsoft.com/office/drawing/2014/main" id="{00000000-0008-0000-0300-0000D9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730" name="Line 2">
          <a:extLst>
            <a:ext uri="{FF2B5EF4-FFF2-40B4-BE49-F238E27FC236}">
              <a16:creationId xmlns:a16="http://schemas.microsoft.com/office/drawing/2014/main" id="{00000000-0008-0000-0300-0000DA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731" name="Line 3">
          <a:extLst>
            <a:ext uri="{FF2B5EF4-FFF2-40B4-BE49-F238E27FC236}">
              <a16:creationId xmlns:a16="http://schemas.microsoft.com/office/drawing/2014/main" id="{00000000-0008-0000-0300-0000DB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732" name="Line 1">
          <a:extLst>
            <a:ext uri="{FF2B5EF4-FFF2-40B4-BE49-F238E27FC236}">
              <a16:creationId xmlns:a16="http://schemas.microsoft.com/office/drawing/2014/main" id="{00000000-0008-0000-0300-0000DC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733" name="Line 4">
          <a:extLst>
            <a:ext uri="{FF2B5EF4-FFF2-40B4-BE49-F238E27FC236}">
              <a16:creationId xmlns:a16="http://schemas.microsoft.com/office/drawing/2014/main" id="{00000000-0008-0000-0300-0000DD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734" name="Line 5">
          <a:extLst>
            <a:ext uri="{FF2B5EF4-FFF2-40B4-BE49-F238E27FC236}">
              <a16:creationId xmlns:a16="http://schemas.microsoft.com/office/drawing/2014/main" id="{00000000-0008-0000-0300-0000DE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735" name="Line 2">
          <a:extLst>
            <a:ext uri="{FF2B5EF4-FFF2-40B4-BE49-F238E27FC236}">
              <a16:creationId xmlns:a16="http://schemas.microsoft.com/office/drawing/2014/main" id="{00000000-0008-0000-0300-0000DF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736" name="Line 3">
          <a:extLst>
            <a:ext uri="{FF2B5EF4-FFF2-40B4-BE49-F238E27FC236}">
              <a16:creationId xmlns:a16="http://schemas.microsoft.com/office/drawing/2014/main" id="{00000000-0008-0000-0300-0000E0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737" name="Line 1">
          <a:extLst>
            <a:ext uri="{FF2B5EF4-FFF2-40B4-BE49-F238E27FC236}">
              <a16:creationId xmlns:a16="http://schemas.microsoft.com/office/drawing/2014/main" id="{00000000-0008-0000-0300-0000E1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738" name="Line 4">
          <a:extLst>
            <a:ext uri="{FF2B5EF4-FFF2-40B4-BE49-F238E27FC236}">
              <a16:creationId xmlns:a16="http://schemas.microsoft.com/office/drawing/2014/main" id="{00000000-0008-0000-0300-0000E2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739" name="Line 5">
          <a:extLst>
            <a:ext uri="{FF2B5EF4-FFF2-40B4-BE49-F238E27FC236}">
              <a16:creationId xmlns:a16="http://schemas.microsoft.com/office/drawing/2014/main" id="{00000000-0008-0000-0300-0000E3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740" name="Line 2">
          <a:extLst>
            <a:ext uri="{FF2B5EF4-FFF2-40B4-BE49-F238E27FC236}">
              <a16:creationId xmlns:a16="http://schemas.microsoft.com/office/drawing/2014/main" id="{00000000-0008-0000-0300-0000E4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741" name="Line 3">
          <a:extLst>
            <a:ext uri="{FF2B5EF4-FFF2-40B4-BE49-F238E27FC236}">
              <a16:creationId xmlns:a16="http://schemas.microsoft.com/office/drawing/2014/main" id="{00000000-0008-0000-0300-0000E5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742" name="Line 1">
          <a:extLst>
            <a:ext uri="{FF2B5EF4-FFF2-40B4-BE49-F238E27FC236}">
              <a16:creationId xmlns:a16="http://schemas.microsoft.com/office/drawing/2014/main" id="{00000000-0008-0000-0300-0000E6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743" name="Line 4">
          <a:extLst>
            <a:ext uri="{FF2B5EF4-FFF2-40B4-BE49-F238E27FC236}">
              <a16:creationId xmlns:a16="http://schemas.microsoft.com/office/drawing/2014/main" id="{00000000-0008-0000-0300-0000E7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744" name="Line 5">
          <a:extLst>
            <a:ext uri="{FF2B5EF4-FFF2-40B4-BE49-F238E27FC236}">
              <a16:creationId xmlns:a16="http://schemas.microsoft.com/office/drawing/2014/main" id="{00000000-0008-0000-0300-0000E8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745" name="Line 2">
          <a:extLst>
            <a:ext uri="{FF2B5EF4-FFF2-40B4-BE49-F238E27FC236}">
              <a16:creationId xmlns:a16="http://schemas.microsoft.com/office/drawing/2014/main" id="{00000000-0008-0000-0300-0000E9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746" name="Line 3">
          <a:extLst>
            <a:ext uri="{FF2B5EF4-FFF2-40B4-BE49-F238E27FC236}">
              <a16:creationId xmlns:a16="http://schemas.microsoft.com/office/drawing/2014/main" id="{00000000-0008-0000-0300-0000EA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747" name="Line 1">
          <a:extLst>
            <a:ext uri="{FF2B5EF4-FFF2-40B4-BE49-F238E27FC236}">
              <a16:creationId xmlns:a16="http://schemas.microsoft.com/office/drawing/2014/main" id="{00000000-0008-0000-0300-0000EB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748" name="Line 4">
          <a:extLst>
            <a:ext uri="{FF2B5EF4-FFF2-40B4-BE49-F238E27FC236}">
              <a16:creationId xmlns:a16="http://schemas.microsoft.com/office/drawing/2014/main" id="{00000000-0008-0000-0300-0000EC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749" name="Line 5">
          <a:extLst>
            <a:ext uri="{FF2B5EF4-FFF2-40B4-BE49-F238E27FC236}">
              <a16:creationId xmlns:a16="http://schemas.microsoft.com/office/drawing/2014/main" id="{00000000-0008-0000-0300-0000ED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750" name="Line 2">
          <a:extLst>
            <a:ext uri="{FF2B5EF4-FFF2-40B4-BE49-F238E27FC236}">
              <a16:creationId xmlns:a16="http://schemas.microsoft.com/office/drawing/2014/main" id="{00000000-0008-0000-0300-0000EE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751" name="Line 3">
          <a:extLst>
            <a:ext uri="{FF2B5EF4-FFF2-40B4-BE49-F238E27FC236}">
              <a16:creationId xmlns:a16="http://schemas.microsoft.com/office/drawing/2014/main" id="{00000000-0008-0000-0300-0000EF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752" name="Line 1">
          <a:extLst>
            <a:ext uri="{FF2B5EF4-FFF2-40B4-BE49-F238E27FC236}">
              <a16:creationId xmlns:a16="http://schemas.microsoft.com/office/drawing/2014/main" id="{00000000-0008-0000-0300-0000F0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753" name="Line 4">
          <a:extLst>
            <a:ext uri="{FF2B5EF4-FFF2-40B4-BE49-F238E27FC236}">
              <a16:creationId xmlns:a16="http://schemas.microsoft.com/office/drawing/2014/main" id="{00000000-0008-0000-0300-0000F1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754" name="Line 5">
          <a:extLst>
            <a:ext uri="{FF2B5EF4-FFF2-40B4-BE49-F238E27FC236}">
              <a16:creationId xmlns:a16="http://schemas.microsoft.com/office/drawing/2014/main" id="{00000000-0008-0000-0300-0000F2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755" name="Line 2">
          <a:extLst>
            <a:ext uri="{FF2B5EF4-FFF2-40B4-BE49-F238E27FC236}">
              <a16:creationId xmlns:a16="http://schemas.microsoft.com/office/drawing/2014/main" id="{00000000-0008-0000-0300-0000F3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756" name="Line 3">
          <a:extLst>
            <a:ext uri="{FF2B5EF4-FFF2-40B4-BE49-F238E27FC236}">
              <a16:creationId xmlns:a16="http://schemas.microsoft.com/office/drawing/2014/main" id="{00000000-0008-0000-0300-0000F4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757" name="Line 1">
          <a:extLst>
            <a:ext uri="{FF2B5EF4-FFF2-40B4-BE49-F238E27FC236}">
              <a16:creationId xmlns:a16="http://schemas.microsoft.com/office/drawing/2014/main" id="{00000000-0008-0000-0300-0000F5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758" name="Line 4">
          <a:extLst>
            <a:ext uri="{FF2B5EF4-FFF2-40B4-BE49-F238E27FC236}">
              <a16:creationId xmlns:a16="http://schemas.microsoft.com/office/drawing/2014/main" id="{00000000-0008-0000-0300-0000F6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759" name="Line 5">
          <a:extLst>
            <a:ext uri="{FF2B5EF4-FFF2-40B4-BE49-F238E27FC236}">
              <a16:creationId xmlns:a16="http://schemas.microsoft.com/office/drawing/2014/main" id="{00000000-0008-0000-0300-0000F7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760" name="Line 2">
          <a:extLst>
            <a:ext uri="{FF2B5EF4-FFF2-40B4-BE49-F238E27FC236}">
              <a16:creationId xmlns:a16="http://schemas.microsoft.com/office/drawing/2014/main" id="{00000000-0008-0000-0300-0000F8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761" name="Line 3">
          <a:extLst>
            <a:ext uri="{FF2B5EF4-FFF2-40B4-BE49-F238E27FC236}">
              <a16:creationId xmlns:a16="http://schemas.microsoft.com/office/drawing/2014/main" id="{00000000-0008-0000-0300-0000F9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762" name="Line 1">
          <a:extLst>
            <a:ext uri="{FF2B5EF4-FFF2-40B4-BE49-F238E27FC236}">
              <a16:creationId xmlns:a16="http://schemas.microsoft.com/office/drawing/2014/main" id="{00000000-0008-0000-0300-0000FA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763" name="Line 4">
          <a:extLst>
            <a:ext uri="{FF2B5EF4-FFF2-40B4-BE49-F238E27FC236}">
              <a16:creationId xmlns:a16="http://schemas.microsoft.com/office/drawing/2014/main" id="{00000000-0008-0000-0300-0000FB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764" name="Line 5">
          <a:extLst>
            <a:ext uri="{FF2B5EF4-FFF2-40B4-BE49-F238E27FC236}">
              <a16:creationId xmlns:a16="http://schemas.microsoft.com/office/drawing/2014/main" id="{00000000-0008-0000-0300-0000FC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765" name="Line 2">
          <a:extLst>
            <a:ext uri="{FF2B5EF4-FFF2-40B4-BE49-F238E27FC236}">
              <a16:creationId xmlns:a16="http://schemas.microsoft.com/office/drawing/2014/main" id="{00000000-0008-0000-0300-0000FD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766" name="Line 3">
          <a:extLst>
            <a:ext uri="{FF2B5EF4-FFF2-40B4-BE49-F238E27FC236}">
              <a16:creationId xmlns:a16="http://schemas.microsoft.com/office/drawing/2014/main" id="{00000000-0008-0000-0300-0000FE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767" name="Line 1">
          <a:extLst>
            <a:ext uri="{FF2B5EF4-FFF2-40B4-BE49-F238E27FC236}">
              <a16:creationId xmlns:a16="http://schemas.microsoft.com/office/drawing/2014/main" id="{00000000-0008-0000-0300-0000FF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768" name="Line 4">
          <a:extLst>
            <a:ext uri="{FF2B5EF4-FFF2-40B4-BE49-F238E27FC236}">
              <a16:creationId xmlns:a16="http://schemas.microsoft.com/office/drawing/2014/main" id="{00000000-0008-0000-0300-000000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769" name="Line 5">
          <a:extLst>
            <a:ext uri="{FF2B5EF4-FFF2-40B4-BE49-F238E27FC236}">
              <a16:creationId xmlns:a16="http://schemas.microsoft.com/office/drawing/2014/main" id="{00000000-0008-0000-0300-000001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770" name="Line 2">
          <a:extLst>
            <a:ext uri="{FF2B5EF4-FFF2-40B4-BE49-F238E27FC236}">
              <a16:creationId xmlns:a16="http://schemas.microsoft.com/office/drawing/2014/main" id="{00000000-0008-0000-0300-000002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771" name="Line 3">
          <a:extLst>
            <a:ext uri="{FF2B5EF4-FFF2-40B4-BE49-F238E27FC236}">
              <a16:creationId xmlns:a16="http://schemas.microsoft.com/office/drawing/2014/main" id="{00000000-0008-0000-0300-000003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772" name="Line 1">
          <a:extLst>
            <a:ext uri="{FF2B5EF4-FFF2-40B4-BE49-F238E27FC236}">
              <a16:creationId xmlns:a16="http://schemas.microsoft.com/office/drawing/2014/main" id="{00000000-0008-0000-0300-000004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773" name="Line 4">
          <a:extLst>
            <a:ext uri="{FF2B5EF4-FFF2-40B4-BE49-F238E27FC236}">
              <a16:creationId xmlns:a16="http://schemas.microsoft.com/office/drawing/2014/main" id="{00000000-0008-0000-0300-000005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774" name="Line 5">
          <a:extLst>
            <a:ext uri="{FF2B5EF4-FFF2-40B4-BE49-F238E27FC236}">
              <a16:creationId xmlns:a16="http://schemas.microsoft.com/office/drawing/2014/main" id="{00000000-0008-0000-0300-000006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775" name="Line 2">
          <a:extLst>
            <a:ext uri="{FF2B5EF4-FFF2-40B4-BE49-F238E27FC236}">
              <a16:creationId xmlns:a16="http://schemas.microsoft.com/office/drawing/2014/main" id="{00000000-0008-0000-0300-000007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776" name="Line 3">
          <a:extLst>
            <a:ext uri="{FF2B5EF4-FFF2-40B4-BE49-F238E27FC236}">
              <a16:creationId xmlns:a16="http://schemas.microsoft.com/office/drawing/2014/main" id="{00000000-0008-0000-0300-000008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777" name="Line 1">
          <a:extLst>
            <a:ext uri="{FF2B5EF4-FFF2-40B4-BE49-F238E27FC236}">
              <a16:creationId xmlns:a16="http://schemas.microsoft.com/office/drawing/2014/main" id="{00000000-0008-0000-0300-000009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778" name="Line 4">
          <a:extLst>
            <a:ext uri="{FF2B5EF4-FFF2-40B4-BE49-F238E27FC236}">
              <a16:creationId xmlns:a16="http://schemas.microsoft.com/office/drawing/2014/main" id="{00000000-0008-0000-0300-00000A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779" name="Line 5">
          <a:extLst>
            <a:ext uri="{FF2B5EF4-FFF2-40B4-BE49-F238E27FC236}">
              <a16:creationId xmlns:a16="http://schemas.microsoft.com/office/drawing/2014/main" id="{00000000-0008-0000-0300-00000B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780" name="Line 2">
          <a:extLst>
            <a:ext uri="{FF2B5EF4-FFF2-40B4-BE49-F238E27FC236}">
              <a16:creationId xmlns:a16="http://schemas.microsoft.com/office/drawing/2014/main" id="{00000000-0008-0000-0300-00000C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781" name="Line 3">
          <a:extLst>
            <a:ext uri="{FF2B5EF4-FFF2-40B4-BE49-F238E27FC236}">
              <a16:creationId xmlns:a16="http://schemas.microsoft.com/office/drawing/2014/main" id="{00000000-0008-0000-0300-00000D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782" name="Line 1">
          <a:extLst>
            <a:ext uri="{FF2B5EF4-FFF2-40B4-BE49-F238E27FC236}">
              <a16:creationId xmlns:a16="http://schemas.microsoft.com/office/drawing/2014/main" id="{00000000-0008-0000-0300-00000E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783" name="Line 4">
          <a:extLst>
            <a:ext uri="{FF2B5EF4-FFF2-40B4-BE49-F238E27FC236}">
              <a16:creationId xmlns:a16="http://schemas.microsoft.com/office/drawing/2014/main" id="{00000000-0008-0000-0300-00000F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784" name="Line 5">
          <a:extLst>
            <a:ext uri="{FF2B5EF4-FFF2-40B4-BE49-F238E27FC236}">
              <a16:creationId xmlns:a16="http://schemas.microsoft.com/office/drawing/2014/main" id="{00000000-0008-0000-0300-000010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785" name="Line 2">
          <a:extLst>
            <a:ext uri="{FF2B5EF4-FFF2-40B4-BE49-F238E27FC236}">
              <a16:creationId xmlns:a16="http://schemas.microsoft.com/office/drawing/2014/main" id="{00000000-0008-0000-0300-000011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786" name="Line 3">
          <a:extLst>
            <a:ext uri="{FF2B5EF4-FFF2-40B4-BE49-F238E27FC236}">
              <a16:creationId xmlns:a16="http://schemas.microsoft.com/office/drawing/2014/main" id="{00000000-0008-0000-0300-000012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787" name="Line 1">
          <a:extLst>
            <a:ext uri="{FF2B5EF4-FFF2-40B4-BE49-F238E27FC236}">
              <a16:creationId xmlns:a16="http://schemas.microsoft.com/office/drawing/2014/main" id="{00000000-0008-0000-0300-000013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788" name="Line 4">
          <a:extLst>
            <a:ext uri="{FF2B5EF4-FFF2-40B4-BE49-F238E27FC236}">
              <a16:creationId xmlns:a16="http://schemas.microsoft.com/office/drawing/2014/main" id="{00000000-0008-0000-0300-000014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789" name="Line 5">
          <a:extLst>
            <a:ext uri="{FF2B5EF4-FFF2-40B4-BE49-F238E27FC236}">
              <a16:creationId xmlns:a16="http://schemas.microsoft.com/office/drawing/2014/main" id="{00000000-0008-0000-0300-000015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790" name="Line 2">
          <a:extLst>
            <a:ext uri="{FF2B5EF4-FFF2-40B4-BE49-F238E27FC236}">
              <a16:creationId xmlns:a16="http://schemas.microsoft.com/office/drawing/2014/main" id="{00000000-0008-0000-0300-000016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791" name="Line 3">
          <a:extLst>
            <a:ext uri="{FF2B5EF4-FFF2-40B4-BE49-F238E27FC236}">
              <a16:creationId xmlns:a16="http://schemas.microsoft.com/office/drawing/2014/main" id="{00000000-0008-0000-0300-000017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792" name="Line 1">
          <a:extLst>
            <a:ext uri="{FF2B5EF4-FFF2-40B4-BE49-F238E27FC236}">
              <a16:creationId xmlns:a16="http://schemas.microsoft.com/office/drawing/2014/main" id="{00000000-0008-0000-0300-000018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793" name="Line 4">
          <a:extLst>
            <a:ext uri="{FF2B5EF4-FFF2-40B4-BE49-F238E27FC236}">
              <a16:creationId xmlns:a16="http://schemas.microsoft.com/office/drawing/2014/main" id="{00000000-0008-0000-0300-000019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794" name="Line 5">
          <a:extLst>
            <a:ext uri="{FF2B5EF4-FFF2-40B4-BE49-F238E27FC236}">
              <a16:creationId xmlns:a16="http://schemas.microsoft.com/office/drawing/2014/main" id="{00000000-0008-0000-0300-00001A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795" name="Line 2">
          <a:extLst>
            <a:ext uri="{FF2B5EF4-FFF2-40B4-BE49-F238E27FC236}">
              <a16:creationId xmlns:a16="http://schemas.microsoft.com/office/drawing/2014/main" id="{00000000-0008-0000-0300-00001B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796" name="Line 3">
          <a:extLst>
            <a:ext uri="{FF2B5EF4-FFF2-40B4-BE49-F238E27FC236}">
              <a16:creationId xmlns:a16="http://schemas.microsoft.com/office/drawing/2014/main" id="{00000000-0008-0000-0300-00001C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797" name="Line 1">
          <a:extLst>
            <a:ext uri="{FF2B5EF4-FFF2-40B4-BE49-F238E27FC236}">
              <a16:creationId xmlns:a16="http://schemas.microsoft.com/office/drawing/2014/main" id="{00000000-0008-0000-0300-00001D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798" name="Line 4">
          <a:extLst>
            <a:ext uri="{FF2B5EF4-FFF2-40B4-BE49-F238E27FC236}">
              <a16:creationId xmlns:a16="http://schemas.microsoft.com/office/drawing/2014/main" id="{00000000-0008-0000-0300-00001E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799" name="Line 5">
          <a:extLst>
            <a:ext uri="{FF2B5EF4-FFF2-40B4-BE49-F238E27FC236}">
              <a16:creationId xmlns:a16="http://schemas.microsoft.com/office/drawing/2014/main" id="{00000000-0008-0000-0300-00001F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800" name="Line 2">
          <a:extLst>
            <a:ext uri="{FF2B5EF4-FFF2-40B4-BE49-F238E27FC236}">
              <a16:creationId xmlns:a16="http://schemas.microsoft.com/office/drawing/2014/main" id="{00000000-0008-0000-0300-000020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801" name="Line 3">
          <a:extLst>
            <a:ext uri="{FF2B5EF4-FFF2-40B4-BE49-F238E27FC236}">
              <a16:creationId xmlns:a16="http://schemas.microsoft.com/office/drawing/2014/main" id="{00000000-0008-0000-0300-000021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802" name="Line 1">
          <a:extLst>
            <a:ext uri="{FF2B5EF4-FFF2-40B4-BE49-F238E27FC236}">
              <a16:creationId xmlns:a16="http://schemas.microsoft.com/office/drawing/2014/main" id="{00000000-0008-0000-0300-000022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803" name="Line 4">
          <a:extLst>
            <a:ext uri="{FF2B5EF4-FFF2-40B4-BE49-F238E27FC236}">
              <a16:creationId xmlns:a16="http://schemas.microsoft.com/office/drawing/2014/main" id="{00000000-0008-0000-0300-000023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804" name="Line 5">
          <a:extLst>
            <a:ext uri="{FF2B5EF4-FFF2-40B4-BE49-F238E27FC236}">
              <a16:creationId xmlns:a16="http://schemas.microsoft.com/office/drawing/2014/main" id="{00000000-0008-0000-0300-000024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805" name="Line 2">
          <a:extLst>
            <a:ext uri="{FF2B5EF4-FFF2-40B4-BE49-F238E27FC236}">
              <a16:creationId xmlns:a16="http://schemas.microsoft.com/office/drawing/2014/main" id="{00000000-0008-0000-0300-000025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806" name="Line 3">
          <a:extLst>
            <a:ext uri="{FF2B5EF4-FFF2-40B4-BE49-F238E27FC236}">
              <a16:creationId xmlns:a16="http://schemas.microsoft.com/office/drawing/2014/main" id="{00000000-0008-0000-0300-000026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807" name="Line 1">
          <a:extLst>
            <a:ext uri="{FF2B5EF4-FFF2-40B4-BE49-F238E27FC236}">
              <a16:creationId xmlns:a16="http://schemas.microsoft.com/office/drawing/2014/main" id="{00000000-0008-0000-0300-000027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808" name="Line 4">
          <a:extLst>
            <a:ext uri="{FF2B5EF4-FFF2-40B4-BE49-F238E27FC236}">
              <a16:creationId xmlns:a16="http://schemas.microsoft.com/office/drawing/2014/main" id="{00000000-0008-0000-0300-000028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809" name="Line 5">
          <a:extLst>
            <a:ext uri="{FF2B5EF4-FFF2-40B4-BE49-F238E27FC236}">
              <a16:creationId xmlns:a16="http://schemas.microsoft.com/office/drawing/2014/main" id="{00000000-0008-0000-0300-000029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810" name="Line 2">
          <a:extLst>
            <a:ext uri="{FF2B5EF4-FFF2-40B4-BE49-F238E27FC236}">
              <a16:creationId xmlns:a16="http://schemas.microsoft.com/office/drawing/2014/main" id="{00000000-0008-0000-0300-00002A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811" name="Line 3">
          <a:extLst>
            <a:ext uri="{FF2B5EF4-FFF2-40B4-BE49-F238E27FC236}">
              <a16:creationId xmlns:a16="http://schemas.microsoft.com/office/drawing/2014/main" id="{00000000-0008-0000-0300-00002B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812" name="Line 1">
          <a:extLst>
            <a:ext uri="{FF2B5EF4-FFF2-40B4-BE49-F238E27FC236}">
              <a16:creationId xmlns:a16="http://schemas.microsoft.com/office/drawing/2014/main" id="{00000000-0008-0000-0300-00002C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813" name="Line 4">
          <a:extLst>
            <a:ext uri="{FF2B5EF4-FFF2-40B4-BE49-F238E27FC236}">
              <a16:creationId xmlns:a16="http://schemas.microsoft.com/office/drawing/2014/main" id="{00000000-0008-0000-0300-00002D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814" name="Line 5">
          <a:extLst>
            <a:ext uri="{FF2B5EF4-FFF2-40B4-BE49-F238E27FC236}">
              <a16:creationId xmlns:a16="http://schemas.microsoft.com/office/drawing/2014/main" id="{00000000-0008-0000-0300-00002E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815" name="Line 2">
          <a:extLst>
            <a:ext uri="{FF2B5EF4-FFF2-40B4-BE49-F238E27FC236}">
              <a16:creationId xmlns:a16="http://schemas.microsoft.com/office/drawing/2014/main" id="{00000000-0008-0000-0300-00002F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816" name="Line 3">
          <a:extLst>
            <a:ext uri="{FF2B5EF4-FFF2-40B4-BE49-F238E27FC236}">
              <a16:creationId xmlns:a16="http://schemas.microsoft.com/office/drawing/2014/main" id="{00000000-0008-0000-0300-000030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817" name="Line 1">
          <a:extLst>
            <a:ext uri="{FF2B5EF4-FFF2-40B4-BE49-F238E27FC236}">
              <a16:creationId xmlns:a16="http://schemas.microsoft.com/office/drawing/2014/main" id="{00000000-0008-0000-0300-000031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818" name="Line 4">
          <a:extLst>
            <a:ext uri="{FF2B5EF4-FFF2-40B4-BE49-F238E27FC236}">
              <a16:creationId xmlns:a16="http://schemas.microsoft.com/office/drawing/2014/main" id="{00000000-0008-0000-0300-000032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819" name="Line 5">
          <a:extLst>
            <a:ext uri="{FF2B5EF4-FFF2-40B4-BE49-F238E27FC236}">
              <a16:creationId xmlns:a16="http://schemas.microsoft.com/office/drawing/2014/main" id="{00000000-0008-0000-0300-000033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820" name="Line 2">
          <a:extLst>
            <a:ext uri="{FF2B5EF4-FFF2-40B4-BE49-F238E27FC236}">
              <a16:creationId xmlns:a16="http://schemas.microsoft.com/office/drawing/2014/main" id="{00000000-0008-0000-0300-000034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821" name="Line 3">
          <a:extLst>
            <a:ext uri="{FF2B5EF4-FFF2-40B4-BE49-F238E27FC236}">
              <a16:creationId xmlns:a16="http://schemas.microsoft.com/office/drawing/2014/main" id="{00000000-0008-0000-0300-000035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822" name="Line 1">
          <a:extLst>
            <a:ext uri="{FF2B5EF4-FFF2-40B4-BE49-F238E27FC236}">
              <a16:creationId xmlns:a16="http://schemas.microsoft.com/office/drawing/2014/main" id="{00000000-0008-0000-0300-000036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823" name="Line 4">
          <a:extLst>
            <a:ext uri="{FF2B5EF4-FFF2-40B4-BE49-F238E27FC236}">
              <a16:creationId xmlns:a16="http://schemas.microsoft.com/office/drawing/2014/main" id="{00000000-0008-0000-0300-000037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824" name="Line 5">
          <a:extLst>
            <a:ext uri="{FF2B5EF4-FFF2-40B4-BE49-F238E27FC236}">
              <a16:creationId xmlns:a16="http://schemas.microsoft.com/office/drawing/2014/main" id="{00000000-0008-0000-0300-000038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825" name="Line 2">
          <a:extLst>
            <a:ext uri="{FF2B5EF4-FFF2-40B4-BE49-F238E27FC236}">
              <a16:creationId xmlns:a16="http://schemas.microsoft.com/office/drawing/2014/main" id="{00000000-0008-0000-0300-000039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826" name="Line 3">
          <a:extLst>
            <a:ext uri="{FF2B5EF4-FFF2-40B4-BE49-F238E27FC236}">
              <a16:creationId xmlns:a16="http://schemas.microsoft.com/office/drawing/2014/main" id="{00000000-0008-0000-0300-00003A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827" name="Line 1">
          <a:extLst>
            <a:ext uri="{FF2B5EF4-FFF2-40B4-BE49-F238E27FC236}">
              <a16:creationId xmlns:a16="http://schemas.microsoft.com/office/drawing/2014/main" id="{00000000-0008-0000-0300-00003B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828" name="Line 4">
          <a:extLst>
            <a:ext uri="{FF2B5EF4-FFF2-40B4-BE49-F238E27FC236}">
              <a16:creationId xmlns:a16="http://schemas.microsoft.com/office/drawing/2014/main" id="{00000000-0008-0000-0300-00003C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829" name="Line 5">
          <a:extLst>
            <a:ext uri="{FF2B5EF4-FFF2-40B4-BE49-F238E27FC236}">
              <a16:creationId xmlns:a16="http://schemas.microsoft.com/office/drawing/2014/main" id="{00000000-0008-0000-0300-00003D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830" name="Line 2">
          <a:extLst>
            <a:ext uri="{FF2B5EF4-FFF2-40B4-BE49-F238E27FC236}">
              <a16:creationId xmlns:a16="http://schemas.microsoft.com/office/drawing/2014/main" id="{00000000-0008-0000-0300-00003E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831" name="Line 3">
          <a:extLst>
            <a:ext uri="{FF2B5EF4-FFF2-40B4-BE49-F238E27FC236}">
              <a16:creationId xmlns:a16="http://schemas.microsoft.com/office/drawing/2014/main" id="{00000000-0008-0000-0300-00003F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832" name="Line 1">
          <a:extLst>
            <a:ext uri="{FF2B5EF4-FFF2-40B4-BE49-F238E27FC236}">
              <a16:creationId xmlns:a16="http://schemas.microsoft.com/office/drawing/2014/main" id="{00000000-0008-0000-0300-000040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833" name="Line 4">
          <a:extLst>
            <a:ext uri="{FF2B5EF4-FFF2-40B4-BE49-F238E27FC236}">
              <a16:creationId xmlns:a16="http://schemas.microsoft.com/office/drawing/2014/main" id="{00000000-0008-0000-0300-000041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834" name="Line 5">
          <a:extLst>
            <a:ext uri="{FF2B5EF4-FFF2-40B4-BE49-F238E27FC236}">
              <a16:creationId xmlns:a16="http://schemas.microsoft.com/office/drawing/2014/main" id="{00000000-0008-0000-0300-000042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835" name="Line 2">
          <a:extLst>
            <a:ext uri="{FF2B5EF4-FFF2-40B4-BE49-F238E27FC236}">
              <a16:creationId xmlns:a16="http://schemas.microsoft.com/office/drawing/2014/main" id="{00000000-0008-0000-0300-000043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836" name="Line 3">
          <a:extLst>
            <a:ext uri="{FF2B5EF4-FFF2-40B4-BE49-F238E27FC236}">
              <a16:creationId xmlns:a16="http://schemas.microsoft.com/office/drawing/2014/main" id="{00000000-0008-0000-0300-000044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837" name="Line 1">
          <a:extLst>
            <a:ext uri="{FF2B5EF4-FFF2-40B4-BE49-F238E27FC236}">
              <a16:creationId xmlns:a16="http://schemas.microsoft.com/office/drawing/2014/main" id="{00000000-0008-0000-0300-000045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838" name="Line 4">
          <a:extLst>
            <a:ext uri="{FF2B5EF4-FFF2-40B4-BE49-F238E27FC236}">
              <a16:creationId xmlns:a16="http://schemas.microsoft.com/office/drawing/2014/main" id="{00000000-0008-0000-0300-000046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839" name="Line 5">
          <a:extLst>
            <a:ext uri="{FF2B5EF4-FFF2-40B4-BE49-F238E27FC236}">
              <a16:creationId xmlns:a16="http://schemas.microsoft.com/office/drawing/2014/main" id="{00000000-0008-0000-0300-000047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840" name="Line 2">
          <a:extLst>
            <a:ext uri="{FF2B5EF4-FFF2-40B4-BE49-F238E27FC236}">
              <a16:creationId xmlns:a16="http://schemas.microsoft.com/office/drawing/2014/main" id="{00000000-0008-0000-0300-000048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841" name="Line 3">
          <a:extLst>
            <a:ext uri="{FF2B5EF4-FFF2-40B4-BE49-F238E27FC236}">
              <a16:creationId xmlns:a16="http://schemas.microsoft.com/office/drawing/2014/main" id="{00000000-0008-0000-0300-000049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842" name="Line 1">
          <a:extLst>
            <a:ext uri="{FF2B5EF4-FFF2-40B4-BE49-F238E27FC236}">
              <a16:creationId xmlns:a16="http://schemas.microsoft.com/office/drawing/2014/main" id="{00000000-0008-0000-0300-00004A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843" name="Line 4">
          <a:extLst>
            <a:ext uri="{FF2B5EF4-FFF2-40B4-BE49-F238E27FC236}">
              <a16:creationId xmlns:a16="http://schemas.microsoft.com/office/drawing/2014/main" id="{00000000-0008-0000-0300-00004B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844" name="Line 5">
          <a:extLst>
            <a:ext uri="{FF2B5EF4-FFF2-40B4-BE49-F238E27FC236}">
              <a16:creationId xmlns:a16="http://schemas.microsoft.com/office/drawing/2014/main" id="{00000000-0008-0000-0300-00004C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845" name="Line 2">
          <a:extLst>
            <a:ext uri="{FF2B5EF4-FFF2-40B4-BE49-F238E27FC236}">
              <a16:creationId xmlns:a16="http://schemas.microsoft.com/office/drawing/2014/main" id="{00000000-0008-0000-0300-00004D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846" name="Line 3">
          <a:extLst>
            <a:ext uri="{FF2B5EF4-FFF2-40B4-BE49-F238E27FC236}">
              <a16:creationId xmlns:a16="http://schemas.microsoft.com/office/drawing/2014/main" id="{00000000-0008-0000-0300-00004E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847" name="Line 1">
          <a:extLst>
            <a:ext uri="{FF2B5EF4-FFF2-40B4-BE49-F238E27FC236}">
              <a16:creationId xmlns:a16="http://schemas.microsoft.com/office/drawing/2014/main" id="{00000000-0008-0000-0300-00004F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848" name="Line 4">
          <a:extLst>
            <a:ext uri="{FF2B5EF4-FFF2-40B4-BE49-F238E27FC236}">
              <a16:creationId xmlns:a16="http://schemas.microsoft.com/office/drawing/2014/main" id="{00000000-0008-0000-0300-000050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849" name="Line 5">
          <a:extLst>
            <a:ext uri="{FF2B5EF4-FFF2-40B4-BE49-F238E27FC236}">
              <a16:creationId xmlns:a16="http://schemas.microsoft.com/office/drawing/2014/main" id="{00000000-0008-0000-0300-000051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850" name="Line 2">
          <a:extLst>
            <a:ext uri="{FF2B5EF4-FFF2-40B4-BE49-F238E27FC236}">
              <a16:creationId xmlns:a16="http://schemas.microsoft.com/office/drawing/2014/main" id="{00000000-0008-0000-0300-000052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851" name="Line 3">
          <a:extLst>
            <a:ext uri="{FF2B5EF4-FFF2-40B4-BE49-F238E27FC236}">
              <a16:creationId xmlns:a16="http://schemas.microsoft.com/office/drawing/2014/main" id="{00000000-0008-0000-0300-000053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852" name="Line 1">
          <a:extLst>
            <a:ext uri="{FF2B5EF4-FFF2-40B4-BE49-F238E27FC236}">
              <a16:creationId xmlns:a16="http://schemas.microsoft.com/office/drawing/2014/main" id="{00000000-0008-0000-0300-000054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853" name="Line 4">
          <a:extLst>
            <a:ext uri="{FF2B5EF4-FFF2-40B4-BE49-F238E27FC236}">
              <a16:creationId xmlns:a16="http://schemas.microsoft.com/office/drawing/2014/main" id="{00000000-0008-0000-0300-000055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854" name="Line 5">
          <a:extLst>
            <a:ext uri="{FF2B5EF4-FFF2-40B4-BE49-F238E27FC236}">
              <a16:creationId xmlns:a16="http://schemas.microsoft.com/office/drawing/2014/main" id="{00000000-0008-0000-0300-000056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855" name="Line 2">
          <a:extLst>
            <a:ext uri="{FF2B5EF4-FFF2-40B4-BE49-F238E27FC236}">
              <a16:creationId xmlns:a16="http://schemas.microsoft.com/office/drawing/2014/main" id="{00000000-0008-0000-0300-000057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856" name="Line 3">
          <a:extLst>
            <a:ext uri="{FF2B5EF4-FFF2-40B4-BE49-F238E27FC236}">
              <a16:creationId xmlns:a16="http://schemas.microsoft.com/office/drawing/2014/main" id="{00000000-0008-0000-0300-000058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857" name="Line 1">
          <a:extLst>
            <a:ext uri="{FF2B5EF4-FFF2-40B4-BE49-F238E27FC236}">
              <a16:creationId xmlns:a16="http://schemas.microsoft.com/office/drawing/2014/main" id="{00000000-0008-0000-0300-000059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858" name="Line 4">
          <a:extLst>
            <a:ext uri="{FF2B5EF4-FFF2-40B4-BE49-F238E27FC236}">
              <a16:creationId xmlns:a16="http://schemas.microsoft.com/office/drawing/2014/main" id="{00000000-0008-0000-0300-00005A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859" name="Line 5">
          <a:extLst>
            <a:ext uri="{FF2B5EF4-FFF2-40B4-BE49-F238E27FC236}">
              <a16:creationId xmlns:a16="http://schemas.microsoft.com/office/drawing/2014/main" id="{00000000-0008-0000-0300-00005B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860" name="Line 2">
          <a:extLst>
            <a:ext uri="{FF2B5EF4-FFF2-40B4-BE49-F238E27FC236}">
              <a16:creationId xmlns:a16="http://schemas.microsoft.com/office/drawing/2014/main" id="{00000000-0008-0000-0300-00005C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861" name="Line 3">
          <a:extLst>
            <a:ext uri="{FF2B5EF4-FFF2-40B4-BE49-F238E27FC236}">
              <a16:creationId xmlns:a16="http://schemas.microsoft.com/office/drawing/2014/main" id="{00000000-0008-0000-0300-00005D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862" name="Line 1">
          <a:extLst>
            <a:ext uri="{FF2B5EF4-FFF2-40B4-BE49-F238E27FC236}">
              <a16:creationId xmlns:a16="http://schemas.microsoft.com/office/drawing/2014/main" id="{00000000-0008-0000-0300-00005E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863" name="Line 4">
          <a:extLst>
            <a:ext uri="{FF2B5EF4-FFF2-40B4-BE49-F238E27FC236}">
              <a16:creationId xmlns:a16="http://schemas.microsoft.com/office/drawing/2014/main" id="{00000000-0008-0000-0300-00005F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864" name="Line 5">
          <a:extLst>
            <a:ext uri="{FF2B5EF4-FFF2-40B4-BE49-F238E27FC236}">
              <a16:creationId xmlns:a16="http://schemas.microsoft.com/office/drawing/2014/main" id="{00000000-0008-0000-0300-000060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865" name="Line 2">
          <a:extLst>
            <a:ext uri="{FF2B5EF4-FFF2-40B4-BE49-F238E27FC236}">
              <a16:creationId xmlns:a16="http://schemas.microsoft.com/office/drawing/2014/main" id="{00000000-0008-0000-0300-000061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866" name="Line 3">
          <a:extLst>
            <a:ext uri="{FF2B5EF4-FFF2-40B4-BE49-F238E27FC236}">
              <a16:creationId xmlns:a16="http://schemas.microsoft.com/office/drawing/2014/main" id="{00000000-0008-0000-0300-000062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867" name="Line 1">
          <a:extLst>
            <a:ext uri="{FF2B5EF4-FFF2-40B4-BE49-F238E27FC236}">
              <a16:creationId xmlns:a16="http://schemas.microsoft.com/office/drawing/2014/main" id="{00000000-0008-0000-0300-000063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868" name="Line 4">
          <a:extLst>
            <a:ext uri="{FF2B5EF4-FFF2-40B4-BE49-F238E27FC236}">
              <a16:creationId xmlns:a16="http://schemas.microsoft.com/office/drawing/2014/main" id="{00000000-0008-0000-0300-000064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869" name="Line 5">
          <a:extLst>
            <a:ext uri="{FF2B5EF4-FFF2-40B4-BE49-F238E27FC236}">
              <a16:creationId xmlns:a16="http://schemas.microsoft.com/office/drawing/2014/main" id="{00000000-0008-0000-0300-000065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870" name="Line 2">
          <a:extLst>
            <a:ext uri="{FF2B5EF4-FFF2-40B4-BE49-F238E27FC236}">
              <a16:creationId xmlns:a16="http://schemas.microsoft.com/office/drawing/2014/main" id="{00000000-0008-0000-0300-000066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871" name="Line 3">
          <a:extLst>
            <a:ext uri="{FF2B5EF4-FFF2-40B4-BE49-F238E27FC236}">
              <a16:creationId xmlns:a16="http://schemas.microsoft.com/office/drawing/2014/main" id="{00000000-0008-0000-0300-000067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872" name="Line 1">
          <a:extLst>
            <a:ext uri="{FF2B5EF4-FFF2-40B4-BE49-F238E27FC236}">
              <a16:creationId xmlns:a16="http://schemas.microsoft.com/office/drawing/2014/main" id="{00000000-0008-0000-0300-000068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873" name="Line 4">
          <a:extLst>
            <a:ext uri="{FF2B5EF4-FFF2-40B4-BE49-F238E27FC236}">
              <a16:creationId xmlns:a16="http://schemas.microsoft.com/office/drawing/2014/main" id="{00000000-0008-0000-0300-000069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874" name="Line 5">
          <a:extLst>
            <a:ext uri="{FF2B5EF4-FFF2-40B4-BE49-F238E27FC236}">
              <a16:creationId xmlns:a16="http://schemas.microsoft.com/office/drawing/2014/main" id="{00000000-0008-0000-0300-00006A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875" name="Line 2">
          <a:extLst>
            <a:ext uri="{FF2B5EF4-FFF2-40B4-BE49-F238E27FC236}">
              <a16:creationId xmlns:a16="http://schemas.microsoft.com/office/drawing/2014/main" id="{00000000-0008-0000-0300-00006B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876" name="Line 3">
          <a:extLst>
            <a:ext uri="{FF2B5EF4-FFF2-40B4-BE49-F238E27FC236}">
              <a16:creationId xmlns:a16="http://schemas.microsoft.com/office/drawing/2014/main" id="{00000000-0008-0000-0300-00006C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877" name="Line 1">
          <a:extLst>
            <a:ext uri="{FF2B5EF4-FFF2-40B4-BE49-F238E27FC236}">
              <a16:creationId xmlns:a16="http://schemas.microsoft.com/office/drawing/2014/main" id="{00000000-0008-0000-0300-00006D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878" name="Line 4">
          <a:extLst>
            <a:ext uri="{FF2B5EF4-FFF2-40B4-BE49-F238E27FC236}">
              <a16:creationId xmlns:a16="http://schemas.microsoft.com/office/drawing/2014/main" id="{00000000-0008-0000-0300-00006E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879" name="Line 5">
          <a:extLst>
            <a:ext uri="{FF2B5EF4-FFF2-40B4-BE49-F238E27FC236}">
              <a16:creationId xmlns:a16="http://schemas.microsoft.com/office/drawing/2014/main" id="{00000000-0008-0000-0300-00006F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880" name="Line 2">
          <a:extLst>
            <a:ext uri="{FF2B5EF4-FFF2-40B4-BE49-F238E27FC236}">
              <a16:creationId xmlns:a16="http://schemas.microsoft.com/office/drawing/2014/main" id="{00000000-0008-0000-0300-000070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881" name="Line 3">
          <a:extLst>
            <a:ext uri="{FF2B5EF4-FFF2-40B4-BE49-F238E27FC236}">
              <a16:creationId xmlns:a16="http://schemas.microsoft.com/office/drawing/2014/main" id="{00000000-0008-0000-0300-000071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882" name="Line 1">
          <a:extLst>
            <a:ext uri="{FF2B5EF4-FFF2-40B4-BE49-F238E27FC236}">
              <a16:creationId xmlns:a16="http://schemas.microsoft.com/office/drawing/2014/main" id="{00000000-0008-0000-0300-000072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883" name="Line 4">
          <a:extLst>
            <a:ext uri="{FF2B5EF4-FFF2-40B4-BE49-F238E27FC236}">
              <a16:creationId xmlns:a16="http://schemas.microsoft.com/office/drawing/2014/main" id="{00000000-0008-0000-0300-000073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884" name="Line 5">
          <a:extLst>
            <a:ext uri="{FF2B5EF4-FFF2-40B4-BE49-F238E27FC236}">
              <a16:creationId xmlns:a16="http://schemas.microsoft.com/office/drawing/2014/main" id="{00000000-0008-0000-0300-000074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885" name="Line 2">
          <a:extLst>
            <a:ext uri="{FF2B5EF4-FFF2-40B4-BE49-F238E27FC236}">
              <a16:creationId xmlns:a16="http://schemas.microsoft.com/office/drawing/2014/main" id="{00000000-0008-0000-0300-000075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886" name="Line 3">
          <a:extLst>
            <a:ext uri="{FF2B5EF4-FFF2-40B4-BE49-F238E27FC236}">
              <a16:creationId xmlns:a16="http://schemas.microsoft.com/office/drawing/2014/main" id="{00000000-0008-0000-0300-000076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887" name="Line 1">
          <a:extLst>
            <a:ext uri="{FF2B5EF4-FFF2-40B4-BE49-F238E27FC236}">
              <a16:creationId xmlns:a16="http://schemas.microsoft.com/office/drawing/2014/main" id="{00000000-0008-0000-0300-000077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888" name="Line 4">
          <a:extLst>
            <a:ext uri="{FF2B5EF4-FFF2-40B4-BE49-F238E27FC236}">
              <a16:creationId xmlns:a16="http://schemas.microsoft.com/office/drawing/2014/main" id="{00000000-0008-0000-0300-000078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889" name="Line 5">
          <a:extLst>
            <a:ext uri="{FF2B5EF4-FFF2-40B4-BE49-F238E27FC236}">
              <a16:creationId xmlns:a16="http://schemas.microsoft.com/office/drawing/2014/main" id="{00000000-0008-0000-0300-000079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890" name="Line 2">
          <a:extLst>
            <a:ext uri="{FF2B5EF4-FFF2-40B4-BE49-F238E27FC236}">
              <a16:creationId xmlns:a16="http://schemas.microsoft.com/office/drawing/2014/main" id="{00000000-0008-0000-0300-00007A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891" name="Line 3">
          <a:extLst>
            <a:ext uri="{FF2B5EF4-FFF2-40B4-BE49-F238E27FC236}">
              <a16:creationId xmlns:a16="http://schemas.microsoft.com/office/drawing/2014/main" id="{00000000-0008-0000-0300-00007B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892" name="Line 1">
          <a:extLst>
            <a:ext uri="{FF2B5EF4-FFF2-40B4-BE49-F238E27FC236}">
              <a16:creationId xmlns:a16="http://schemas.microsoft.com/office/drawing/2014/main" id="{00000000-0008-0000-0300-00007C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893" name="Line 4">
          <a:extLst>
            <a:ext uri="{FF2B5EF4-FFF2-40B4-BE49-F238E27FC236}">
              <a16:creationId xmlns:a16="http://schemas.microsoft.com/office/drawing/2014/main" id="{00000000-0008-0000-0300-00007D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894" name="Line 5">
          <a:extLst>
            <a:ext uri="{FF2B5EF4-FFF2-40B4-BE49-F238E27FC236}">
              <a16:creationId xmlns:a16="http://schemas.microsoft.com/office/drawing/2014/main" id="{00000000-0008-0000-0300-00007E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895" name="Line 2">
          <a:extLst>
            <a:ext uri="{FF2B5EF4-FFF2-40B4-BE49-F238E27FC236}">
              <a16:creationId xmlns:a16="http://schemas.microsoft.com/office/drawing/2014/main" id="{00000000-0008-0000-0300-00007F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896" name="Line 3">
          <a:extLst>
            <a:ext uri="{FF2B5EF4-FFF2-40B4-BE49-F238E27FC236}">
              <a16:creationId xmlns:a16="http://schemas.microsoft.com/office/drawing/2014/main" id="{00000000-0008-0000-0300-000080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897" name="Line 1">
          <a:extLst>
            <a:ext uri="{FF2B5EF4-FFF2-40B4-BE49-F238E27FC236}">
              <a16:creationId xmlns:a16="http://schemas.microsoft.com/office/drawing/2014/main" id="{00000000-0008-0000-0300-000081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898" name="Line 4">
          <a:extLst>
            <a:ext uri="{FF2B5EF4-FFF2-40B4-BE49-F238E27FC236}">
              <a16:creationId xmlns:a16="http://schemas.microsoft.com/office/drawing/2014/main" id="{00000000-0008-0000-0300-000082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899" name="Line 5">
          <a:extLst>
            <a:ext uri="{FF2B5EF4-FFF2-40B4-BE49-F238E27FC236}">
              <a16:creationId xmlns:a16="http://schemas.microsoft.com/office/drawing/2014/main" id="{00000000-0008-0000-0300-000083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900" name="Line 2">
          <a:extLst>
            <a:ext uri="{FF2B5EF4-FFF2-40B4-BE49-F238E27FC236}">
              <a16:creationId xmlns:a16="http://schemas.microsoft.com/office/drawing/2014/main" id="{00000000-0008-0000-0300-000084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901" name="Line 3">
          <a:extLst>
            <a:ext uri="{FF2B5EF4-FFF2-40B4-BE49-F238E27FC236}">
              <a16:creationId xmlns:a16="http://schemas.microsoft.com/office/drawing/2014/main" id="{00000000-0008-0000-0300-000085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902" name="Line 1">
          <a:extLst>
            <a:ext uri="{FF2B5EF4-FFF2-40B4-BE49-F238E27FC236}">
              <a16:creationId xmlns:a16="http://schemas.microsoft.com/office/drawing/2014/main" id="{00000000-0008-0000-0300-000086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903" name="Line 4">
          <a:extLst>
            <a:ext uri="{FF2B5EF4-FFF2-40B4-BE49-F238E27FC236}">
              <a16:creationId xmlns:a16="http://schemas.microsoft.com/office/drawing/2014/main" id="{00000000-0008-0000-0300-000087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904" name="Line 5">
          <a:extLst>
            <a:ext uri="{FF2B5EF4-FFF2-40B4-BE49-F238E27FC236}">
              <a16:creationId xmlns:a16="http://schemas.microsoft.com/office/drawing/2014/main" id="{00000000-0008-0000-0300-000088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905" name="Line 2">
          <a:extLst>
            <a:ext uri="{FF2B5EF4-FFF2-40B4-BE49-F238E27FC236}">
              <a16:creationId xmlns:a16="http://schemas.microsoft.com/office/drawing/2014/main" id="{00000000-0008-0000-0300-000089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906" name="Line 3">
          <a:extLst>
            <a:ext uri="{FF2B5EF4-FFF2-40B4-BE49-F238E27FC236}">
              <a16:creationId xmlns:a16="http://schemas.microsoft.com/office/drawing/2014/main" id="{00000000-0008-0000-0300-00008A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907" name="Line 1">
          <a:extLst>
            <a:ext uri="{FF2B5EF4-FFF2-40B4-BE49-F238E27FC236}">
              <a16:creationId xmlns:a16="http://schemas.microsoft.com/office/drawing/2014/main" id="{00000000-0008-0000-0300-00008B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908" name="Line 4">
          <a:extLst>
            <a:ext uri="{FF2B5EF4-FFF2-40B4-BE49-F238E27FC236}">
              <a16:creationId xmlns:a16="http://schemas.microsoft.com/office/drawing/2014/main" id="{00000000-0008-0000-0300-00008C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909" name="Line 5">
          <a:extLst>
            <a:ext uri="{FF2B5EF4-FFF2-40B4-BE49-F238E27FC236}">
              <a16:creationId xmlns:a16="http://schemas.microsoft.com/office/drawing/2014/main" id="{00000000-0008-0000-0300-00008D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910" name="Line 2">
          <a:extLst>
            <a:ext uri="{FF2B5EF4-FFF2-40B4-BE49-F238E27FC236}">
              <a16:creationId xmlns:a16="http://schemas.microsoft.com/office/drawing/2014/main" id="{00000000-0008-0000-0300-00008E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911" name="Line 3">
          <a:extLst>
            <a:ext uri="{FF2B5EF4-FFF2-40B4-BE49-F238E27FC236}">
              <a16:creationId xmlns:a16="http://schemas.microsoft.com/office/drawing/2014/main" id="{00000000-0008-0000-0300-00008F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912" name="Line 1">
          <a:extLst>
            <a:ext uri="{FF2B5EF4-FFF2-40B4-BE49-F238E27FC236}">
              <a16:creationId xmlns:a16="http://schemas.microsoft.com/office/drawing/2014/main" id="{00000000-0008-0000-0300-000090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913" name="Line 4">
          <a:extLst>
            <a:ext uri="{FF2B5EF4-FFF2-40B4-BE49-F238E27FC236}">
              <a16:creationId xmlns:a16="http://schemas.microsoft.com/office/drawing/2014/main" id="{00000000-0008-0000-0300-000091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914" name="Line 5">
          <a:extLst>
            <a:ext uri="{FF2B5EF4-FFF2-40B4-BE49-F238E27FC236}">
              <a16:creationId xmlns:a16="http://schemas.microsoft.com/office/drawing/2014/main" id="{00000000-0008-0000-0300-000092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915" name="Line 2">
          <a:extLst>
            <a:ext uri="{FF2B5EF4-FFF2-40B4-BE49-F238E27FC236}">
              <a16:creationId xmlns:a16="http://schemas.microsoft.com/office/drawing/2014/main" id="{00000000-0008-0000-0300-000093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916" name="Line 3">
          <a:extLst>
            <a:ext uri="{FF2B5EF4-FFF2-40B4-BE49-F238E27FC236}">
              <a16:creationId xmlns:a16="http://schemas.microsoft.com/office/drawing/2014/main" id="{00000000-0008-0000-0300-000094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917" name="Line 1">
          <a:extLst>
            <a:ext uri="{FF2B5EF4-FFF2-40B4-BE49-F238E27FC236}">
              <a16:creationId xmlns:a16="http://schemas.microsoft.com/office/drawing/2014/main" id="{00000000-0008-0000-0300-000095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918" name="Line 4">
          <a:extLst>
            <a:ext uri="{FF2B5EF4-FFF2-40B4-BE49-F238E27FC236}">
              <a16:creationId xmlns:a16="http://schemas.microsoft.com/office/drawing/2014/main" id="{00000000-0008-0000-0300-000096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919" name="Line 5">
          <a:extLst>
            <a:ext uri="{FF2B5EF4-FFF2-40B4-BE49-F238E27FC236}">
              <a16:creationId xmlns:a16="http://schemas.microsoft.com/office/drawing/2014/main" id="{00000000-0008-0000-0300-000097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920" name="Line 2">
          <a:extLst>
            <a:ext uri="{FF2B5EF4-FFF2-40B4-BE49-F238E27FC236}">
              <a16:creationId xmlns:a16="http://schemas.microsoft.com/office/drawing/2014/main" id="{00000000-0008-0000-0300-000098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921" name="Line 3">
          <a:extLst>
            <a:ext uri="{FF2B5EF4-FFF2-40B4-BE49-F238E27FC236}">
              <a16:creationId xmlns:a16="http://schemas.microsoft.com/office/drawing/2014/main" id="{00000000-0008-0000-0300-000099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922" name="Line 1">
          <a:extLst>
            <a:ext uri="{FF2B5EF4-FFF2-40B4-BE49-F238E27FC236}">
              <a16:creationId xmlns:a16="http://schemas.microsoft.com/office/drawing/2014/main" id="{00000000-0008-0000-0300-00009A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923" name="Line 4">
          <a:extLst>
            <a:ext uri="{FF2B5EF4-FFF2-40B4-BE49-F238E27FC236}">
              <a16:creationId xmlns:a16="http://schemas.microsoft.com/office/drawing/2014/main" id="{00000000-0008-0000-0300-00009B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924" name="Line 5">
          <a:extLst>
            <a:ext uri="{FF2B5EF4-FFF2-40B4-BE49-F238E27FC236}">
              <a16:creationId xmlns:a16="http://schemas.microsoft.com/office/drawing/2014/main" id="{00000000-0008-0000-0300-00009C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925" name="Line 2">
          <a:extLst>
            <a:ext uri="{FF2B5EF4-FFF2-40B4-BE49-F238E27FC236}">
              <a16:creationId xmlns:a16="http://schemas.microsoft.com/office/drawing/2014/main" id="{00000000-0008-0000-0300-00009D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926" name="Line 3">
          <a:extLst>
            <a:ext uri="{FF2B5EF4-FFF2-40B4-BE49-F238E27FC236}">
              <a16:creationId xmlns:a16="http://schemas.microsoft.com/office/drawing/2014/main" id="{00000000-0008-0000-0300-00009E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927" name="Line 1">
          <a:extLst>
            <a:ext uri="{FF2B5EF4-FFF2-40B4-BE49-F238E27FC236}">
              <a16:creationId xmlns:a16="http://schemas.microsoft.com/office/drawing/2014/main" id="{00000000-0008-0000-0300-00009F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928" name="Line 4">
          <a:extLst>
            <a:ext uri="{FF2B5EF4-FFF2-40B4-BE49-F238E27FC236}">
              <a16:creationId xmlns:a16="http://schemas.microsoft.com/office/drawing/2014/main" id="{00000000-0008-0000-0300-0000A0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929" name="Line 5">
          <a:extLst>
            <a:ext uri="{FF2B5EF4-FFF2-40B4-BE49-F238E27FC236}">
              <a16:creationId xmlns:a16="http://schemas.microsoft.com/office/drawing/2014/main" id="{00000000-0008-0000-0300-0000A1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930" name="Line 2">
          <a:extLst>
            <a:ext uri="{FF2B5EF4-FFF2-40B4-BE49-F238E27FC236}">
              <a16:creationId xmlns:a16="http://schemas.microsoft.com/office/drawing/2014/main" id="{00000000-0008-0000-0300-0000A2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931" name="Line 3">
          <a:extLst>
            <a:ext uri="{FF2B5EF4-FFF2-40B4-BE49-F238E27FC236}">
              <a16:creationId xmlns:a16="http://schemas.microsoft.com/office/drawing/2014/main" id="{00000000-0008-0000-0300-0000A3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932" name="Line 1">
          <a:extLst>
            <a:ext uri="{FF2B5EF4-FFF2-40B4-BE49-F238E27FC236}">
              <a16:creationId xmlns:a16="http://schemas.microsoft.com/office/drawing/2014/main" id="{00000000-0008-0000-0300-0000A4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933" name="Line 4">
          <a:extLst>
            <a:ext uri="{FF2B5EF4-FFF2-40B4-BE49-F238E27FC236}">
              <a16:creationId xmlns:a16="http://schemas.microsoft.com/office/drawing/2014/main" id="{00000000-0008-0000-0300-0000A5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934" name="Line 5">
          <a:extLst>
            <a:ext uri="{FF2B5EF4-FFF2-40B4-BE49-F238E27FC236}">
              <a16:creationId xmlns:a16="http://schemas.microsoft.com/office/drawing/2014/main" id="{00000000-0008-0000-0300-0000A6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935" name="Line 2">
          <a:extLst>
            <a:ext uri="{FF2B5EF4-FFF2-40B4-BE49-F238E27FC236}">
              <a16:creationId xmlns:a16="http://schemas.microsoft.com/office/drawing/2014/main" id="{00000000-0008-0000-0300-0000A7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936" name="Line 3">
          <a:extLst>
            <a:ext uri="{FF2B5EF4-FFF2-40B4-BE49-F238E27FC236}">
              <a16:creationId xmlns:a16="http://schemas.microsoft.com/office/drawing/2014/main" id="{00000000-0008-0000-0300-0000A8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937" name="Line 1">
          <a:extLst>
            <a:ext uri="{FF2B5EF4-FFF2-40B4-BE49-F238E27FC236}">
              <a16:creationId xmlns:a16="http://schemas.microsoft.com/office/drawing/2014/main" id="{00000000-0008-0000-0300-0000A9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938" name="Line 4">
          <a:extLst>
            <a:ext uri="{FF2B5EF4-FFF2-40B4-BE49-F238E27FC236}">
              <a16:creationId xmlns:a16="http://schemas.microsoft.com/office/drawing/2014/main" id="{00000000-0008-0000-0300-0000AA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939" name="Line 5">
          <a:extLst>
            <a:ext uri="{FF2B5EF4-FFF2-40B4-BE49-F238E27FC236}">
              <a16:creationId xmlns:a16="http://schemas.microsoft.com/office/drawing/2014/main" id="{00000000-0008-0000-0300-0000AB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940" name="Line 2">
          <a:extLst>
            <a:ext uri="{FF2B5EF4-FFF2-40B4-BE49-F238E27FC236}">
              <a16:creationId xmlns:a16="http://schemas.microsoft.com/office/drawing/2014/main" id="{00000000-0008-0000-0300-0000AC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941" name="Line 3">
          <a:extLst>
            <a:ext uri="{FF2B5EF4-FFF2-40B4-BE49-F238E27FC236}">
              <a16:creationId xmlns:a16="http://schemas.microsoft.com/office/drawing/2014/main" id="{00000000-0008-0000-0300-0000AD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942" name="Line 1">
          <a:extLst>
            <a:ext uri="{FF2B5EF4-FFF2-40B4-BE49-F238E27FC236}">
              <a16:creationId xmlns:a16="http://schemas.microsoft.com/office/drawing/2014/main" id="{00000000-0008-0000-0300-0000AE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943" name="Line 4">
          <a:extLst>
            <a:ext uri="{FF2B5EF4-FFF2-40B4-BE49-F238E27FC236}">
              <a16:creationId xmlns:a16="http://schemas.microsoft.com/office/drawing/2014/main" id="{00000000-0008-0000-0300-0000AF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944" name="Line 5">
          <a:extLst>
            <a:ext uri="{FF2B5EF4-FFF2-40B4-BE49-F238E27FC236}">
              <a16:creationId xmlns:a16="http://schemas.microsoft.com/office/drawing/2014/main" id="{00000000-0008-0000-0300-0000B0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945" name="Line 2">
          <a:extLst>
            <a:ext uri="{FF2B5EF4-FFF2-40B4-BE49-F238E27FC236}">
              <a16:creationId xmlns:a16="http://schemas.microsoft.com/office/drawing/2014/main" id="{00000000-0008-0000-0300-0000B1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946" name="Line 3">
          <a:extLst>
            <a:ext uri="{FF2B5EF4-FFF2-40B4-BE49-F238E27FC236}">
              <a16:creationId xmlns:a16="http://schemas.microsoft.com/office/drawing/2014/main" id="{00000000-0008-0000-0300-0000B2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947" name="Line 1">
          <a:extLst>
            <a:ext uri="{FF2B5EF4-FFF2-40B4-BE49-F238E27FC236}">
              <a16:creationId xmlns:a16="http://schemas.microsoft.com/office/drawing/2014/main" id="{00000000-0008-0000-0300-0000B3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948" name="Line 4">
          <a:extLst>
            <a:ext uri="{FF2B5EF4-FFF2-40B4-BE49-F238E27FC236}">
              <a16:creationId xmlns:a16="http://schemas.microsoft.com/office/drawing/2014/main" id="{00000000-0008-0000-0300-0000B4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949" name="Line 5">
          <a:extLst>
            <a:ext uri="{FF2B5EF4-FFF2-40B4-BE49-F238E27FC236}">
              <a16:creationId xmlns:a16="http://schemas.microsoft.com/office/drawing/2014/main" id="{00000000-0008-0000-0300-0000B5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950" name="Line 2">
          <a:extLst>
            <a:ext uri="{FF2B5EF4-FFF2-40B4-BE49-F238E27FC236}">
              <a16:creationId xmlns:a16="http://schemas.microsoft.com/office/drawing/2014/main" id="{00000000-0008-0000-0300-0000B6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951" name="Line 3">
          <a:extLst>
            <a:ext uri="{FF2B5EF4-FFF2-40B4-BE49-F238E27FC236}">
              <a16:creationId xmlns:a16="http://schemas.microsoft.com/office/drawing/2014/main" id="{00000000-0008-0000-0300-0000B7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952" name="Line 1">
          <a:extLst>
            <a:ext uri="{FF2B5EF4-FFF2-40B4-BE49-F238E27FC236}">
              <a16:creationId xmlns:a16="http://schemas.microsoft.com/office/drawing/2014/main" id="{00000000-0008-0000-0300-0000B8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953" name="Line 4">
          <a:extLst>
            <a:ext uri="{FF2B5EF4-FFF2-40B4-BE49-F238E27FC236}">
              <a16:creationId xmlns:a16="http://schemas.microsoft.com/office/drawing/2014/main" id="{00000000-0008-0000-0300-0000B9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954" name="Line 5">
          <a:extLst>
            <a:ext uri="{FF2B5EF4-FFF2-40B4-BE49-F238E27FC236}">
              <a16:creationId xmlns:a16="http://schemas.microsoft.com/office/drawing/2014/main" id="{00000000-0008-0000-0300-0000BA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955" name="Line 2">
          <a:extLst>
            <a:ext uri="{FF2B5EF4-FFF2-40B4-BE49-F238E27FC236}">
              <a16:creationId xmlns:a16="http://schemas.microsoft.com/office/drawing/2014/main" id="{00000000-0008-0000-0300-0000BB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956" name="Line 3">
          <a:extLst>
            <a:ext uri="{FF2B5EF4-FFF2-40B4-BE49-F238E27FC236}">
              <a16:creationId xmlns:a16="http://schemas.microsoft.com/office/drawing/2014/main" id="{00000000-0008-0000-0300-0000BC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957" name="Line 1">
          <a:extLst>
            <a:ext uri="{FF2B5EF4-FFF2-40B4-BE49-F238E27FC236}">
              <a16:creationId xmlns:a16="http://schemas.microsoft.com/office/drawing/2014/main" id="{00000000-0008-0000-0300-0000BD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958" name="Line 4">
          <a:extLst>
            <a:ext uri="{FF2B5EF4-FFF2-40B4-BE49-F238E27FC236}">
              <a16:creationId xmlns:a16="http://schemas.microsoft.com/office/drawing/2014/main" id="{00000000-0008-0000-0300-0000BE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959" name="Line 5">
          <a:extLst>
            <a:ext uri="{FF2B5EF4-FFF2-40B4-BE49-F238E27FC236}">
              <a16:creationId xmlns:a16="http://schemas.microsoft.com/office/drawing/2014/main" id="{00000000-0008-0000-0300-0000BF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960" name="Line 2">
          <a:extLst>
            <a:ext uri="{FF2B5EF4-FFF2-40B4-BE49-F238E27FC236}">
              <a16:creationId xmlns:a16="http://schemas.microsoft.com/office/drawing/2014/main" id="{00000000-0008-0000-0300-0000C0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961" name="Line 3">
          <a:extLst>
            <a:ext uri="{FF2B5EF4-FFF2-40B4-BE49-F238E27FC236}">
              <a16:creationId xmlns:a16="http://schemas.microsoft.com/office/drawing/2014/main" id="{00000000-0008-0000-0300-0000C1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962" name="Line 1">
          <a:extLst>
            <a:ext uri="{FF2B5EF4-FFF2-40B4-BE49-F238E27FC236}">
              <a16:creationId xmlns:a16="http://schemas.microsoft.com/office/drawing/2014/main" id="{00000000-0008-0000-0300-0000C2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963" name="Line 4">
          <a:extLst>
            <a:ext uri="{FF2B5EF4-FFF2-40B4-BE49-F238E27FC236}">
              <a16:creationId xmlns:a16="http://schemas.microsoft.com/office/drawing/2014/main" id="{00000000-0008-0000-0300-0000C3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964" name="Line 5">
          <a:extLst>
            <a:ext uri="{FF2B5EF4-FFF2-40B4-BE49-F238E27FC236}">
              <a16:creationId xmlns:a16="http://schemas.microsoft.com/office/drawing/2014/main" id="{00000000-0008-0000-0300-0000C4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965" name="Line 2">
          <a:extLst>
            <a:ext uri="{FF2B5EF4-FFF2-40B4-BE49-F238E27FC236}">
              <a16:creationId xmlns:a16="http://schemas.microsoft.com/office/drawing/2014/main" id="{00000000-0008-0000-0300-0000C5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966" name="Line 3">
          <a:extLst>
            <a:ext uri="{FF2B5EF4-FFF2-40B4-BE49-F238E27FC236}">
              <a16:creationId xmlns:a16="http://schemas.microsoft.com/office/drawing/2014/main" id="{00000000-0008-0000-0300-0000C6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967" name="Line 1">
          <a:extLst>
            <a:ext uri="{FF2B5EF4-FFF2-40B4-BE49-F238E27FC236}">
              <a16:creationId xmlns:a16="http://schemas.microsoft.com/office/drawing/2014/main" id="{00000000-0008-0000-0300-0000C7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</xdr:row>
      <xdr:rowOff>0</xdr:rowOff>
    </xdr:from>
    <xdr:to>
      <xdr:col>72</xdr:col>
      <xdr:colOff>9525</xdr:colOff>
      <xdr:row>7</xdr:row>
      <xdr:rowOff>9525</xdr:rowOff>
    </xdr:to>
    <xdr:sp macro="" textlink="">
      <xdr:nvSpPr>
        <xdr:cNvPr id="968" name="Line 4">
          <a:extLst>
            <a:ext uri="{FF2B5EF4-FFF2-40B4-BE49-F238E27FC236}">
              <a16:creationId xmlns:a16="http://schemas.microsoft.com/office/drawing/2014/main" id="{00000000-0008-0000-0300-0000C8030000}"/>
            </a:ext>
          </a:extLst>
        </xdr:cNvPr>
        <xdr:cNvSpPr>
          <a:spLocks noChangeShapeType="1"/>
        </xdr:cNvSpPr>
      </xdr:nvSpPr>
      <xdr:spPr bwMode="auto">
        <a:xfrm>
          <a:off x="544925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</xdr:row>
      <xdr:rowOff>0</xdr:rowOff>
    </xdr:from>
    <xdr:to>
      <xdr:col>72</xdr:col>
      <xdr:colOff>9525</xdr:colOff>
      <xdr:row>7</xdr:row>
      <xdr:rowOff>9525</xdr:rowOff>
    </xdr:to>
    <xdr:sp macro="" textlink="">
      <xdr:nvSpPr>
        <xdr:cNvPr id="969" name="Line 5">
          <a:extLst>
            <a:ext uri="{FF2B5EF4-FFF2-40B4-BE49-F238E27FC236}">
              <a16:creationId xmlns:a16="http://schemas.microsoft.com/office/drawing/2014/main" id="{00000000-0008-0000-0300-0000C9030000}"/>
            </a:ext>
          </a:extLst>
        </xdr:cNvPr>
        <xdr:cNvSpPr>
          <a:spLocks noChangeShapeType="1"/>
        </xdr:cNvSpPr>
      </xdr:nvSpPr>
      <xdr:spPr bwMode="auto">
        <a:xfrm>
          <a:off x="544925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</xdr:row>
      <xdr:rowOff>0</xdr:rowOff>
    </xdr:from>
    <xdr:to>
      <xdr:col>72</xdr:col>
      <xdr:colOff>9525</xdr:colOff>
      <xdr:row>7</xdr:row>
      <xdr:rowOff>9525</xdr:rowOff>
    </xdr:to>
    <xdr:sp macro="" textlink="">
      <xdr:nvSpPr>
        <xdr:cNvPr id="970" name="Line 2">
          <a:extLst>
            <a:ext uri="{FF2B5EF4-FFF2-40B4-BE49-F238E27FC236}">
              <a16:creationId xmlns:a16="http://schemas.microsoft.com/office/drawing/2014/main" id="{00000000-0008-0000-0300-0000CA030000}"/>
            </a:ext>
          </a:extLst>
        </xdr:cNvPr>
        <xdr:cNvSpPr>
          <a:spLocks noChangeShapeType="1"/>
        </xdr:cNvSpPr>
      </xdr:nvSpPr>
      <xdr:spPr bwMode="auto">
        <a:xfrm>
          <a:off x="544925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</xdr:row>
      <xdr:rowOff>0</xdr:rowOff>
    </xdr:from>
    <xdr:to>
      <xdr:col>72</xdr:col>
      <xdr:colOff>9525</xdr:colOff>
      <xdr:row>7</xdr:row>
      <xdr:rowOff>9525</xdr:rowOff>
    </xdr:to>
    <xdr:sp macro="" textlink="">
      <xdr:nvSpPr>
        <xdr:cNvPr id="971" name="Line 3">
          <a:extLst>
            <a:ext uri="{FF2B5EF4-FFF2-40B4-BE49-F238E27FC236}">
              <a16:creationId xmlns:a16="http://schemas.microsoft.com/office/drawing/2014/main" id="{00000000-0008-0000-0300-0000CB030000}"/>
            </a:ext>
          </a:extLst>
        </xdr:cNvPr>
        <xdr:cNvSpPr>
          <a:spLocks noChangeShapeType="1"/>
        </xdr:cNvSpPr>
      </xdr:nvSpPr>
      <xdr:spPr bwMode="auto">
        <a:xfrm>
          <a:off x="544925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</xdr:row>
      <xdr:rowOff>0</xdr:rowOff>
    </xdr:from>
    <xdr:to>
      <xdr:col>72</xdr:col>
      <xdr:colOff>9525</xdr:colOff>
      <xdr:row>7</xdr:row>
      <xdr:rowOff>9525</xdr:rowOff>
    </xdr:to>
    <xdr:sp macro="" textlink="">
      <xdr:nvSpPr>
        <xdr:cNvPr id="972" name="Line 1">
          <a:extLst>
            <a:ext uri="{FF2B5EF4-FFF2-40B4-BE49-F238E27FC236}">
              <a16:creationId xmlns:a16="http://schemas.microsoft.com/office/drawing/2014/main" id="{00000000-0008-0000-0300-0000CC030000}"/>
            </a:ext>
          </a:extLst>
        </xdr:cNvPr>
        <xdr:cNvSpPr>
          <a:spLocks noChangeShapeType="1"/>
        </xdr:cNvSpPr>
      </xdr:nvSpPr>
      <xdr:spPr bwMode="auto">
        <a:xfrm>
          <a:off x="544925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973" name="Line 4">
          <a:extLst>
            <a:ext uri="{FF2B5EF4-FFF2-40B4-BE49-F238E27FC236}">
              <a16:creationId xmlns:a16="http://schemas.microsoft.com/office/drawing/2014/main" id="{00000000-0008-0000-0300-0000CD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974" name="Line 5">
          <a:extLst>
            <a:ext uri="{FF2B5EF4-FFF2-40B4-BE49-F238E27FC236}">
              <a16:creationId xmlns:a16="http://schemas.microsoft.com/office/drawing/2014/main" id="{00000000-0008-0000-0300-0000CE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975" name="Line 2">
          <a:extLst>
            <a:ext uri="{FF2B5EF4-FFF2-40B4-BE49-F238E27FC236}">
              <a16:creationId xmlns:a16="http://schemas.microsoft.com/office/drawing/2014/main" id="{00000000-0008-0000-0300-0000CF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976" name="Line 3">
          <a:extLst>
            <a:ext uri="{FF2B5EF4-FFF2-40B4-BE49-F238E27FC236}">
              <a16:creationId xmlns:a16="http://schemas.microsoft.com/office/drawing/2014/main" id="{00000000-0008-0000-0300-0000D0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977" name="Line 1">
          <a:extLst>
            <a:ext uri="{FF2B5EF4-FFF2-40B4-BE49-F238E27FC236}">
              <a16:creationId xmlns:a16="http://schemas.microsoft.com/office/drawing/2014/main" id="{00000000-0008-0000-0300-0000D1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978" name="Line 4">
          <a:extLst>
            <a:ext uri="{FF2B5EF4-FFF2-40B4-BE49-F238E27FC236}">
              <a16:creationId xmlns:a16="http://schemas.microsoft.com/office/drawing/2014/main" id="{00000000-0008-0000-0300-0000D2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979" name="Line 5">
          <a:extLst>
            <a:ext uri="{FF2B5EF4-FFF2-40B4-BE49-F238E27FC236}">
              <a16:creationId xmlns:a16="http://schemas.microsoft.com/office/drawing/2014/main" id="{00000000-0008-0000-0300-0000D3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980" name="Line 2">
          <a:extLst>
            <a:ext uri="{FF2B5EF4-FFF2-40B4-BE49-F238E27FC236}">
              <a16:creationId xmlns:a16="http://schemas.microsoft.com/office/drawing/2014/main" id="{00000000-0008-0000-0300-0000D4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981" name="Line 3">
          <a:extLst>
            <a:ext uri="{FF2B5EF4-FFF2-40B4-BE49-F238E27FC236}">
              <a16:creationId xmlns:a16="http://schemas.microsoft.com/office/drawing/2014/main" id="{00000000-0008-0000-0300-0000D5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982" name="Line 1">
          <a:extLst>
            <a:ext uri="{FF2B5EF4-FFF2-40B4-BE49-F238E27FC236}">
              <a16:creationId xmlns:a16="http://schemas.microsoft.com/office/drawing/2014/main" id="{00000000-0008-0000-0300-0000D6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983" name="Line 4">
          <a:extLst>
            <a:ext uri="{FF2B5EF4-FFF2-40B4-BE49-F238E27FC236}">
              <a16:creationId xmlns:a16="http://schemas.microsoft.com/office/drawing/2014/main" id="{00000000-0008-0000-0300-0000D7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984" name="Line 5">
          <a:extLst>
            <a:ext uri="{FF2B5EF4-FFF2-40B4-BE49-F238E27FC236}">
              <a16:creationId xmlns:a16="http://schemas.microsoft.com/office/drawing/2014/main" id="{00000000-0008-0000-0300-0000D8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985" name="Line 2">
          <a:extLst>
            <a:ext uri="{FF2B5EF4-FFF2-40B4-BE49-F238E27FC236}">
              <a16:creationId xmlns:a16="http://schemas.microsoft.com/office/drawing/2014/main" id="{00000000-0008-0000-0300-0000D9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986" name="Line 3">
          <a:extLst>
            <a:ext uri="{FF2B5EF4-FFF2-40B4-BE49-F238E27FC236}">
              <a16:creationId xmlns:a16="http://schemas.microsoft.com/office/drawing/2014/main" id="{00000000-0008-0000-0300-0000DA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987" name="Line 1">
          <a:extLst>
            <a:ext uri="{FF2B5EF4-FFF2-40B4-BE49-F238E27FC236}">
              <a16:creationId xmlns:a16="http://schemas.microsoft.com/office/drawing/2014/main" id="{00000000-0008-0000-0300-0000DB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988" name="Line 4">
          <a:extLst>
            <a:ext uri="{FF2B5EF4-FFF2-40B4-BE49-F238E27FC236}">
              <a16:creationId xmlns:a16="http://schemas.microsoft.com/office/drawing/2014/main" id="{00000000-0008-0000-0300-0000DC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989" name="Line 5">
          <a:extLst>
            <a:ext uri="{FF2B5EF4-FFF2-40B4-BE49-F238E27FC236}">
              <a16:creationId xmlns:a16="http://schemas.microsoft.com/office/drawing/2014/main" id="{00000000-0008-0000-0300-0000DD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990" name="Line 2">
          <a:extLst>
            <a:ext uri="{FF2B5EF4-FFF2-40B4-BE49-F238E27FC236}">
              <a16:creationId xmlns:a16="http://schemas.microsoft.com/office/drawing/2014/main" id="{00000000-0008-0000-0300-0000DE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991" name="Line 3">
          <a:extLst>
            <a:ext uri="{FF2B5EF4-FFF2-40B4-BE49-F238E27FC236}">
              <a16:creationId xmlns:a16="http://schemas.microsoft.com/office/drawing/2014/main" id="{00000000-0008-0000-0300-0000DF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992" name="Line 1">
          <a:extLst>
            <a:ext uri="{FF2B5EF4-FFF2-40B4-BE49-F238E27FC236}">
              <a16:creationId xmlns:a16="http://schemas.microsoft.com/office/drawing/2014/main" id="{00000000-0008-0000-0300-0000E0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993" name="Line 4">
          <a:extLst>
            <a:ext uri="{FF2B5EF4-FFF2-40B4-BE49-F238E27FC236}">
              <a16:creationId xmlns:a16="http://schemas.microsoft.com/office/drawing/2014/main" id="{00000000-0008-0000-0300-0000E1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994" name="Line 5">
          <a:extLst>
            <a:ext uri="{FF2B5EF4-FFF2-40B4-BE49-F238E27FC236}">
              <a16:creationId xmlns:a16="http://schemas.microsoft.com/office/drawing/2014/main" id="{00000000-0008-0000-0300-0000E2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995" name="Line 2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996" name="Line 3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997" name="Line 1">
          <a:extLst>
            <a:ext uri="{FF2B5EF4-FFF2-40B4-BE49-F238E27FC236}">
              <a16:creationId xmlns:a16="http://schemas.microsoft.com/office/drawing/2014/main" id="{00000000-0008-0000-0300-0000E5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998" name="Line 4">
          <a:extLst>
            <a:ext uri="{FF2B5EF4-FFF2-40B4-BE49-F238E27FC236}">
              <a16:creationId xmlns:a16="http://schemas.microsoft.com/office/drawing/2014/main" id="{00000000-0008-0000-0300-0000E6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999" name="Line 5">
          <a:extLst>
            <a:ext uri="{FF2B5EF4-FFF2-40B4-BE49-F238E27FC236}">
              <a16:creationId xmlns:a16="http://schemas.microsoft.com/office/drawing/2014/main" id="{00000000-0008-0000-0300-0000E7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1000" name="Line 2">
          <a:extLst>
            <a:ext uri="{FF2B5EF4-FFF2-40B4-BE49-F238E27FC236}">
              <a16:creationId xmlns:a16="http://schemas.microsoft.com/office/drawing/2014/main" id="{00000000-0008-0000-0300-0000E8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1001" name="Line 3">
          <a:extLst>
            <a:ext uri="{FF2B5EF4-FFF2-40B4-BE49-F238E27FC236}">
              <a16:creationId xmlns:a16="http://schemas.microsoft.com/office/drawing/2014/main" id="{00000000-0008-0000-0300-0000E9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1002" name="Line 1">
          <a:extLst>
            <a:ext uri="{FF2B5EF4-FFF2-40B4-BE49-F238E27FC236}">
              <a16:creationId xmlns:a16="http://schemas.microsoft.com/office/drawing/2014/main" id="{00000000-0008-0000-0300-0000EA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1003" name="Line 4">
          <a:extLst>
            <a:ext uri="{FF2B5EF4-FFF2-40B4-BE49-F238E27FC236}">
              <a16:creationId xmlns:a16="http://schemas.microsoft.com/office/drawing/2014/main" id="{00000000-0008-0000-0300-0000EB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1004" name="Line 5">
          <a:extLst>
            <a:ext uri="{FF2B5EF4-FFF2-40B4-BE49-F238E27FC236}">
              <a16:creationId xmlns:a16="http://schemas.microsoft.com/office/drawing/2014/main" id="{00000000-0008-0000-0300-0000EC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1005" name="Line 2">
          <a:extLst>
            <a:ext uri="{FF2B5EF4-FFF2-40B4-BE49-F238E27FC236}">
              <a16:creationId xmlns:a16="http://schemas.microsoft.com/office/drawing/2014/main" id="{00000000-0008-0000-0300-0000ED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1006" name="Line 3">
          <a:extLst>
            <a:ext uri="{FF2B5EF4-FFF2-40B4-BE49-F238E27FC236}">
              <a16:creationId xmlns:a16="http://schemas.microsoft.com/office/drawing/2014/main" id="{00000000-0008-0000-0300-0000EE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1007" name="Line 1">
          <a:extLst>
            <a:ext uri="{FF2B5EF4-FFF2-40B4-BE49-F238E27FC236}">
              <a16:creationId xmlns:a16="http://schemas.microsoft.com/office/drawing/2014/main" id="{00000000-0008-0000-0300-0000EF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1008" name="Line 4">
          <a:extLst>
            <a:ext uri="{FF2B5EF4-FFF2-40B4-BE49-F238E27FC236}">
              <a16:creationId xmlns:a16="http://schemas.microsoft.com/office/drawing/2014/main" id="{00000000-0008-0000-0300-0000F0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1009" name="Line 5">
          <a:extLst>
            <a:ext uri="{FF2B5EF4-FFF2-40B4-BE49-F238E27FC236}">
              <a16:creationId xmlns:a16="http://schemas.microsoft.com/office/drawing/2014/main" id="{00000000-0008-0000-0300-0000F1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1010" name="Line 2">
          <a:extLst>
            <a:ext uri="{FF2B5EF4-FFF2-40B4-BE49-F238E27FC236}">
              <a16:creationId xmlns:a16="http://schemas.microsoft.com/office/drawing/2014/main" id="{00000000-0008-0000-0300-0000F2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1011" name="Line 3">
          <a:extLst>
            <a:ext uri="{FF2B5EF4-FFF2-40B4-BE49-F238E27FC236}">
              <a16:creationId xmlns:a16="http://schemas.microsoft.com/office/drawing/2014/main" id="{00000000-0008-0000-0300-0000F3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1012" name="Line 1">
          <a:extLst>
            <a:ext uri="{FF2B5EF4-FFF2-40B4-BE49-F238E27FC236}">
              <a16:creationId xmlns:a16="http://schemas.microsoft.com/office/drawing/2014/main" id="{00000000-0008-0000-0300-0000F4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1013" name="Line 4">
          <a:extLst>
            <a:ext uri="{FF2B5EF4-FFF2-40B4-BE49-F238E27FC236}">
              <a16:creationId xmlns:a16="http://schemas.microsoft.com/office/drawing/2014/main" id="{00000000-0008-0000-0300-0000F5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1014" name="Line 5">
          <a:extLst>
            <a:ext uri="{FF2B5EF4-FFF2-40B4-BE49-F238E27FC236}">
              <a16:creationId xmlns:a16="http://schemas.microsoft.com/office/drawing/2014/main" id="{00000000-0008-0000-0300-0000F6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1015" name="Line 2">
          <a:extLst>
            <a:ext uri="{FF2B5EF4-FFF2-40B4-BE49-F238E27FC236}">
              <a16:creationId xmlns:a16="http://schemas.microsoft.com/office/drawing/2014/main" id="{00000000-0008-0000-0300-0000F7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1016" name="Line 3">
          <a:extLst>
            <a:ext uri="{FF2B5EF4-FFF2-40B4-BE49-F238E27FC236}">
              <a16:creationId xmlns:a16="http://schemas.microsoft.com/office/drawing/2014/main" id="{00000000-0008-0000-0300-0000F8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1017" name="Line 1">
          <a:extLst>
            <a:ext uri="{FF2B5EF4-FFF2-40B4-BE49-F238E27FC236}">
              <a16:creationId xmlns:a16="http://schemas.microsoft.com/office/drawing/2014/main" id="{00000000-0008-0000-0300-0000F9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1018" name="Line 4">
          <a:extLst>
            <a:ext uri="{FF2B5EF4-FFF2-40B4-BE49-F238E27FC236}">
              <a16:creationId xmlns:a16="http://schemas.microsoft.com/office/drawing/2014/main" id="{00000000-0008-0000-0300-0000FA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1019" name="Line 5">
          <a:extLst>
            <a:ext uri="{FF2B5EF4-FFF2-40B4-BE49-F238E27FC236}">
              <a16:creationId xmlns:a16="http://schemas.microsoft.com/office/drawing/2014/main" id="{00000000-0008-0000-0300-0000FB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1020" name="Line 2">
          <a:extLst>
            <a:ext uri="{FF2B5EF4-FFF2-40B4-BE49-F238E27FC236}">
              <a16:creationId xmlns:a16="http://schemas.microsoft.com/office/drawing/2014/main" id="{00000000-0008-0000-0300-0000FC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1021" name="Line 3">
          <a:extLst>
            <a:ext uri="{FF2B5EF4-FFF2-40B4-BE49-F238E27FC236}">
              <a16:creationId xmlns:a16="http://schemas.microsoft.com/office/drawing/2014/main" id="{00000000-0008-0000-0300-0000FD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1022" name="Line 1">
          <a:extLst>
            <a:ext uri="{FF2B5EF4-FFF2-40B4-BE49-F238E27FC236}">
              <a16:creationId xmlns:a16="http://schemas.microsoft.com/office/drawing/2014/main" id="{00000000-0008-0000-0300-0000FE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1023" name="Line 4">
          <a:extLst>
            <a:ext uri="{FF2B5EF4-FFF2-40B4-BE49-F238E27FC236}">
              <a16:creationId xmlns:a16="http://schemas.microsoft.com/office/drawing/2014/main" id="{00000000-0008-0000-0300-0000FF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1024" name="Line 5">
          <a:extLst>
            <a:ext uri="{FF2B5EF4-FFF2-40B4-BE49-F238E27FC236}">
              <a16:creationId xmlns:a16="http://schemas.microsoft.com/office/drawing/2014/main" id="{00000000-0008-0000-0300-000000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1025" name="Line 2">
          <a:extLst>
            <a:ext uri="{FF2B5EF4-FFF2-40B4-BE49-F238E27FC236}">
              <a16:creationId xmlns:a16="http://schemas.microsoft.com/office/drawing/2014/main" id="{00000000-0008-0000-0300-000001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1026" name="Line 3">
          <a:extLst>
            <a:ext uri="{FF2B5EF4-FFF2-40B4-BE49-F238E27FC236}">
              <a16:creationId xmlns:a16="http://schemas.microsoft.com/office/drawing/2014/main" id="{00000000-0008-0000-0300-000002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1027" name="Line 1">
          <a:extLst>
            <a:ext uri="{FF2B5EF4-FFF2-40B4-BE49-F238E27FC236}">
              <a16:creationId xmlns:a16="http://schemas.microsoft.com/office/drawing/2014/main" id="{00000000-0008-0000-0300-000003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1028" name="Line 4">
          <a:extLst>
            <a:ext uri="{FF2B5EF4-FFF2-40B4-BE49-F238E27FC236}">
              <a16:creationId xmlns:a16="http://schemas.microsoft.com/office/drawing/2014/main" id="{00000000-0008-0000-0300-000004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1029" name="Line 5">
          <a:extLst>
            <a:ext uri="{FF2B5EF4-FFF2-40B4-BE49-F238E27FC236}">
              <a16:creationId xmlns:a16="http://schemas.microsoft.com/office/drawing/2014/main" id="{00000000-0008-0000-0300-000005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1030" name="Line 2">
          <a:extLst>
            <a:ext uri="{FF2B5EF4-FFF2-40B4-BE49-F238E27FC236}">
              <a16:creationId xmlns:a16="http://schemas.microsoft.com/office/drawing/2014/main" id="{00000000-0008-0000-0300-000006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1031" name="Line 3">
          <a:extLst>
            <a:ext uri="{FF2B5EF4-FFF2-40B4-BE49-F238E27FC236}">
              <a16:creationId xmlns:a16="http://schemas.microsoft.com/office/drawing/2014/main" id="{00000000-0008-0000-0300-000007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1032" name="Line 1">
          <a:extLst>
            <a:ext uri="{FF2B5EF4-FFF2-40B4-BE49-F238E27FC236}">
              <a16:creationId xmlns:a16="http://schemas.microsoft.com/office/drawing/2014/main" id="{00000000-0008-0000-0300-000008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1033" name="Line 4">
          <a:extLst>
            <a:ext uri="{FF2B5EF4-FFF2-40B4-BE49-F238E27FC236}">
              <a16:creationId xmlns:a16="http://schemas.microsoft.com/office/drawing/2014/main" id="{00000000-0008-0000-0300-000009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1034" name="Line 5">
          <a:extLst>
            <a:ext uri="{FF2B5EF4-FFF2-40B4-BE49-F238E27FC236}">
              <a16:creationId xmlns:a16="http://schemas.microsoft.com/office/drawing/2014/main" id="{00000000-0008-0000-0300-00000A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1035" name="Line 2">
          <a:extLst>
            <a:ext uri="{FF2B5EF4-FFF2-40B4-BE49-F238E27FC236}">
              <a16:creationId xmlns:a16="http://schemas.microsoft.com/office/drawing/2014/main" id="{00000000-0008-0000-0300-00000B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1036" name="Line 3">
          <a:extLst>
            <a:ext uri="{FF2B5EF4-FFF2-40B4-BE49-F238E27FC236}">
              <a16:creationId xmlns:a16="http://schemas.microsoft.com/office/drawing/2014/main" id="{00000000-0008-0000-0300-00000C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1037" name="Line 1">
          <a:extLst>
            <a:ext uri="{FF2B5EF4-FFF2-40B4-BE49-F238E27FC236}">
              <a16:creationId xmlns:a16="http://schemas.microsoft.com/office/drawing/2014/main" id="{00000000-0008-0000-0300-00000D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1038" name="Line 4">
          <a:extLst>
            <a:ext uri="{FF2B5EF4-FFF2-40B4-BE49-F238E27FC236}">
              <a16:creationId xmlns:a16="http://schemas.microsoft.com/office/drawing/2014/main" id="{00000000-0008-0000-0300-00000E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1039" name="Line 5">
          <a:extLst>
            <a:ext uri="{FF2B5EF4-FFF2-40B4-BE49-F238E27FC236}">
              <a16:creationId xmlns:a16="http://schemas.microsoft.com/office/drawing/2014/main" id="{00000000-0008-0000-0300-00000F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1040" name="Line 2">
          <a:extLst>
            <a:ext uri="{FF2B5EF4-FFF2-40B4-BE49-F238E27FC236}">
              <a16:creationId xmlns:a16="http://schemas.microsoft.com/office/drawing/2014/main" id="{00000000-0008-0000-0300-000010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1041" name="Line 3">
          <a:extLst>
            <a:ext uri="{FF2B5EF4-FFF2-40B4-BE49-F238E27FC236}">
              <a16:creationId xmlns:a16="http://schemas.microsoft.com/office/drawing/2014/main" id="{00000000-0008-0000-0300-000011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1042" name="Line 1">
          <a:extLst>
            <a:ext uri="{FF2B5EF4-FFF2-40B4-BE49-F238E27FC236}">
              <a16:creationId xmlns:a16="http://schemas.microsoft.com/office/drawing/2014/main" id="{00000000-0008-0000-0300-000012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1043" name="Line 4">
          <a:extLst>
            <a:ext uri="{FF2B5EF4-FFF2-40B4-BE49-F238E27FC236}">
              <a16:creationId xmlns:a16="http://schemas.microsoft.com/office/drawing/2014/main" id="{00000000-0008-0000-0300-000013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1044" name="Line 5">
          <a:extLst>
            <a:ext uri="{FF2B5EF4-FFF2-40B4-BE49-F238E27FC236}">
              <a16:creationId xmlns:a16="http://schemas.microsoft.com/office/drawing/2014/main" id="{00000000-0008-0000-0300-000014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1045" name="Line 2">
          <a:extLst>
            <a:ext uri="{FF2B5EF4-FFF2-40B4-BE49-F238E27FC236}">
              <a16:creationId xmlns:a16="http://schemas.microsoft.com/office/drawing/2014/main" id="{00000000-0008-0000-0300-000015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1046" name="Line 3">
          <a:extLst>
            <a:ext uri="{FF2B5EF4-FFF2-40B4-BE49-F238E27FC236}">
              <a16:creationId xmlns:a16="http://schemas.microsoft.com/office/drawing/2014/main" id="{00000000-0008-0000-0300-000016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1047" name="Line 1">
          <a:extLst>
            <a:ext uri="{FF2B5EF4-FFF2-40B4-BE49-F238E27FC236}">
              <a16:creationId xmlns:a16="http://schemas.microsoft.com/office/drawing/2014/main" id="{00000000-0008-0000-0300-000017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1048" name="Line 4">
          <a:extLst>
            <a:ext uri="{FF2B5EF4-FFF2-40B4-BE49-F238E27FC236}">
              <a16:creationId xmlns:a16="http://schemas.microsoft.com/office/drawing/2014/main" id="{00000000-0008-0000-0300-000018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1049" name="Line 5">
          <a:extLst>
            <a:ext uri="{FF2B5EF4-FFF2-40B4-BE49-F238E27FC236}">
              <a16:creationId xmlns:a16="http://schemas.microsoft.com/office/drawing/2014/main" id="{00000000-0008-0000-0300-000019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1050" name="Line 2">
          <a:extLst>
            <a:ext uri="{FF2B5EF4-FFF2-40B4-BE49-F238E27FC236}">
              <a16:creationId xmlns:a16="http://schemas.microsoft.com/office/drawing/2014/main" id="{00000000-0008-0000-0300-00001A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1051" name="Line 3">
          <a:extLst>
            <a:ext uri="{FF2B5EF4-FFF2-40B4-BE49-F238E27FC236}">
              <a16:creationId xmlns:a16="http://schemas.microsoft.com/office/drawing/2014/main" id="{00000000-0008-0000-0300-00001B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1052" name="Line 1">
          <a:extLst>
            <a:ext uri="{FF2B5EF4-FFF2-40B4-BE49-F238E27FC236}">
              <a16:creationId xmlns:a16="http://schemas.microsoft.com/office/drawing/2014/main" id="{00000000-0008-0000-0300-00001C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1053" name="Line 4">
          <a:extLst>
            <a:ext uri="{FF2B5EF4-FFF2-40B4-BE49-F238E27FC236}">
              <a16:creationId xmlns:a16="http://schemas.microsoft.com/office/drawing/2014/main" id="{00000000-0008-0000-0300-00001D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1054" name="Line 5">
          <a:extLst>
            <a:ext uri="{FF2B5EF4-FFF2-40B4-BE49-F238E27FC236}">
              <a16:creationId xmlns:a16="http://schemas.microsoft.com/office/drawing/2014/main" id="{00000000-0008-0000-0300-00001E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1055" name="Line 2">
          <a:extLst>
            <a:ext uri="{FF2B5EF4-FFF2-40B4-BE49-F238E27FC236}">
              <a16:creationId xmlns:a16="http://schemas.microsoft.com/office/drawing/2014/main" id="{00000000-0008-0000-0300-00001F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1056" name="Line 3">
          <a:extLst>
            <a:ext uri="{FF2B5EF4-FFF2-40B4-BE49-F238E27FC236}">
              <a16:creationId xmlns:a16="http://schemas.microsoft.com/office/drawing/2014/main" id="{00000000-0008-0000-0300-000020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1057" name="Line 1">
          <a:extLst>
            <a:ext uri="{FF2B5EF4-FFF2-40B4-BE49-F238E27FC236}">
              <a16:creationId xmlns:a16="http://schemas.microsoft.com/office/drawing/2014/main" id="{00000000-0008-0000-0300-000021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1058" name="Line 4">
          <a:extLst>
            <a:ext uri="{FF2B5EF4-FFF2-40B4-BE49-F238E27FC236}">
              <a16:creationId xmlns:a16="http://schemas.microsoft.com/office/drawing/2014/main" id="{00000000-0008-0000-0300-000022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1059" name="Line 5">
          <a:extLst>
            <a:ext uri="{FF2B5EF4-FFF2-40B4-BE49-F238E27FC236}">
              <a16:creationId xmlns:a16="http://schemas.microsoft.com/office/drawing/2014/main" id="{00000000-0008-0000-0300-000023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1060" name="Line 2">
          <a:extLst>
            <a:ext uri="{FF2B5EF4-FFF2-40B4-BE49-F238E27FC236}">
              <a16:creationId xmlns:a16="http://schemas.microsoft.com/office/drawing/2014/main" id="{00000000-0008-0000-0300-000024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1061" name="Line 3">
          <a:extLst>
            <a:ext uri="{FF2B5EF4-FFF2-40B4-BE49-F238E27FC236}">
              <a16:creationId xmlns:a16="http://schemas.microsoft.com/office/drawing/2014/main" id="{00000000-0008-0000-0300-000025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1062" name="Line 1">
          <a:extLst>
            <a:ext uri="{FF2B5EF4-FFF2-40B4-BE49-F238E27FC236}">
              <a16:creationId xmlns:a16="http://schemas.microsoft.com/office/drawing/2014/main" id="{00000000-0008-0000-0300-000026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1063" name="Line 4">
          <a:extLst>
            <a:ext uri="{FF2B5EF4-FFF2-40B4-BE49-F238E27FC236}">
              <a16:creationId xmlns:a16="http://schemas.microsoft.com/office/drawing/2014/main" id="{00000000-0008-0000-0300-000027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1064" name="Line 5">
          <a:extLst>
            <a:ext uri="{FF2B5EF4-FFF2-40B4-BE49-F238E27FC236}">
              <a16:creationId xmlns:a16="http://schemas.microsoft.com/office/drawing/2014/main" id="{00000000-0008-0000-0300-000028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1065" name="Line 2">
          <a:extLst>
            <a:ext uri="{FF2B5EF4-FFF2-40B4-BE49-F238E27FC236}">
              <a16:creationId xmlns:a16="http://schemas.microsoft.com/office/drawing/2014/main" id="{00000000-0008-0000-0300-000029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1066" name="Line 3">
          <a:extLst>
            <a:ext uri="{FF2B5EF4-FFF2-40B4-BE49-F238E27FC236}">
              <a16:creationId xmlns:a16="http://schemas.microsoft.com/office/drawing/2014/main" id="{00000000-0008-0000-0300-00002A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1067" name="Line 1">
          <a:extLst>
            <a:ext uri="{FF2B5EF4-FFF2-40B4-BE49-F238E27FC236}">
              <a16:creationId xmlns:a16="http://schemas.microsoft.com/office/drawing/2014/main" id="{00000000-0008-0000-0300-00002B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1068" name="Line 4">
          <a:extLst>
            <a:ext uri="{FF2B5EF4-FFF2-40B4-BE49-F238E27FC236}">
              <a16:creationId xmlns:a16="http://schemas.microsoft.com/office/drawing/2014/main" id="{00000000-0008-0000-0300-00002C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1069" name="Line 5">
          <a:extLst>
            <a:ext uri="{FF2B5EF4-FFF2-40B4-BE49-F238E27FC236}">
              <a16:creationId xmlns:a16="http://schemas.microsoft.com/office/drawing/2014/main" id="{00000000-0008-0000-0300-00002D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1070" name="Line 2">
          <a:extLst>
            <a:ext uri="{FF2B5EF4-FFF2-40B4-BE49-F238E27FC236}">
              <a16:creationId xmlns:a16="http://schemas.microsoft.com/office/drawing/2014/main" id="{00000000-0008-0000-0300-00002E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1071" name="Line 3">
          <a:extLst>
            <a:ext uri="{FF2B5EF4-FFF2-40B4-BE49-F238E27FC236}">
              <a16:creationId xmlns:a16="http://schemas.microsoft.com/office/drawing/2014/main" id="{00000000-0008-0000-0300-00002F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1072" name="Line 1">
          <a:extLst>
            <a:ext uri="{FF2B5EF4-FFF2-40B4-BE49-F238E27FC236}">
              <a16:creationId xmlns:a16="http://schemas.microsoft.com/office/drawing/2014/main" id="{00000000-0008-0000-0300-000030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1073" name="Line 4">
          <a:extLst>
            <a:ext uri="{FF2B5EF4-FFF2-40B4-BE49-F238E27FC236}">
              <a16:creationId xmlns:a16="http://schemas.microsoft.com/office/drawing/2014/main" id="{00000000-0008-0000-0300-000031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1074" name="Line 5">
          <a:extLst>
            <a:ext uri="{FF2B5EF4-FFF2-40B4-BE49-F238E27FC236}">
              <a16:creationId xmlns:a16="http://schemas.microsoft.com/office/drawing/2014/main" id="{00000000-0008-0000-0300-000032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1075" name="Line 2">
          <a:extLst>
            <a:ext uri="{FF2B5EF4-FFF2-40B4-BE49-F238E27FC236}">
              <a16:creationId xmlns:a16="http://schemas.microsoft.com/office/drawing/2014/main" id="{00000000-0008-0000-0300-000033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1076" name="Line 3">
          <a:extLst>
            <a:ext uri="{FF2B5EF4-FFF2-40B4-BE49-F238E27FC236}">
              <a16:creationId xmlns:a16="http://schemas.microsoft.com/office/drawing/2014/main" id="{00000000-0008-0000-0300-000034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1077" name="Line 1">
          <a:extLst>
            <a:ext uri="{FF2B5EF4-FFF2-40B4-BE49-F238E27FC236}">
              <a16:creationId xmlns:a16="http://schemas.microsoft.com/office/drawing/2014/main" id="{00000000-0008-0000-0300-000035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1078" name="Line 4">
          <a:extLst>
            <a:ext uri="{FF2B5EF4-FFF2-40B4-BE49-F238E27FC236}">
              <a16:creationId xmlns:a16="http://schemas.microsoft.com/office/drawing/2014/main" id="{00000000-0008-0000-0300-000036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1079" name="Line 5">
          <a:extLst>
            <a:ext uri="{FF2B5EF4-FFF2-40B4-BE49-F238E27FC236}">
              <a16:creationId xmlns:a16="http://schemas.microsoft.com/office/drawing/2014/main" id="{00000000-0008-0000-0300-000037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1080" name="Line 2">
          <a:extLst>
            <a:ext uri="{FF2B5EF4-FFF2-40B4-BE49-F238E27FC236}">
              <a16:creationId xmlns:a16="http://schemas.microsoft.com/office/drawing/2014/main" id="{00000000-0008-0000-0300-000038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1081" name="Line 3">
          <a:extLst>
            <a:ext uri="{FF2B5EF4-FFF2-40B4-BE49-F238E27FC236}">
              <a16:creationId xmlns:a16="http://schemas.microsoft.com/office/drawing/2014/main" id="{00000000-0008-0000-0300-000039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1082" name="Line 1">
          <a:extLst>
            <a:ext uri="{FF2B5EF4-FFF2-40B4-BE49-F238E27FC236}">
              <a16:creationId xmlns:a16="http://schemas.microsoft.com/office/drawing/2014/main" id="{00000000-0008-0000-0300-00003A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1083" name="Line 4">
          <a:extLst>
            <a:ext uri="{FF2B5EF4-FFF2-40B4-BE49-F238E27FC236}">
              <a16:creationId xmlns:a16="http://schemas.microsoft.com/office/drawing/2014/main" id="{00000000-0008-0000-0300-00003B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1084" name="Line 5">
          <a:extLst>
            <a:ext uri="{FF2B5EF4-FFF2-40B4-BE49-F238E27FC236}">
              <a16:creationId xmlns:a16="http://schemas.microsoft.com/office/drawing/2014/main" id="{00000000-0008-0000-0300-00003C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1085" name="Line 2">
          <a:extLst>
            <a:ext uri="{FF2B5EF4-FFF2-40B4-BE49-F238E27FC236}">
              <a16:creationId xmlns:a16="http://schemas.microsoft.com/office/drawing/2014/main" id="{00000000-0008-0000-0300-00003D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1086" name="Line 3">
          <a:extLst>
            <a:ext uri="{FF2B5EF4-FFF2-40B4-BE49-F238E27FC236}">
              <a16:creationId xmlns:a16="http://schemas.microsoft.com/office/drawing/2014/main" id="{00000000-0008-0000-0300-00003E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1087" name="Line 1">
          <a:extLst>
            <a:ext uri="{FF2B5EF4-FFF2-40B4-BE49-F238E27FC236}">
              <a16:creationId xmlns:a16="http://schemas.microsoft.com/office/drawing/2014/main" id="{00000000-0008-0000-0300-00003F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1088" name="Line 4">
          <a:extLst>
            <a:ext uri="{FF2B5EF4-FFF2-40B4-BE49-F238E27FC236}">
              <a16:creationId xmlns:a16="http://schemas.microsoft.com/office/drawing/2014/main" id="{00000000-0008-0000-0300-000040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1089" name="Line 5">
          <a:extLst>
            <a:ext uri="{FF2B5EF4-FFF2-40B4-BE49-F238E27FC236}">
              <a16:creationId xmlns:a16="http://schemas.microsoft.com/office/drawing/2014/main" id="{00000000-0008-0000-0300-000041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1090" name="Line 2">
          <a:extLst>
            <a:ext uri="{FF2B5EF4-FFF2-40B4-BE49-F238E27FC236}">
              <a16:creationId xmlns:a16="http://schemas.microsoft.com/office/drawing/2014/main" id="{00000000-0008-0000-0300-000042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1091" name="Line 3">
          <a:extLst>
            <a:ext uri="{FF2B5EF4-FFF2-40B4-BE49-F238E27FC236}">
              <a16:creationId xmlns:a16="http://schemas.microsoft.com/office/drawing/2014/main" id="{00000000-0008-0000-0300-000043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1092" name="Line 1">
          <a:extLst>
            <a:ext uri="{FF2B5EF4-FFF2-40B4-BE49-F238E27FC236}">
              <a16:creationId xmlns:a16="http://schemas.microsoft.com/office/drawing/2014/main" id="{00000000-0008-0000-0300-000044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1093" name="Line 4">
          <a:extLst>
            <a:ext uri="{FF2B5EF4-FFF2-40B4-BE49-F238E27FC236}">
              <a16:creationId xmlns:a16="http://schemas.microsoft.com/office/drawing/2014/main" id="{00000000-0008-0000-0300-000045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1094" name="Line 5">
          <a:extLst>
            <a:ext uri="{FF2B5EF4-FFF2-40B4-BE49-F238E27FC236}">
              <a16:creationId xmlns:a16="http://schemas.microsoft.com/office/drawing/2014/main" id="{00000000-0008-0000-0300-000046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1095" name="Line 2">
          <a:extLst>
            <a:ext uri="{FF2B5EF4-FFF2-40B4-BE49-F238E27FC236}">
              <a16:creationId xmlns:a16="http://schemas.microsoft.com/office/drawing/2014/main" id="{00000000-0008-0000-0300-000047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1096" name="Line 3">
          <a:extLst>
            <a:ext uri="{FF2B5EF4-FFF2-40B4-BE49-F238E27FC236}">
              <a16:creationId xmlns:a16="http://schemas.microsoft.com/office/drawing/2014/main" id="{00000000-0008-0000-0300-000048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1097" name="Line 1">
          <a:extLst>
            <a:ext uri="{FF2B5EF4-FFF2-40B4-BE49-F238E27FC236}">
              <a16:creationId xmlns:a16="http://schemas.microsoft.com/office/drawing/2014/main" id="{00000000-0008-0000-0300-000049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1098" name="Line 4">
          <a:extLst>
            <a:ext uri="{FF2B5EF4-FFF2-40B4-BE49-F238E27FC236}">
              <a16:creationId xmlns:a16="http://schemas.microsoft.com/office/drawing/2014/main" id="{00000000-0008-0000-0300-00004A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1099" name="Line 5">
          <a:extLst>
            <a:ext uri="{FF2B5EF4-FFF2-40B4-BE49-F238E27FC236}">
              <a16:creationId xmlns:a16="http://schemas.microsoft.com/office/drawing/2014/main" id="{00000000-0008-0000-0300-00004B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1100" name="Line 2">
          <a:extLst>
            <a:ext uri="{FF2B5EF4-FFF2-40B4-BE49-F238E27FC236}">
              <a16:creationId xmlns:a16="http://schemas.microsoft.com/office/drawing/2014/main" id="{00000000-0008-0000-0300-00004C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1101" name="Line 3">
          <a:extLst>
            <a:ext uri="{FF2B5EF4-FFF2-40B4-BE49-F238E27FC236}">
              <a16:creationId xmlns:a16="http://schemas.microsoft.com/office/drawing/2014/main" id="{00000000-0008-0000-0300-00004D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1102" name="Line 1">
          <a:extLst>
            <a:ext uri="{FF2B5EF4-FFF2-40B4-BE49-F238E27FC236}">
              <a16:creationId xmlns:a16="http://schemas.microsoft.com/office/drawing/2014/main" id="{00000000-0008-0000-0300-00004E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1103" name="Line 4">
          <a:extLst>
            <a:ext uri="{FF2B5EF4-FFF2-40B4-BE49-F238E27FC236}">
              <a16:creationId xmlns:a16="http://schemas.microsoft.com/office/drawing/2014/main" id="{00000000-0008-0000-0300-00004F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1104" name="Line 5">
          <a:extLst>
            <a:ext uri="{FF2B5EF4-FFF2-40B4-BE49-F238E27FC236}">
              <a16:creationId xmlns:a16="http://schemas.microsoft.com/office/drawing/2014/main" id="{00000000-0008-0000-0300-000050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1105" name="Line 2">
          <a:extLst>
            <a:ext uri="{FF2B5EF4-FFF2-40B4-BE49-F238E27FC236}">
              <a16:creationId xmlns:a16="http://schemas.microsoft.com/office/drawing/2014/main" id="{00000000-0008-0000-0300-000051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1106" name="Line 3">
          <a:extLst>
            <a:ext uri="{FF2B5EF4-FFF2-40B4-BE49-F238E27FC236}">
              <a16:creationId xmlns:a16="http://schemas.microsoft.com/office/drawing/2014/main" id="{00000000-0008-0000-0300-000052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1107" name="Line 1">
          <a:extLst>
            <a:ext uri="{FF2B5EF4-FFF2-40B4-BE49-F238E27FC236}">
              <a16:creationId xmlns:a16="http://schemas.microsoft.com/office/drawing/2014/main" id="{00000000-0008-0000-0300-000053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1108" name="Line 4">
          <a:extLst>
            <a:ext uri="{FF2B5EF4-FFF2-40B4-BE49-F238E27FC236}">
              <a16:creationId xmlns:a16="http://schemas.microsoft.com/office/drawing/2014/main" id="{00000000-0008-0000-0300-000054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1109" name="Line 5">
          <a:extLst>
            <a:ext uri="{FF2B5EF4-FFF2-40B4-BE49-F238E27FC236}">
              <a16:creationId xmlns:a16="http://schemas.microsoft.com/office/drawing/2014/main" id="{00000000-0008-0000-0300-000055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1110" name="Line 2">
          <a:extLst>
            <a:ext uri="{FF2B5EF4-FFF2-40B4-BE49-F238E27FC236}">
              <a16:creationId xmlns:a16="http://schemas.microsoft.com/office/drawing/2014/main" id="{00000000-0008-0000-0300-000056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1111" name="Line 3">
          <a:extLst>
            <a:ext uri="{FF2B5EF4-FFF2-40B4-BE49-F238E27FC236}">
              <a16:creationId xmlns:a16="http://schemas.microsoft.com/office/drawing/2014/main" id="{00000000-0008-0000-0300-000057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1112" name="Line 1">
          <a:extLst>
            <a:ext uri="{FF2B5EF4-FFF2-40B4-BE49-F238E27FC236}">
              <a16:creationId xmlns:a16="http://schemas.microsoft.com/office/drawing/2014/main" id="{00000000-0008-0000-0300-000058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1113" name="Line 4">
          <a:extLst>
            <a:ext uri="{FF2B5EF4-FFF2-40B4-BE49-F238E27FC236}">
              <a16:creationId xmlns:a16="http://schemas.microsoft.com/office/drawing/2014/main" id="{00000000-0008-0000-0300-000059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1114" name="Line 5">
          <a:extLst>
            <a:ext uri="{FF2B5EF4-FFF2-40B4-BE49-F238E27FC236}">
              <a16:creationId xmlns:a16="http://schemas.microsoft.com/office/drawing/2014/main" id="{00000000-0008-0000-0300-00005A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1115" name="Line 2">
          <a:extLst>
            <a:ext uri="{FF2B5EF4-FFF2-40B4-BE49-F238E27FC236}">
              <a16:creationId xmlns:a16="http://schemas.microsoft.com/office/drawing/2014/main" id="{00000000-0008-0000-0300-00005B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1116" name="Line 3">
          <a:extLst>
            <a:ext uri="{FF2B5EF4-FFF2-40B4-BE49-F238E27FC236}">
              <a16:creationId xmlns:a16="http://schemas.microsoft.com/office/drawing/2014/main" id="{00000000-0008-0000-0300-00005C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1117" name="Line 1">
          <a:extLst>
            <a:ext uri="{FF2B5EF4-FFF2-40B4-BE49-F238E27FC236}">
              <a16:creationId xmlns:a16="http://schemas.microsoft.com/office/drawing/2014/main" id="{00000000-0008-0000-0300-00005D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1118" name="Line 4">
          <a:extLst>
            <a:ext uri="{FF2B5EF4-FFF2-40B4-BE49-F238E27FC236}">
              <a16:creationId xmlns:a16="http://schemas.microsoft.com/office/drawing/2014/main" id="{00000000-0008-0000-0300-00005E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1119" name="Line 5">
          <a:extLst>
            <a:ext uri="{FF2B5EF4-FFF2-40B4-BE49-F238E27FC236}">
              <a16:creationId xmlns:a16="http://schemas.microsoft.com/office/drawing/2014/main" id="{00000000-0008-0000-0300-00005F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1120" name="Line 2">
          <a:extLst>
            <a:ext uri="{FF2B5EF4-FFF2-40B4-BE49-F238E27FC236}">
              <a16:creationId xmlns:a16="http://schemas.microsoft.com/office/drawing/2014/main" id="{00000000-0008-0000-0300-000060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1121" name="Line 3">
          <a:extLst>
            <a:ext uri="{FF2B5EF4-FFF2-40B4-BE49-F238E27FC236}">
              <a16:creationId xmlns:a16="http://schemas.microsoft.com/office/drawing/2014/main" id="{00000000-0008-0000-0300-000061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1122" name="Line 1">
          <a:extLst>
            <a:ext uri="{FF2B5EF4-FFF2-40B4-BE49-F238E27FC236}">
              <a16:creationId xmlns:a16="http://schemas.microsoft.com/office/drawing/2014/main" id="{00000000-0008-0000-0300-000062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1123" name="Line 4">
          <a:extLst>
            <a:ext uri="{FF2B5EF4-FFF2-40B4-BE49-F238E27FC236}">
              <a16:creationId xmlns:a16="http://schemas.microsoft.com/office/drawing/2014/main" id="{00000000-0008-0000-0300-000063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1124" name="Line 5">
          <a:extLst>
            <a:ext uri="{FF2B5EF4-FFF2-40B4-BE49-F238E27FC236}">
              <a16:creationId xmlns:a16="http://schemas.microsoft.com/office/drawing/2014/main" id="{00000000-0008-0000-0300-000064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1125" name="Line 2">
          <a:extLst>
            <a:ext uri="{FF2B5EF4-FFF2-40B4-BE49-F238E27FC236}">
              <a16:creationId xmlns:a16="http://schemas.microsoft.com/office/drawing/2014/main" id="{00000000-0008-0000-0300-000065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1126" name="Line 3">
          <a:extLst>
            <a:ext uri="{FF2B5EF4-FFF2-40B4-BE49-F238E27FC236}">
              <a16:creationId xmlns:a16="http://schemas.microsoft.com/office/drawing/2014/main" id="{00000000-0008-0000-0300-000066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1127" name="Line 1">
          <a:extLst>
            <a:ext uri="{FF2B5EF4-FFF2-40B4-BE49-F238E27FC236}">
              <a16:creationId xmlns:a16="http://schemas.microsoft.com/office/drawing/2014/main" id="{00000000-0008-0000-0300-000067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1128" name="Line 4">
          <a:extLst>
            <a:ext uri="{FF2B5EF4-FFF2-40B4-BE49-F238E27FC236}">
              <a16:creationId xmlns:a16="http://schemas.microsoft.com/office/drawing/2014/main" id="{00000000-0008-0000-0300-000068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1129" name="Line 5">
          <a:extLst>
            <a:ext uri="{FF2B5EF4-FFF2-40B4-BE49-F238E27FC236}">
              <a16:creationId xmlns:a16="http://schemas.microsoft.com/office/drawing/2014/main" id="{00000000-0008-0000-0300-000069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1130" name="Line 2">
          <a:extLst>
            <a:ext uri="{FF2B5EF4-FFF2-40B4-BE49-F238E27FC236}">
              <a16:creationId xmlns:a16="http://schemas.microsoft.com/office/drawing/2014/main" id="{00000000-0008-0000-0300-00006A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1131" name="Line 3">
          <a:extLst>
            <a:ext uri="{FF2B5EF4-FFF2-40B4-BE49-F238E27FC236}">
              <a16:creationId xmlns:a16="http://schemas.microsoft.com/office/drawing/2014/main" id="{00000000-0008-0000-0300-00006B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1132" name="Line 1">
          <a:extLst>
            <a:ext uri="{FF2B5EF4-FFF2-40B4-BE49-F238E27FC236}">
              <a16:creationId xmlns:a16="http://schemas.microsoft.com/office/drawing/2014/main" id="{00000000-0008-0000-0300-00006C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1133" name="Line 4">
          <a:extLst>
            <a:ext uri="{FF2B5EF4-FFF2-40B4-BE49-F238E27FC236}">
              <a16:creationId xmlns:a16="http://schemas.microsoft.com/office/drawing/2014/main" id="{00000000-0008-0000-0300-00006D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1134" name="Line 5">
          <a:extLst>
            <a:ext uri="{FF2B5EF4-FFF2-40B4-BE49-F238E27FC236}">
              <a16:creationId xmlns:a16="http://schemas.microsoft.com/office/drawing/2014/main" id="{00000000-0008-0000-0300-00006E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1135" name="Line 2">
          <a:extLst>
            <a:ext uri="{FF2B5EF4-FFF2-40B4-BE49-F238E27FC236}">
              <a16:creationId xmlns:a16="http://schemas.microsoft.com/office/drawing/2014/main" id="{00000000-0008-0000-0300-00006F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1136" name="Line 3">
          <a:extLst>
            <a:ext uri="{FF2B5EF4-FFF2-40B4-BE49-F238E27FC236}">
              <a16:creationId xmlns:a16="http://schemas.microsoft.com/office/drawing/2014/main" id="{00000000-0008-0000-0300-000070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1137" name="Line 1">
          <a:extLst>
            <a:ext uri="{FF2B5EF4-FFF2-40B4-BE49-F238E27FC236}">
              <a16:creationId xmlns:a16="http://schemas.microsoft.com/office/drawing/2014/main" id="{00000000-0008-0000-0300-000071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1138" name="Line 4">
          <a:extLst>
            <a:ext uri="{FF2B5EF4-FFF2-40B4-BE49-F238E27FC236}">
              <a16:creationId xmlns:a16="http://schemas.microsoft.com/office/drawing/2014/main" id="{00000000-0008-0000-0300-000072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1139" name="Line 5">
          <a:extLst>
            <a:ext uri="{FF2B5EF4-FFF2-40B4-BE49-F238E27FC236}">
              <a16:creationId xmlns:a16="http://schemas.microsoft.com/office/drawing/2014/main" id="{00000000-0008-0000-0300-000073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1140" name="Line 2">
          <a:extLst>
            <a:ext uri="{FF2B5EF4-FFF2-40B4-BE49-F238E27FC236}">
              <a16:creationId xmlns:a16="http://schemas.microsoft.com/office/drawing/2014/main" id="{00000000-0008-0000-0300-000074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1141" name="Line 3">
          <a:extLst>
            <a:ext uri="{FF2B5EF4-FFF2-40B4-BE49-F238E27FC236}">
              <a16:creationId xmlns:a16="http://schemas.microsoft.com/office/drawing/2014/main" id="{00000000-0008-0000-0300-000075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1142" name="Line 1">
          <a:extLst>
            <a:ext uri="{FF2B5EF4-FFF2-40B4-BE49-F238E27FC236}">
              <a16:creationId xmlns:a16="http://schemas.microsoft.com/office/drawing/2014/main" id="{00000000-0008-0000-0300-000076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1143" name="Line 4">
          <a:extLst>
            <a:ext uri="{FF2B5EF4-FFF2-40B4-BE49-F238E27FC236}">
              <a16:creationId xmlns:a16="http://schemas.microsoft.com/office/drawing/2014/main" id="{00000000-0008-0000-0300-000077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1144" name="Line 5">
          <a:extLst>
            <a:ext uri="{FF2B5EF4-FFF2-40B4-BE49-F238E27FC236}">
              <a16:creationId xmlns:a16="http://schemas.microsoft.com/office/drawing/2014/main" id="{00000000-0008-0000-0300-000078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1145" name="Line 2">
          <a:extLst>
            <a:ext uri="{FF2B5EF4-FFF2-40B4-BE49-F238E27FC236}">
              <a16:creationId xmlns:a16="http://schemas.microsoft.com/office/drawing/2014/main" id="{00000000-0008-0000-0300-000079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1146" name="Line 3">
          <a:extLst>
            <a:ext uri="{FF2B5EF4-FFF2-40B4-BE49-F238E27FC236}">
              <a16:creationId xmlns:a16="http://schemas.microsoft.com/office/drawing/2014/main" id="{00000000-0008-0000-0300-00007A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1147" name="Line 1">
          <a:extLst>
            <a:ext uri="{FF2B5EF4-FFF2-40B4-BE49-F238E27FC236}">
              <a16:creationId xmlns:a16="http://schemas.microsoft.com/office/drawing/2014/main" id="{00000000-0008-0000-0300-00007B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1148" name="Line 4">
          <a:extLst>
            <a:ext uri="{FF2B5EF4-FFF2-40B4-BE49-F238E27FC236}">
              <a16:creationId xmlns:a16="http://schemas.microsoft.com/office/drawing/2014/main" id="{00000000-0008-0000-0300-00007C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1149" name="Line 5">
          <a:extLst>
            <a:ext uri="{FF2B5EF4-FFF2-40B4-BE49-F238E27FC236}">
              <a16:creationId xmlns:a16="http://schemas.microsoft.com/office/drawing/2014/main" id="{00000000-0008-0000-0300-00007D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1150" name="Line 2">
          <a:extLst>
            <a:ext uri="{FF2B5EF4-FFF2-40B4-BE49-F238E27FC236}">
              <a16:creationId xmlns:a16="http://schemas.microsoft.com/office/drawing/2014/main" id="{00000000-0008-0000-0300-00007E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1151" name="Line 3">
          <a:extLst>
            <a:ext uri="{FF2B5EF4-FFF2-40B4-BE49-F238E27FC236}">
              <a16:creationId xmlns:a16="http://schemas.microsoft.com/office/drawing/2014/main" id="{00000000-0008-0000-0300-00007F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1152" name="Line 1">
          <a:extLst>
            <a:ext uri="{FF2B5EF4-FFF2-40B4-BE49-F238E27FC236}">
              <a16:creationId xmlns:a16="http://schemas.microsoft.com/office/drawing/2014/main" id="{00000000-0008-0000-0300-000080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1153" name="Line 4">
          <a:extLst>
            <a:ext uri="{FF2B5EF4-FFF2-40B4-BE49-F238E27FC236}">
              <a16:creationId xmlns:a16="http://schemas.microsoft.com/office/drawing/2014/main" id="{00000000-0008-0000-0300-000081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1154" name="Line 5">
          <a:extLst>
            <a:ext uri="{FF2B5EF4-FFF2-40B4-BE49-F238E27FC236}">
              <a16:creationId xmlns:a16="http://schemas.microsoft.com/office/drawing/2014/main" id="{00000000-0008-0000-0300-000082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1155" name="Line 2">
          <a:extLst>
            <a:ext uri="{FF2B5EF4-FFF2-40B4-BE49-F238E27FC236}">
              <a16:creationId xmlns:a16="http://schemas.microsoft.com/office/drawing/2014/main" id="{00000000-0008-0000-0300-000083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1156" name="Line 3">
          <a:extLst>
            <a:ext uri="{FF2B5EF4-FFF2-40B4-BE49-F238E27FC236}">
              <a16:creationId xmlns:a16="http://schemas.microsoft.com/office/drawing/2014/main" id="{00000000-0008-0000-0300-000084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1157" name="Line 1">
          <a:extLst>
            <a:ext uri="{FF2B5EF4-FFF2-40B4-BE49-F238E27FC236}">
              <a16:creationId xmlns:a16="http://schemas.microsoft.com/office/drawing/2014/main" id="{00000000-0008-0000-0300-000085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1158" name="Line 4">
          <a:extLst>
            <a:ext uri="{FF2B5EF4-FFF2-40B4-BE49-F238E27FC236}">
              <a16:creationId xmlns:a16="http://schemas.microsoft.com/office/drawing/2014/main" id="{00000000-0008-0000-0300-000086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1164" name="Line 5">
          <a:extLst>
            <a:ext uri="{FF2B5EF4-FFF2-40B4-BE49-F238E27FC236}">
              <a16:creationId xmlns:a16="http://schemas.microsoft.com/office/drawing/2014/main" id="{00000000-0008-0000-0300-00008C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1165" name="Line 2">
          <a:extLst>
            <a:ext uri="{FF2B5EF4-FFF2-40B4-BE49-F238E27FC236}">
              <a16:creationId xmlns:a16="http://schemas.microsoft.com/office/drawing/2014/main" id="{00000000-0008-0000-0300-00008D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1166" name="Line 3">
          <a:extLst>
            <a:ext uri="{FF2B5EF4-FFF2-40B4-BE49-F238E27FC236}">
              <a16:creationId xmlns:a16="http://schemas.microsoft.com/office/drawing/2014/main" id="{00000000-0008-0000-0300-00008E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1167" name="Line 1">
          <a:extLst>
            <a:ext uri="{FF2B5EF4-FFF2-40B4-BE49-F238E27FC236}">
              <a16:creationId xmlns:a16="http://schemas.microsoft.com/office/drawing/2014/main" id="{00000000-0008-0000-0300-00008F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1168" name="Line 4">
          <a:extLst>
            <a:ext uri="{FF2B5EF4-FFF2-40B4-BE49-F238E27FC236}">
              <a16:creationId xmlns:a16="http://schemas.microsoft.com/office/drawing/2014/main" id="{00000000-0008-0000-0300-000090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1169" name="Line 5">
          <a:extLst>
            <a:ext uri="{FF2B5EF4-FFF2-40B4-BE49-F238E27FC236}">
              <a16:creationId xmlns:a16="http://schemas.microsoft.com/office/drawing/2014/main" id="{00000000-0008-0000-0300-000091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1170" name="Line 2">
          <a:extLst>
            <a:ext uri="{FF2B5EF4-FFF2-40B4-BE49-F238E27FC236}">
              <a16:creationId xmlns:a16="http://schemas.microsoft.com/office/drawing/2014/main" id="{00000000-0008-0000-0300-000092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1171" name="Line 3">
          <a:extLst>
            <a:ext uri="{FF2B5EF4-FFF2-40B4-BE49-F238E27FC236}">
              <a16:creationId xmlns:a16="http://schemas.microsoft.com/office/drawing/2014/main" id="{00000000-0008-0000-0300-000093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1172" name="Line 1">
          <a:extLst>
            <a:ext uri="{FF2B5EF4-FFF2-40B4-BE49-F238E27FC236}">
              <a16:creationId xmlns:a16="http://schemas.microsoft.com/office/drawing/2014/main" id="{00000000-0008-0000-0300-000094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1173" name="Line 4">
          <a:extLst>
            <a:ext uri="{FF2B5EF4-FFF2-40B4-BE49-F238E27FC236}">
              <a16:creationId xmlns:a16="http://schemas.microsoft.com/office/drawing/2014/main" id="{00000000-0008-0000-0300-000095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1174" name="Line 5">
          <a:extLst>
            <a:ext uri="{FF2B5EF4-FFF2-40B4-BE49-F238E27FC236}">
              <a16:creationId xmlns:a16="http://schemas.microsoft.com/office/drawing/2014/main" id="{00000000-0008-0000-0300-000096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1175" name="Line 2">
          <a:extLst>
            <a:ext uri="{FF2B5EF4-FFF2-40B4-BE49-F238E27FC236}">
              <a16:creationId xmlns:a16="http://schemas.microsoft.com/office/drawing/2014/main" id="{00000000-0008-0000-0300-000097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1176" name="Line 3">
          <a:extLst>
            <a:ext uri="{FF2B5EF4-FFF2-40B4-BE49-F238E27FC236}">
              <a16:creationId xmlns:a16="http://schemas.microsoft.com/office/drawing/2014/main" id="{00000000-0008-0000-0300-000098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1177" name="Line 1">
          <a:extLst>
            <a:ext uri="{FF2B5EF4-FFF2-40B4-BE49-F238E27FC236}">
              <a16:creationId xmlns:a16="http://schemas.microsoft.com/office/drawing/2014/main" id="{00000000-0008-0000-0300-000099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1178" name="Line 4">
          <a:extLst>
            <a:ext uri="{FF2B5EF4-FFF2-40B4-BE49-F238E27FC236}">
              <a16:creationId xmlns:a16="http://schemas.microsoft.com/office/drawing/2014/main" id="{00000000-0008-0000-0300-00009A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1179" name="Line 5">
          <a:extLst>
            <a:ext uri="{FF2B5EF4-FFF2-40B4-BE49-F238E27FC236}">
              <a16:creationId xmlns:a16="http://schemas.microsoft.com/office/drawing/2014/main" id="{00000000-0008-0000-0300-00009B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1180" name="Line 2">
          <a:extLst>
            <a:ext uri="{FF2B5EF4-FFF2-40B4-BE49-F238E27FC236}">
              <a16:creationId xmlns:a16="http://schemas.microsoft.com/office/drawing/2014/main" id="{00000000-0008-0000-0300-00009C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1181" name="Line 3">
          <a:extLst>
            <a:ext uri="{FF2B5EF4-FFF2-40B4-BE49-F238E27FC236}">
              <a16:creationId xmlns:a16="http://schemas.microsoft.com/office/drawing/2014/main" id="{00000000-0008-0000-0300-00009D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1182" name="Line 1">
          <a:extLst>
            <a:ext uri="{FF2B5EF4-FFF2-40B4-BE49-F238E27FC236}">
              <a16:creationId xmlns:a16="http://schemas.microsoft.com/office/drawing/2014/main" id="{00000000-0008-0000-0300-00009E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1183" name="Line 4">
          <a:extLst>
            <a:ext uri="{FF2B5EF4-FFF2-40B4-BE49-F238E27FC236}">
              <a16:creationId xmlns:a16="http://schemas.microsoft.com/office/drawing/2014/main" id="{00000000-0008-0000-0300-00009F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1184" name="Line 5">
          <a:extLst>
            <a:ext uri="{FF2B5EF4-FFF2-40B4-BE49-F238E27FC236}">
              <a16:creationId xmlns:a16="http://schemas.microsoft.com/office/drawing/2014/main" id="{00000000-0008-0000-0300-0000A0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1185" name="Line 2">
          <a:extLst>
            <a:ext uri="{FF2B5EF4-FFF2-40B4-BE49-F238E27FC236}">
              <a16:creationId xmlns:a16="http://schemas.microsoft.com/office/drawing/2014/main" id="{00000000-0008-0000-0300-0000A1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1186" name="Line 3">
          <a:extLst>
            <a:ext uri="{FF2B5EF4-FFF2-40B4-BE49-F238E27FC236}">
              <a16:creationId xmlns:a16="http://schemas.microsoft.com/office/drawing/2014/main" id="{00000000-0008-0000-0300-0000A2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1187" name="Line 1">
          <a:extLst>
            <a:ext uri="{FF2B5EF4-FFF2-40B4-BE49-F238E27FC236}">
              <a16:creationId xmlns:a16="http://schemas.microsoft.com/office/drawing/2014/main" id="{00000000-0008-0000-0300-0000A3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1188" name="Line 4">
          <a:extLst>
            <a:ext uri="{FF2B5EF4-FFF2-40B4-BE49-F238E27FC236}">
              <a16:creationId xmlns:a16="http://schemas.microsoft.com/office/drawing/2014/main" id="{00000000-0008-0000-0300-0000A4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1189" name="Line 5">
          <a:extLst>
            <a:ext uri="{FF2B5EF4-FFF2-40B4-BE49-F238E27FC236}">
              <a16:creationId xmlns:a16="http://schemas.microsoft.com/office/drawing/2014/main" id="{00000000-0008-0000-0300-0000A5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1190" name="Line 2">
          <a:extLst>
            <a:ext uri="{FF2B5EF4-FFF2-40B4-BE49-F238E27FC236}">
              <a16:creationId xmlns:a16="http://schemas.microsoft.com/office/drawing/2014/main" id="{00000000-0008-0000-0300-0000A6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1191" name="Line 3">
          <a:extLst>
            <a:ext uri="{FF2B5EF4-FFF2-40B4-BE49-F238E27FC236}">
              <a16:creationId xmlns:a16="http://schemas.microsoft.com/office/drawing/2014/main" id="{00000000-0008-0000-0300-0000A7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1192" name="Line 1">
          <a:extLst>
            <a:ext uri="{FF2B5EF4-FFF2-40B4-BE49-F238E27FC236}">
              <a16:creationId xmlns:a16="http://schemas.microsoft.com/office/drawing/2014/main" id="{00000000-0008-0000-0300-0000A8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1193" name="Line 4">
          <a:extLst>
            <a:ext uri="{FF2B5EF4-FFF2-40B4-BE49-F238E27FC236}">
              <a16:creationId xmlns:a16="http://schemas.microsoft.com/office/drawing/2014/main" id="{00000000-0008-0000-0300-0000A9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1194" name="Line 5">
          <a:extLst>
            <a:ext uri="{FF2B5EF4-FFF2-40B4-BE49-F238E27FC236}">
              <a16:creationId xmlns:a16="http://schemas.microsoft.com/office/drawing/2014/main" id="{00000000-0008-0000-0300-0000AA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1195" name="Line 2">
          <a:extLst>
            <a:ext uri="{FF2B5EF4-FFF2-40B4-BE49-F238E27FC236}">
              <a16:creationId xmlns:a16="http://schemas.microsoft.com/office/drawing/2014/main" id="{00000000-0008-0000-0300-0000AB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1196" name="Line 3">
          <a:extLst>
            <a:ext uri="{FF2B5EF4-FFF2-40B4-BE49-F238E27FC236}">
              <a16:creationId xmlns:a16="http://schemas.microsoft.com/office/drawing/2014/main" id="{00000000-0008-0000-0300-0000AC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1197" name="Line 1">
          <a:extLst>
            <a:ext uri="{FF2B5EF4-FFF2-40B4-BE49-F238E27FC236}">
              <a16:creationId xmlns:a16="http://schemas.microsoft.com/office/drawing/2014/main" id="{00000000-0008-0000-0300-0000AD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1198" name="Line 4">
          <a:extLst>
            <a:ext uri="{FF2B5EF4-FFF2-40B4-BE49-F238E27FC236}">
              <a16:creationId xmlns:a16="http://schemas.microsoft.com/office/drawing/2014/main" id="{00000000-0008-0000-0300-0000AE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1199" name="Line 5">
          <a:extLst>
            <a:ext uri="{FF2B5EF4-FFF2-40B4-BE49-F238E27FC236}">
              <a16:creationId xmlns:a16="http://schemas.microsoft.com/office/drawing/2014/main" id="{00000000-0008-0000-0300-0000AF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1200" name="Line 2">
          <a:extLst>
            <a:ext uri="{FF2B5EF4-FFF2-40B4-BE49-F238E27FC236}">
              <a16:creationId xmlns:a16="http://schemas.microsoft.com/office/drawing/2014/main" id="{00000000-0008-0000-0300-0000B0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1201" name="Line 3">
          <a:extLst>
            <a:ext uri="{FF2B5EF4-FFF2-40B4-BE49-F238E27FC236}">
              <a16:creationId xmlns:a16="http://schemas.microsoft.com/office/drawing/2014/main" id="{00000000-0008-0000-0300-0000B1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1202" name="Line 1">
          <a:extLst>
            <a:ext uri="{FF2B5EF4-FFF2-40B4-BE49-F238E27FC236}">
              <a16:creationId xmlns:a16="http://schemas.microsoft.com/office/drawing/2014/main" id="{00000000-0008-0000-0300-0000B2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1203" name="Line 4">
          <a:extLst>
            <a:ext uri="{FF2B5EF4-FFF2-40B4-BE49-F238E27FC236}">
              <a16:creationId xmlns:a16="http://schemas.microsoft.com/office/drawing/2014/main" id="{00000000-0008-0000-0300-0000B3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1204" name="Line 5">
          <a:extLst>
            <a:ext uri="{FF2B5EF4-FFF2-40B4-BE49-F238E27FC236}">
              <a16:creationId xmlns:a16="http://schemas.microsoft.com/office/drawing/2014/main" id="{00000000-0008-0000-0300-0000B4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1205" name="Line 2">
          <a:extLst>
            <a:ext uri="{FF2B5EF4-FFF2-40B4-BE49-F238E27FC236}">
              <a16:creationId xmlns:a16="http://schemas.microsoft.com/office/drawing/2014/main" id="{00000000-0008-0000-0300-0000B5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1206" name="Line 3">
          <a:extLst>
            <a:ext uri="{FF2B5EF4-FFF2-40B4-BE49-F238E27FC236}">
              <a16:creationId xmlns:a16="http://schemas.microsoft.com/office/drawing/2014/main" id="{00000000-0008-0000-0300-0000B6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1207" name="Line 1">
          <a:extLst>
            <a:ext uri="{FF2B5EF4-FFF2-40B4-BE49-F238E27FC236}">
              <a16:creationId xmlns:a16="http://schemas.microsoft.com/office/drawing/2014/main" id="{00000000-0008-0000-0300-0000B7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1208" name="Line 4">
          <a:extLst>
            <a:ext uri="{FF2B5EF4-FFF2-40B4-BE49-F238E27FC236}">
              <a16:creationId xmlns:a16="http://schemas.microsoft.com/office/drawing/2014/main" id="{00000000-0008-0000-0300-0000B8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1209" name="Line 5">
          <a:extLst>
            <a:ext uri="{FF2B5EF4-FFF2-40B4-BE49-F238E27FC236}">
              <a16:creationId xmlns:a16="http://schemas.microsoft.com/office/drawing/2014/main" id="{00000000-0008-0000-0300-0000B9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1210" name="Line 2">
          <a:extLst>
            <a:ext uri="{FF2B5EF4-FFF2-40B4-BE49-F238E27FC236}">
              <a16:creationId xmlns:a16="http://schemas.microsoft.com/office/drawing/2014/main" id="{00000000-0008-0000-0300-0000BA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1211" name="Line 3">
          <a:extLst>
            <a:ext uri="{FF2B5EF4-FFF2-40B4-BE49-F238E27FC236}">
              <a16:creationId xmlns:a16="http://schemas.microsoft.com/office/drawing/2014/main" id="{00000000-0008-0000-0300-0000BB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1212" name="Line 1">
          <a:extLst>
            <a:ext uri="{FF2B5EF4-FFF2-40B4-BE49-F238E27FC236}">
              <a16:creationId xmlns:a16="http://schemas.microsoft.com/office/drawing/2014/main" id="{00000000-0008-0000-0300-0000BC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1213" name="Line 4">
          <a:extLst>
            <a:ext uri="{FF2B5EF4-FFF2-40B4-BE49-F238E27FC236}">
              <a16:creationId xmlns:a16="http://schemas.microsoft.com/office/drawing/2014/main" id="{00000000-0008-0000-0300-0000BD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1214" name="Line 5">
          <a:extLst>
            <a:ext uri="{FF2B5EF4-FFF2-40B4-BE49-F238E27FC236}">
              <a16:creationId xmlns:a16="http://schemas.microsoft.com/office/drawing/2014/main" id="{00000000-0008-0000-0300-0000BE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1215" name="Line 2">
          <a:extLst>
            <a:ext uri="{FF2B5EF4-FFF2-40B4-BE49-F238E27FC236}">
              <a16:creationId xmlns:a16="http://schemas.microsoft.com/office/drawing/2014/main" id="{00000000-0008-0000-0300-0000BF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1216" name="Line 3">
          <a:extLst>
            <a:ext uri="{FF2B5EF4-FFF2-40B4-BE49-F238E27FC236}">
              <a16:creationId xmlns:a16="http://schemas.microsoft.com/office/drawing/2014/main" id="{00000000-0008-0000-0300-0000C0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1217" name="Line 1">
          <a:extLst>
            <a:ext uri="{FF2B5EF4-FFF2-40B4-BE49-F238E27FC236}">
              <a16:creationId xmlns:a16="http://schemas.microsoft.com/office/drawing/2014/main" id="{00000000-0008-0000-0300-0000C1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1218" name="Line 4">
          <a:extLst>
            <a:ext uri="{FF2B5EF4-FFF2-40B4-BE49-F238E27FC236}">
              <a16:creationId xmlns:a16="http://schemas.microsoft.com/office/drawing/2014/main" id="{00000000-0008-0000-0300-0000C2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1219" name="Line 5">
          <a:extLst>
            <a:ext uri="{FF2B5EF4-FFF2-40B4-BE49-F238E27FC236}">
              <a16:creationId xmlns:a16="http://schemas.microsoft.com/office/drawing/2014/main" id="{00000000-0008-0000-0300-0000C3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1220" name="Line 2">
          <a:extLst>
            <a:ext uri="{FF2B5EF4-FFF2-40B4-BE49-F238E27FC236}">
              <a16:creationId xmlns:a16="http://schemas.microsoft.com/office/drawing/2014/main" id="{00000000-0008-0000-0300-0000C4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1221" name="Line 3">
          <a:extLst>
            <a:ext uri="{FF2B5EF4-FFF2-40B4-BE49-F238E27FC236}">
              <a16:creationId xmlns:a16="http://schemas.microsoft.com/office/drawing/2014/main" id="{00000000-0008-0000-0300-0000C5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1222" name="Line 1">
          <a:extLst>
            <a:ext uri="{FF2B5EF4-FFF2-40B4-BE49-F238E27FC236}">
              <a16:creationId xmlns:a16="http://schemas.microsoft.com/office/drawing/2014/main" id="{00000000-0008-0000-0300-0000C6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1223" name="Line 4">
          <a:extLst>
            <a:ext uri="{FF2B5EF4-FFF2-40B4-BE49-F238E27FC236}">
              <a16:creationId xmlns:a16="http://schemas.microsoft.com/office/drawing/2014/main" id="{00000000-0008-0000-0300-0000C7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1224" name="Line 5">
          <a:extLst>
            <a:ext uri="{FF2B5EF4-FFF2-40B4-BE49-F238E27FC236}">
              <a16:creationId xmlns:a16="http://schemas.microsoft.com/office/drawing/2014/main" id="{00000000-0008-0000-0300-0000C8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1225" name="Line 2">
          <a:extLst>
            <a:ext uri="{FF2B5EF4-FFF2-40B4-BE49-F238E27FC236}">
              <a16:creationId xmlns:a16="http://schemas.microsoft.com/office/drawing/2014/main" id="{00000000-0008-0000-0300-0000C9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1226" name="Line 3">
          <a:extLst>
            <a:ext uri="{FF2B5EF4-FFF2-40B4-BE49-F238E27FC236}">
              <a16:creationId xmlns:a16="http://schemas.microsoft.com/office/drawing/2014/main" id="{00000000-0008-0000-0300-0000CA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1227" name="Line 1">
          <a:extLst>
            <a:ext uri="{FF2B5EF4-FFF2-40B4-BE49-F238E27FC236}">
              <a16:creationId xmlns:a16="http://schemas.microsoft.com/office/drawing/2014/main" id="{00000000-0008-0000-0300-0000CB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1228" name="Line 4">
          <a:extLst>
            <a:ext uri="{FF2B5EF4-FFF2-40B4-BE49-F238E27FC236}">
              <a16:creationId xmlns:a16="http://schemas.microsoft.com/office/drawing/2014/main" id="{00000000-0008-0000-0300-0000CC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1229" name="Line 5">
          <a:extLst>
            <a:ext uri="{FF2B5EF4-FFF2-40B4-BE49-F238E27FC236}">
              <a16:creationId xmlns:a16="http://schemas.microsoft.com/office/drawing/2014/main" id="{00000000-0008-0000-0300-0000CD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1230" name="Line 2">
          <a:extLst>
            <a:ext uri="{FF2B5EF4-FFF2-40B4-BE49-F238E27FC236}">
              <a16:creationId xmlns:a16="http://schemas.microsoft.com/office/drawing/2014/main" id="{00000000-0008-0000-0300-0000CE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1231" name="Line 3">
          <a:extLst>
            <a:ext uri="{FF2B5EF4-FFF2-40B4-BE49-F238E27FC236}">
              <a16:creationId xmlns:a16="http://schemas.microsoft.com/office/drawing/2014/main" id="{00000000-0008-0000-0300-0000CF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1232" name="Line 1">
          <a:extLst>
            <a:ext uri="{FF2B5EF4-FFF2-40B4-BE49-F238E27FC236}">
              <a16:creationId xmlns:a16="http://schemas.microsoft.com/office/drawing/2014/main" id="{00000000-0008-0000-0300-0000D0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1233" name="Line 4">
          <a:extLst>
            <a:ext uri="{FF2B5EF4-FFF2-40B4-BE49-F238E27FC236}">
              <a16:creationId xmlns:a16="http://schemas.microsoft.com/office/drawing/2014/main" id="{00000000-0008-0000-0300-0000D1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1234" name="Line 5">
          <a:extLst>
            <a:ext uri="{FF2B5EF4-FFF2-40B4-BE49-F238E27FC236}">
              <a16:creationId xmlns:a16="http://schemas.microsoft.com/office/drawing/2014/main" id="{00000000-0008-0000-0300-0000D2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1235" name="Line 2">
          <a:extLst>
            <a:ext uri="{FF2B5EF4-FFF2-40B4-BE49-F238E27FC236}">
              <a16:creationId xmlns:a16="http://schemas.microsoft.com/office/drawing/2014/main" id="{00000000-0008-0000-0300-0000D3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1236" name="Line 3">
          <a:extLst>
            <a:ext uri="{FF2B5EF4-FFF2-40B4-BE49-F238E27FC236}">
              <a16:creationId xmlns:a16="http://schemas.microsoft.com/office/drawing/2014/main" id="{00000000-0008-0000-0300-0000D4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1237" name="Line 1">
          <a:extLst>
            <a:ext uri="{FF2B5EF4-FFF2-40B4-BE49-F238E27FC236}">
              <a16:creationId xmlns:a16="http://schemas.microsoft.com/office/drawing/2014/main" id="{00000000-0008-0000-0300-0000D5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1238" name="Line 4">
          <a:extLst>
            <a:ext uri="{FF2B5EF4-FFF2-40B4-BE49-F238E27FC236}">
              <a16:creationId xmlns:a16="http://schemas.microsoft.com/office/drawing/2014/main" id="{00000000-0008-0000-0300-0000D6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1239" name="Line 5">
          <a:extLst>
            <a:ext uri="{FF2B5EF4-FFF2-40B4-BE49-F238E27FC236}">
              <a16:creationId xmlns:a16="http://schemas.microsoft.com/office/drawing/2014/main" id="{00000000-0008-0000-0300-0000D7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1240" name="Line 2">
          <a:extLst>
            <a:ext uri="{FF2B5EF4-FFF2-40B4-BE49-F238E27FC236}">
              <a16:creationId xmlns:a16="http://schemas.microsoft.com/office/drawing/2014/main" id="{00000000-0008-0000-0300-0000D8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1241" name="Line 3">
          <a:extLst>
            <a:ext uri="{FF2B5EF4-FFF2-40B4-BE49-F238E27FC236}">
              <a16:creationId xmlns:a16="http://schemas.microsoft.com/office/drawing/2014/main" id="{00000000-0008-0000-0300-0000D9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1242" name="Line 1">
          <a:extLst>
            <a:ext uri="{FF2B5EF4-FFF2-40B4-BE49-F238E27FC236}">
              <a16:creationId xmlns:a16="http://schemas.microsoft.com/office/drawing/2014/main" id="{00000000-0008-0000-0300-0000DA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1243" name="Line 4">
          <a:extLst>
            <a:ext uri="{FF2B5EF4-FFF2-40B4-BE49-F238E27FC236}">
              <a16:creationId xmlns:a16="http://schemas.microsoft.com/office/drawing/2014/main" id="{00000000-0008-0000-0300-0000DB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1244" name="Line 5">
          <a:extLst>
            <a:ext uri="{FF2B5EF4-FFF2-40B4-BE49-F238E27FC236}">
              <a16:creationId xmlns:a16="http://schemas.microsoft.com/office/drawing/2014/main" id="{00000000-0008-0000-0300-0000DC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1245" name="Line 2">
          <a:extLst>
            <a:ext uri="{FF2B5EF4-FFF2-40B4-BE49-F238E27FC236}">
              <a16:creationId xmlns:a16="http://schemas.microsoft.com/office/drawing/2014/main" id="{00000000-0008-0000-0300-0000DD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1246" name="Line 3">
          <a:extLst>
            <a:ext uri="{FF2B5EF4-FFF2-40B4-BE49-F238E27FC236}">
              <a16:creationId xmlns:a16="http://schemas.microsoft.com/office/drawing/2014/main" id="{00000000-0008-0000-0300-0000DE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1247" name="Line 1">
          <a:extLst>
            <a:ext uri="{FF2B5EF4-FFF2-40B4-BE49-F238E27FC236}">
              <a16:creationId xmlns:a16="http://schemas.microsoft.com/office/drawing/2014/main" id="{00000000-0008-0000-0300-0000DF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1248" name="Line 4">
          <a:extLst>
            <a:ext uri="{FF2B5EF4-FFF2-40B4-BE49-F238E27FC236}">
              <a16:creationId xmlns:a16="http://schemas.microsoft.com/office/drawing/2014/main" id="{00000000-0008-0000-0300-0000E0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1249" name="Line 5">
          <a:extLst>
            <a:ext uri="{FF2B5EF4-FFF2-40B4-BE49-F238E27FC236}">
              <a16:creationId xmlns:a16="http://schemas.microsoft.com/office/drawing/2014/main" id="{00000000-0008-0000-0300-0000E1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1250" name="Line 2">
          <a:extLst>
            <a:ext uri="{FF2B5EF4-FFF2-40B4-BE49-F238E27FC236}">
              <a16:creationId xmlns:a16="http://schemas.microsoft.com/office/drawing/2014/main" id="{00000000-0008-0000-0300-0000E2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1251" name="Line 3">
          <a:extLst>
            <a:ext uri="{FF2B5EF4-FFF2-40B4-BE49-F238E27FC236}">
              <a16:creationId xmlns:a16="http://schemas.microsoft.com/office/drawing/2014/main" id="{00000000-0008-0000-0300-0000E3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1252" name="Line 1">
          <a:extLst>
            <a:ext uri="{FF2B5EF4-FFF2-40B4-BE49-F238E27FC236}">
              <a16:creationId xmlns:a16="http://schemas.microsoft.com/office/drawing/2014/main" id="{00000000-0008-0000-0300-0000E4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1253" name="Line 4">
          <a:extLst>
            <a:ext uri="{FF2B5EF4-FFF2-40B4-BE49-F238E27FC236}">
              <a16:creationId xmlns:a16="http://schemas.microsoft.com/office/drawing/2014/main" id="{00000000-0008-0000-0300-0000E5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1254" name="Line 5">
          <a:extLst>
            <a:ext uri="{FF2B5EF4-FFF2-40B4-BE49-F238E27FC236}">
              <a16:creationId xmlns:a16="http://schemas.microsoft.com/office/drawing/2014/main" id="{00000000-0008-0000-0300-0000E6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1255" name="Line 2">
          <a:extLst>
            <a:ext uri="{FF2B5EF4-FFF2-40B4-BE49-F238E27FC236}">
              <a16:creationId xmlns:a16="http://schemas.microsoft.com/office/drawing/2014/main" id="{00000000-0008-0000-0300-0000E7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1256" name="Line 3">
          <a:extLst>
            <a:ext uri="{FF2B5EF4-FFF2-40B4-BE49-F238E27FC236}">
              <a16:creationId xmlns:a16="http://schemas.microsoft.com/office/drawing/2014/main" id="{00000000-0008-0000-0300-0000E8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1257" name="Line 1">
          <a:extLst>
            <a:ext uri="{FF2B5EF4-FFF2-40B4-BE49-F238E27FC236}">
              <a16:creationId xmlns:a16="http://schemas.microsoft.com/office/drawing/2014/main" id="{00000000-0008-0000-0300-0000E9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1258" name="Line 4">
          <a:extLst>
            <a:ext uri="{FF2B5EF4-FFF2-40B4-BE49-F238E27FC236}">
              <a16:creationId xmlns:a16="http://schemas.microsoft.com/office/drawing/2014/main" id="{00000000-0008-0000-0300-0000EA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1259" name="Line 5">
          <a:extLst>
            <a:ext uri="{FF2B5EF4-FFF2-40B4-BE49-F238E27FC236}">
              <a16:creationId xmlns:a16="http://schemas.microsoft.com/office/drawing/2014/main" id="{00000000-0008-0000-0300-0000EB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1260" name="Line 2">
          <a:extLst>
            <a:ext uri="{FF2B5EF4-FFF2-40B4-BE49-F238E27FC236}">
              <a16:creationId xmlns:a16="http://schemas.microsoft.com/office/drawing/2014/main" id="{00000000-0008-0000-0300-0000EC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1261" name="Line 3">
          <a:extLst>
            <a:ext uri="{FF2B5EF4-FFF2-40B4-BE49-F238E27FC236}">
              <a16:creationId xmlns:a16="http://schemas.microsoft.com/office/drawing/2014/main" id="{00000000-0008-0000-0300-0000ED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1262" name="Line 1">
          <a:extLst>
            <a:ext uri="{FF2B5EF4-FFF2-40B4-BE49-F238E27FC236}">
              <a16:creationId xmlns:a16="http://schemas.microsoft.com/office/drawing/2014/main" id="{00000000-0008-0000-0300-0000EE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1263" name="Line 4">
          <a:extLst>
            <a:ext uri="{FF2B5EF4-FFF2-40B4-BE49-F238E27FC236}">
              <a16:creationId xmlns:a16="http://schemas.microsoft.com/office/drawing/2014/main" id="{00000000-0008-0000-0300-0000EF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1264" name="Line 5">
          <a:extLst>
            <a:ext uri="{FF2B5EF4-FFF2-40B4-BE49-F238E27FC236}">
              <a16:creationId xmlns:a16="http://schemas.microsoft.com/office/drawing/2014/main" id="{00000000-0008-0000-0300-0000F0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1265" name="Line 2">
          <a:extLst>
            <a:ext uri="{FF2B5EF4-FFF2-40B4-BE49-F238E27FC236}">
              <a16:creationId xmlns:a16="http://schemas.microsoft.com/office/drawing/2014/main" id="{00000000-0008-0000-0300-0000F1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1266" name="Line 3">
          <a:extLst>
            <a:ext uri="{FF2B5EF4-FFF2-40B4-BE49-F238E27FC236}">
              <a16:creationId xmlns:a16="http://schemas.microsoft.com/office/drawing/2014/main" id="{00000000-0008-0000-0300-0000F2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1267" name="Line 1">
          <a:extLst>
            <a:ext uri="{FF2B5EF4-FFF2-40B4-BE49-F238E27FC236}">
              <a16:creationId xmlns:a16="http://schemas.microsoft.com/office/drawing/2014/main" id="{00000000-0008-0000-0300-0000F3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1268" name="Line 4">
          <a:extLst>
            <a:ext uri="{FF2B5EF4-FFF2-40B4-BE49-F238E27FC236}">
              <a16:creationId xmlns:a16="http://schemas.microsoft.com/office/drawing/2014/main" id="{00000000-0008-0000-0300-0000F4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1269" name="Line 5">
          <a:extLst>
            <a:ext uri="{FF2B5EF4-FFF2-40B4-BE49-F238E27FC236}">
              <a16:creationId xmlns:a16="http://schemas.microsoft.com/office/drawing/2014/main" id="{00000000-0008-0000-0300-0000F5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1270" name="Line 2">
          <a:extLst>
            <a:ext uri="{FF2B5EF4-FFF2-40B4-BE49-F238E27FC236}">
              <a16:creationId xmlns:a16="http://schemas.microsoft.com/office/drawing/2014/main" id="{00000000-0008-0000-0300-0000F6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1271" name="Line 3">
          <a:extLst>
            <a:ext uri="{FF2B5EF4-FFF2-40B4-BE49-F238E27FC236}">
              <a16:creationId xmlns:a16="http://schemas.microsoft.com/office/drawing/2014/main" id="{00000000-0008-0000-0300-0000F7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1272" name="Line 1">
          <a:extLst>
            <a:ext uri="{FF2B5EF4-FFF2-40B4-BE49-F238E27FC236}">
              <a16:creationId xmlns:a16="http://schemas.microsoft.com/office/drawing/2014/main" id="{00000000-0008-0000-0300-0000F8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1273" name="Line 4">
          <a:extLst>
            <a:ext uri="{FF2B5EF4-FFF2-40B4-BE49-F238E27FC236}">
              <a16:creationId xmlns:a16="http://schemas.microsoft.com/office/drawing/2014/main" id="{00000000-0008-0000-0300-0000F9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1274" name="Line 5">
          <a:extLst>
            <a:ext uri="{FF2B5EF4-FFF2-40B4-BE49-F238E27FC236}">
              <a16:creationId xmlns:a16="http://schemas.microsoft.com/office/drawing/2014/main" id="{00000000-0008-0000-0300-0000FA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1275" name="Line 2">
          <a:extLst>
            <a:ext uri="{FF2B5EF4-FFF2-40B4-BE49-F238E27FC236}">
              <a16:creationId xmlns:a16="http://schemas.microsoft.com/office/drawing/2014/main" id="{00000000-0008-0000-0300-0000FB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1276" name="Line 3">
          <a:extLst>
            <a:ext uri="{FF2B5EF4-FFF2-40B4-BE49-F238E27FC236}">
              <a16:creationId xmlns:a16="http://schemas.microsoft.com/office/drawing/2014/main" id="{00000000-0008-0000-0300-0000FC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1277" name="Line 1">
          <a:extLst>
            <a:ext uri="{FF2B5EF4-FFF2-40B4-BE49-F238E27FC236}">
              <a16:creationId xmlns:a16="http://schemas.microsoft.com/office/drawing/2014/main" id="{00000000-0008-0000-0300-0000FD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1278" name="Line 4">
          <a:extLst>
            <a:ext uri="{FF2B5EF4-FFF2-40B4-BE49-F238E27FC236}">
              <a16:creationId xmlns:a16="http://schemas.microsoft.com/office/drawing/2014/main" id="{00000000-0008-0000-0300-0000FE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1279" name="Line 5">
          <a:extLst>
            <a:ext uri="{FF2B5EF4-FFF2-40B4-BE49-F238E27FC236}">
              <a16:creationId xmlns:a16="http://schemas.microsoft.com/office/drawing/2014/main" id="{00000000-0008-0000-0300-0000FF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1280" name="Line 2">
          <a:extLst>
            <a:ext uri="{FF2B5EF4-FFF2-40B4-BE49-F238E27FC236}">
              <a16:creationId xmlns:a16="http://schemas.microsoft.com/office/drawing/2014/main" id="{00000000-0008-0000-0300-0000000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1281" name="Line 3">
          <a:extLst>
            <a:ext uri="{FF2B5EF4-FFF2-40B4-BE49-F238E27FC236}">
              <a16:creationId xmlns:a16="http://schemas.microsoft.com/office/drawing/2014/main" id="{00000000-0008-0000-0300-0000010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1282" name="Line 1">
          <a:extLst>
            <a:ext uri="{FF2B5EF4-FFF2-40B4-BE49-F238E27FC236}">
              <a16:creationId xmlns:a16="http://schemas.microsoft.com/office/drawing/2014/main" id="{00000000-0008-0000-0300-0000020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1283" name="Line 4">
          <a:extLst>
            <a:ext uri="{FF2B5EF4-FFF2-40B4-BE49-F238E27FC236}">
              <a16:creationId xmlns:a16="http://schemas.microsoft.com/office/drawing/2014/main" id="{00000000-0008-0000-0300-0000030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1284" name="Line 5">
          <a:extLst>
            <a:ext uri="{FF2B5EF4-FFF2-40B4-BE49-F238E27FC236}">
              <a16:creationId xmlns:a16="http://schemas.microsoft.com/office/drawing/2014/main" id="{00000000-0008-0000-0300-0000040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1285" name="Line 2">
          <a:extLst>
            <a:ext uri="{FF2B5EF4-FFF2-40B4-BE49-F238E27FC236}">
              <a16:creationId xmlns:a16="http://schemas.microsoft.com/office/drawing/2014/main" id="{00000000-0008-0000-0300-0000050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1286" name="Line 3">
          <a:extLst>
            <a:ext uri="{FF2B5EF4-FFF2-40B4-BE49-F238E27FC236}">
              <a16:creationId xmlns:a16="http://schemas.microsoft.com/office/drawing/2014/main" id="{00000000-0008-0000-0300-0000060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1287" name="Line 1">
          <a:extLst>
            <a:ext uri="{FF2B5EF4-FFF2-40B4-BE49-F238E27FC236}">
              <a16:creationId xmlns:a16="http://schemas.microsoft.com/office/drawing/2014/main" id="{00000000-0008-0000-0300-0000070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1288" name="Line 4">
          <a:extLst>
            <a:ext uri="{FF2B5EF4-FFF2-40B4-BE49-F238E27FC236}">
              <a16:creationId xmlns:a16="http://schemas.microsoft.com/office/drawing/2014/main" id="{00000000-0008-0000-0300-0000080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1289" name="Line 5">
          <a:extLst>
            <a:ext uri="{FF2B5EF4-FFF2-40B4-BE49-F238E27FC236}">
              <a16:creationId xmlns:a16="http://schemas.microsoft.com/office/drawing/2014/main" id="{00000000-0008-0000-0300-0000090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1290" name="Line 2">
          <a:extLst>
            <a:ext uri="{FF2B5EF4-FFF2-40B4-BE49-F238E27FC236}">
              <a16:creationId xmlns:a16="http://schemas.microsoft.com/office/drawing/2014/main" id="{00000000-0008-0000-0300-00000A0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1291" name="Line 3">
          <a:extLst>
            <a:ext uri="{FF2B5EF4-FFF2-40B4-BE49-F238E27FC236}">
              <a16:creationId xmlns:a16="http://schemas.microsoft.com/office/drawing/2014/main" id="{00000000-0008-0000-0300-00000B0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1292" name="Line 1">
          <a:extLst>
            <a:ext uri="{FF2B5EF4-FFF2-40B4-BE49-F238E27FC236}">
              <a16:creationId xmlns:a16="http://schemas.microsoft.com/office/drawing/2014/main" id="{00000000-0008-0000-0300-00000C0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</xdr:row>
      <xdr:rowOff>0</xdr:rowOff>
    </xdr:from>
    <xdr:to>
      <xdr:col>73</xdr:col>
      <xdr:colOff>9525</xdr:colOff>
      <xdr:row>7</xdr:row>
      <xdr:rowOff>9525</xdr:rowOff>
    </xdr:to>
    <xdr:sp macro="" textlink="">
      <xdr:nvSpPr>
        <xdr:cNvPr id="1293" name="Line 4">
          <a:extLst>
            <a:ext uri="{FF2B5EF4-FFF2-40B4-BE49-F238E27FC236}">
              <a16:creationId xmlns:a16="http://schemas.microsoft.com/office/drawing/2014/main" id="{00000000-0008-0000-0300-00000D050000}"/>
            </a:ext>
          </a:extLst>
        </xdr:cNvPr>
        <xdr:cNvSpPr>
          <a:spLocks noChangeShapeType="1"/>
        </xdr:cNvSpPr>
      </xdr:nvSpPr>
      <xdr:spPr bwMode="auto">
        <a:xfrm>
          <a:off x="552069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</xdr:row>
      <xdr:rowOff>0</xdr:rowOff>
    </xdr:from>
    <xdr:to>
      <xdr:col>73</xdr:col>
      <xdr:colOff>9525</xdr:colOff>
      <xdr:row>7</xdr:row>
      <xdr:rowOff>9525</xdr:rowOff>
    </xdr:to>
    <xdr:sp macro="" textlink="">
      <xdr:nvSpPr>
        <xdr:cNvPr id="1294" name="Line 5">
          <a:extLst>
            <a:ext uri="{FF2B5EF4-FFF2-40B4-BE49-F238E27FC236}">
              <a16:creationId xmlns:a16="http://schemas.microsoft.com/office/drawing/2014/main" id="{00000000-0008-0000-0300-00000E050000}"/>
            </a:ext>
          </a:extLst>
        </xdr:cNvPr>
        <xdr:cNvSpPr>
          <a:spLocks noChangeShapeType="1"/>
        </xdr:cNvSpPr>
      </xdr:nvSpPr>
      <xdr:spPr bwMode="auto">
        <a:xfrm>
          <a:off x="552069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</xdr:row>
      <xdr:rowOff>0</xdr:rowOff>
    </xdr:from>
    <xdr:to>
      <xdr:col>73</xdr:col>
      <xdr:colOff>9525</xdr:colOff>
      <xdr:row>7</xdr:row>
      <xdr:rowOff>9525</xdr:rowOff>
    </xdr:to>
    <xdr:sp macro="" textlink="">
      <xdr:nvSpPr>
        <xdr:cNvPr id="1295" name="Line 2">
          <a:extLst>
            <a:ext uri="{FF2B5EF4-FFF2-40B4-BE49-F238E27FC236}">
              <a16:creationId xmlns:a16="http://schemas.microsoft.com/office/drawing/2014/main" id="{00000000-0008-0000-0300-00000F050000}"/>
            </a:ext>
          </a:extLst>
        </xdr:cNvPr>
        <xdr:cNvSpPr>
          <a:spLocks noChangeShapeType="1"/>
        </xdr:cNvSpPr>
      </xdr:nvSpPr>
      <xdr:spPr bwMode="auto">
        <a:xfrm>
          <a:off x="552069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</xdr:row>
      <xdr:rowOff>0</xdr:rowOff>
    </xdr:from>
    <xdr:to>
      <xdr:col>73</xdr:col>
      <xdr:colOff>9525</xdr:colOff>
      <xdr:row>7</xdr:row>
      <xdr:rowOff>9525</xdr:rowOff>
    </xdr:to>
    <xdr:sp macro="" textlink="">
      <xdr:nvSpPr>
        <xdr:cNvPr id="1296" name="Line 3">
          <a:extLst>
            <a:ext uri="{FF2B5EF4-FFF2-40B4-BE49-F238E27FC236}">
              <a16:creationId xmlns:a16="http://schemas.microsoft.com/office/drawing/2014/main" id="{00000000-0008-0000-0300-000010050000}"/>
            </a:ext>
          </a:extLst>
        </xdr:cNvPr>
        <xdr:cNvSpPr>
          <a:spLocks noChangeShapeType="1"/>
        </xdr:cNvSpPr>
      </xdr:nvSpPr>
      <xdr:spPr bwMode="auto">
        <a:xfrm>
          <a:off x="552069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</xdr:row>
      <xdr:rowOff>0</xdr:rowOff>
    </xdr:from>
    <xdr:to>
      <xdr:col>73</xdr:col>
      <xdr:colOff>9525</xdr:colOff>
      <xdr:row>7</xdr:row>
      <xdr:rowOff>9525</xdr:rowOff>
    </xdr:to>
    <xdr:sp macro="" textlink="">
      <xdr:nvSpPr>
        <xdr:cNvPr id="1297" name="Line 1">
          <a:extLst>
            <a:ext uri="{FF2B5EF4-FFF2-40B4-BE49-F238E27FC236}">
              <a16:creationId xmlns:a16="http://schemas.microsoft.com/office/drawing/2014/main" id="{00000000-0008-0000-0300-000011050000}"/>
            </a:ext>
          </a:extLst>
        </xdr:cNvPr>
        <xdr:cNvSpPr>
          <a:spLocks noChangeShapeType="1"/>
        </xdr:cNvSpPr>
      </xdr:nvSpPr>
      <xdr:spPr bwMode="auto">
        <a:xfrm>
          <a:off x="552069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1298" name="Line 4">
          <a:extLst>
            <a:ext uri="{FF2B5EF4-FFF2-40B4-BE49-F238E27FC236}">
              <a16:creationId xmlns:a16="http://schemas.microsoft.com/office/drawing/2014/main" id="{00000000-0008-0000-0300-0000120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1299" name="Line 5">
          <a:extLst>
            <a:ext uri="{FF2B5EF4-FFF2-40B4-BE49-F238E27FC236}">
              <a16:creationId xmlns:a16="http://schemas.microsoft.com/office/drawing/2014/main" id="{00000000-0008-0000-0300-0000130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1300" name="Line 2">
          <a:extLst>
            <a:ext uri="{FF2B5EF4-FFF2-40B4-BE49-F238E27FC236}">
              <a16:creationId xmlns:a16="http://schemas.microsoft.com/office/drawing/2014/main" id="{00000000-0008-0000-0300-0000140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1301" name="Line 3">
          <a:extLst>
            <a:ext uri="{FF2B5EF4-FFF2-40B4-BE49-F238E27FC236}">
              <a16:creationId xmlns:a16="http://schemas.microsoft.com/office/drawing/2014/main" id="{00000000-0008-0000-0300-0000150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1302" name="Line 1">
          <a:extLst>
            <a:ext uri="{FF2B5EF4-FFF2-40B4-BE49-F238E27FC236}">
              <a16:creationId xmlns:a16="http://schemas.microsoft.com/office/drawing/2014/main" id="{00000000-0008-0000-0300-0000160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1303" name="Line 4">
          <a:extLst>
            <a:ext uri="{FF2B5EF4-FFF2-40B4-BE49-F238E27FC236}">
              <a16:creationId xmlns:a16="http://schemas.microsoft.com/office/drawing/2014/main" id="{00000000-0008-0000-0300-000017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1304" name="Line 5">
          <a:extLst>
            <a:ext uri="{FF2B5EF4-FFF2-40B4-BE49-F238E27FC236}">
              <a16:creationId xmlns:a16="http://schemas.microsoft.com/office/drawing/2014/main" id="{00000000-0008-0000-0300-000018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1305" name="Line 2">
          <a:extLst>
            <a:ext uri="{FF2B5EF4-FFF2-40B4-BE49-F238E27FC236}">
              <a16:creationId xmlns:a16="http://schemas.microsoft.com/office/drawing/2014/main" id="{00000000-0008-0000-0300-000019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1306" name="Line 3">
          <a:extLst>
            <a:ext uri="{FF2B5EF4-FFF2-40B4-BE49-F238E27FC236}">
              <a16:creationId xmlns:a16="http://schemas.microsoft.com/office/drawing/2014/main" id="{00000000-0008-0000-0300-00001A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1307" name="Line 1">
          <a:extLst>
            <a:ext uri="{FF2B5EF4-FFF2-40B4-BE49-F238E27FC236}">
              <a16:creationId xmlns:a16="http://schemas.microsoft.com/office/drawing/2014/main" id="{00000000-0008-0000-0300-00001B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1308" name="Line 4">
          <a:extLst>
            <a:ext uri="{FF2B5EF4-FFF2-40B4-BE49-F238E27FC236}">
              <a16:creationId xmlns:a16="http://schemas.microsoft.com/office/drawing/2014/main" id="{00000000-0008-0000-0300-00001C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1309" name="Line 5">
          <a:extLst>
            <a:ext uri="{FF2B5EF4-FFF2-40B4-BE49-F238E27FC236}">
              <a16:creationId xmlns:a16="http://schemas.microsoft.com/office/drawing/2014/main" id="{00000000-0008-0000-0300-00001D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1310" name="Line 2">
          <a:extLst>
            <a:ext uri="{FF2B5EF4-FFF2-40B4-BE49-F238E27FC236}">
              <a16:creationId xmlns:a16="http://schemas.microsoft.com/office/drawing/2014/main" id="{00000000-0008-0000-0300-00001E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1311" name="Line 3">
          <a:extLst>
            <a:ext uri="{FF2B5EF4-FFF2-40B4-BE49-F238E27FC236}">
              <a16:creationId xmlns:a16="http://schemas.microsoft.com/office/drawing/2014/main" id="{00000000-0008-0000-0300-00001F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1312" name="Line 1">
          <a:extLst>
            <a:ext uri="{FF2B5EF4-FFF2-40B4-BE49-F238E27FC236}">
              <a16:creationId xmlns:a16="http://schemas.microsoft.com/office/drawing/2014/main" id="{00000000-0008-0000-0300-000020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1313" name="Line 4">
          <a:extLst>
            <a:ext uri="{FF2B5EF4-FFF2-40B4-BE49-F238E27FC236}">
              <a16:creationId xmlns:a16="http://schemas.microsoft.com/office/drawing/2014/main" id="{00000000-0008-0000-0300-000021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1314" name="Line 5">
          <a:extLst>
            <a:ext uri="{FF2B5EF4-FFF2-40B4-BE49-F238E27FC236}">
              <a16:creationId xmlns:a16="http://schemas.microsoft.com/office/drawing/2014/main" id="{00000000-0008-0000-0300-000022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1315" name="Line 2">
          <a:extLst>
            <a:ext uri="{FF2B5EF4-FFF2-40B4-BE49-F238E27FC236}">
              <a16:creationId xmlns:a16="http://schemas.microsoft.com/office/drawing/2014/main" id="{00000000-0008-0000-0300-000023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1316" name="Line 3">
          <a:extLst>
            <a:ext uri="{FF2B5EF4-FFF2-40B4-BE49-F238E27FC236}">
              <a16:creationId xmlns:a16="http://schemas.microsoft.com/office/drawing/2014/main" id="{00000000-0008-0000-0300-000024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1317" name="Line 1">
          <a:extLst>
            <a:ext uri="{FF2B5EF4-FFF2-40B4-BE49-F238E27FC236}">
              <a16:creationId xmlns:a16="http://schemas.microsoft.com/office/drawing/2014/main" id="{00000000-0008-0000-0300-000025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1318" name="Line 4">
          <a:extLst>
            <a:ext uri="{FF2B5EF4-FFF2-40B4-BE49-F238E27FC236}">
              <a16:creationId xmlns:a16="http://schemas.microsoft.com/office/drawing/2014/main" id="{00000000-0008-0000-0300-000026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1319" name="Line 5">
          <a:extLst>
            <a:ext uri="{FF2B5EF4-FFF2-40B4-BE49-F238E27FC236}">
              <a16:creationId xmlns:a16="http://schemas.microsoft.com/office/drawing/2014/main" id="{00000000-0008-0000-0300-000027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1320" name="Line 2">
          <a:extLst>
            <a:ext uri="{FF2B5EF4-FFF2-40B4-BE49-F238E27FC236}">
              <a16:creationId xmlns:a16="http://schemas.microsoft.com/office/drawing/2014/main" id="{00000000-0008-0000-0300-000028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1321" name="Line 3">
          <a:extLst>
            <a:ext uri="{FF2B5EF4-FFF2-40B4-BE49-F238E27FC236}">
              <a16:creationId xmlns:a16="http://schemas.microsoft.com/office/drawing/2014/main" id="{00000000-0008-0000-0300-000029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1322" name="Line 1">
          <a:extLst>
            <a:ext uri="{FF2B5EF4-FFF2-40B4-BE49-F238E27FC236}">
              <a16:creationId xmlns:a16="http://schemas.microsoft.com/office/drawing/2014/main" id="{00000000-0008-0000-0300-00002A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1323" name="Line 4">
          <a:extLst>
            <a:ext uri="{FF2B5EF4-FFF2-40B4-BE49-F238E27FC236}">
              <a16:creationId xmlns:a16="http://schemas.microsoft.com/office/drawing/2014/main" id="{00000000-0008-0000-0300-00002B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1324" name="Line 5">
          <a:extLst>
            <a:ext uri="{FF2B5EF4-FFF2-40B4-BE49-F238E27FC236}">
              <a16:creationId xmlns:a16="http://schemas.microsoft.com/office/drawing/2014/main" id="{00000000-0008-0000-0300-00002C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1325" name="Line 2">
          <a:extLst>
            <a:ext uri="{FF2B5EF4-FFF2-40B4-BE49-F238E27FC236}">
              <a16:creationId xmlns:a16="http://schemas.microsoft.com/office/drawing/2014/main" id="{00000000-0008-0000-0300-00002D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1326" name="Line 3">
          <a:extLst>
            <a:ext uri="{FF2B5EF4-FFF2-40B4-BE49-F238E27FC236}">
              <a16:creationId xmlns:a16="http://schemas.microsoft.com/office/drawing/2014/main" id="{00000000-0008-0000-0300-00002E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1327" name="Line 1">
          <a:extLst>
            <a:ext uri="{FF2B5EF4-FFF2-40B4-BE49-F238E27FC236}">
              <a16:creationId xmlns:a16="http://schemas.microsoft.com/office/drawing/2014/main" id="{00000000-0008-0000-0300-00002F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1328" name="Line 4">
          <a:extLst>
            <a:ext uri="{FF2B5EF4-FFF2-40B4-BE49-F238E27FC236}">
              <a16:creationId xmlns:a16="http://schemas.microsoft.com/office/drawing/2014/main" id="{00000000-0008-0000-0300-000030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1329" name="Line 5">
          <a:extLst>
            <a:ext uri="{FF2B5EF4-FFF2-40B4-BE49-F238E27FC236}">
              <a16:creationId xmlns:a16="http://schemas.microsoft.com/office/drawing/2014/main" id="{00000000-0008-0000-0300-000031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1330" name="Line 2">
          <a:extLst>
            <a:ext uri="{FF2B5EF4-FFF2-40B4-BE49-F238E27FC236}">
              <a16:creationId xmlns:a16="http://schemas.microsoft.com/office/drawing/2014/main" id="{00000000-0008-0000-0300-000032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1331" name="Line 3">
          <a:extLst>
            <a:ext uri="{FF2B5EF4-FFF2-40B4-BE49-F238E27FC236}">
              <a16:creationId xmlns:a16="http://schemas.microsoft.com/office/drawing/2014/main" id="{00000000-0008-0000-0300-000033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1332" name="Line 1">
          <a:extLst>
            <a:ext uri="{FF2B5EF4-FFF2-40B4-BE49-F238E27FC236}">
              <a16:creationId xmlns:a16="http://schemas.microsoft.com/office/drawing/2014/main" id="{00000000-0008-0000-0300-000034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1333" name="Line 4">
          <a:extLst>
            <a:ext uri="{FF2B5EF4-FFF2-40B4-BE49-F238E27FC236}">
              <a16:creationId xmlns:a16="http://schemas.microsoft.com/office/drawing/2014/main" id="{00000000-0008-0000-0300-000035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1334" name="Line 5">
          <a:extLst>
            <a:ext uri="{FF2B5EF4-FFF2-40B4-BE49-F238E27FC236}">
              <a16:creationId xmlns:a16="http://schemas.microsoft.com/office/drawing/2014/main" id="{00000000-0008-0000-0300-000036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1335" name="Line 2">
          <a:extLst>
            <a:ext uri="{FF2B5EF4-FFF2-40B4-BE49-F238E27FC236}">
              <a16:creationId xmlns:a16="http://schemas.microsoft.com/office/drawing/2014/main" id="{00000000-0008-0000-0300-000037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1336" name="Line 3">
          <a:extLst>
            <a:ext uri="{FF2B5EF4-FFF2-40B4-BE49-F238E27FC236}">
              <a16:creationId xmlns:a16="http://schemas.microsoft.com/office/drawing/2014/main" id="{00000000-0008-0000-0300-000038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1337" name="Line 1">
          <a:extLst>
            <a:ext uri="{FF2B5EF4-FFF2-40B4-BE49-F238E27FC236}">
              <a16:creationId xmlns:a16="http://schemas.microsoft.com/office/drawing/2014/main" id="{00000000-0008-0000-0300-000039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1338" name="Line 4">
          <a:extLst>
            <a:ext uri="{FF2B5EF4-FFF2-40B4-BE49-F238E27FC236}">
              <a16:creationId xmlns:a16="http://schemas.microsoft.com/office/drawing/2014/main" id="{00000000-0008-0000-0300-00003A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1339" name="Line 5">
          <a:extLst>
            <a:ext uri="{FF2B5EF4-FFF2-40B4-BE49-F238E27FC236}">
              <a16:creationId xmlns:a16="http://schemas.microsoft.com/office/drawing/2014/main" id="{00000000-0008-0000-0300-00003B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1340" name="Line 2">
          <a:extLst>
            <a:ext uri="{FF2B5EF4-FFF2-40B4-BE49-F238E27FC236}">
              <a16:creationId xmlns:a16="http://schemas.microsoft.com/office/drawing/2014/main" id="{00000000-0008-0000-0300-00003C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1341" name="Line 3">
          <a:extLst>
            <a:ext uri="{FF2B5EF4-FFF2-40B4-BE49-F238E27FC236}">
              <a16:creationId xmlns:a16="http://schemas.microsoft.com/office/drawing/2014/main" id="{00000000-0008-0000-0300-00003D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1342" name="Line 1">
          <a:extLst>
            <a:ext uri="{FF2B5EF4-FFF2-40B4-BE49-F238E27FC236}">
              <a16:creationId xmlns:a16="http://schemas.microsoft.com/office/drawing/2014/main" id="{00000000-0008-0000-0300-00003E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1343" name="Line 4">
          <a:extLst>
            <a:ext uri="{FF2B5EF4-FFF2-40B4-BE49-F238E27FC236}">
              <a16:creationId xmlns:a16="http://schemas.microsoft.com/office/drawing/2014/main" id="{00000000-0008-0000-0300-00003F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1344" name="Line 5">
          <a:extLst>
            <a:ext uri="{FF2B5EF4-FFF2-40B4-BE49-F238E27FC236}">
              <a16:creationId xmlns:a16="http://schemas.microsoft.com/office/drawing/2014/main" id="{00000000-0008-0000-0300-000040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1345" name="Line 2">
          <a:extLst>
            <a:ext uri="{FF2B5EF4-FFF2-40B4-BE49-F238E27FC236}">
              <a16:creationId xmlns:a16="http://schemas.microsoft.com/office/drawing/2014/main" id="{00000000-0008-0000-0300-000041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1346" name="Line 3">
          <a:extLst>
            <a:ext uri="{FF2B5EF4-FFF2-40B4-BE49-F238E27FC236}">
              <a16:creationId xmlns:a16="http://schemas.microsoft.com/office/drawing/2014/main" id="{00000000-0008-0000-0300-000042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1347" name="Line 1">
          <a:extLst>
            <a:ext uri="{FF2B5EF4-FFF2-40B4-BE49-F238E27FC236}">
              <a16:creationId xmlns:a16="http://schemas.microsoft.com/office/drawing/2014/main" id="{00000000-0008-0000-0300-000043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1348" name="Line 4">
          <a:extLst>
            <a:ext uri="{FF2B5EF4-FFF2-40B4-BE49-F238E27FC236}">
              <a16:creationId xmlns:a16="http://schemas.microsoft.com/office/drawing/2014/main" id="{00000000-0008-0000-0300-000044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1349" name="Line 5">
          <a:extLst>
            <a:ext uri="{FF2B5EF4-FFF2-40B4-BE49-F238E27FC236}">
              <a16:creationId xmlns:a16="http://schemas.microsoft.com/office/drawing/2014/main" id="{00000000-0008-0000-0300-000045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1350" name="Line 2">
          <a:extLst>
            <a:ext uri="{FF2B5EF4-FFF2-40B4-BE49-F238E27FC236}">
              <a16:creationId xmlns:a16="http://schemas.microsoft.com/office/drawing/2014/main" id="{00000000-0008-0000-0300-000046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1351" name="Line 3">
          <a:extLst>
            <a:ext uri="{FF2B5EF4-FFF2-40B4-BE49-F238E27FC236}">
              <a16:creationId xmlns:a16="http://schemas.microsoft.com/office/drawing/2014/main" id="{00000000-0008-0000-0300-000047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1352" name="Line 1">
          <a:extLst>
            <a:ext uri="{FF2B5EF4-FFF2-40B4-BE49-F238E27FC236}">
              <a16:creationId xmlns:a16="http://schemas.microsoft.com/office/drawing/2014/main" id="{00000000-0008-0000-0300-000048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1353" name="Line 4">
          <a:extLst>
            <a:ext uri="{FF2B5EF4-FFF2-40B4-BE49-F238E27FC236}">
              <a16:creationId xmlns:a16="http://schemas.microsoft.com/office/drawing/2014/main" id="{00000000-0008-0000-0300-000049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1354" name="Line 5">
          <a:extLst>
            <a:ext uri="{FF2B5EF4-FFF2-40B4-BE49-F238E27FC236}">
              <a16:creationId xmlns:a16="http://schemas.microsoft.com/office/drawing/2014/main" id="{00000000-0008-0000-0300-00004A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1355" name="Line 2">
          <a:extLst>
            <a:ext uri="{FF2B5EF4-FFF2-40B4-BE49-F238E27FC236}">
              <a16:creationId xmlns:a16="http://schemas.microsoft.com/office/drawing/2014/main" id="{00000000-0008-0000-0300-00004B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1356" name="Line 3">
          <a:extLst>
            <a:ext uri="{FF2B5EF4-FFF2-40B4-BE49-F238E27FC236}">
              <a16:creationId xmlns:a16="http://schemas.microsoft.com/office/drawing/2014/main" id="{00000000-0008-0000-0300-00004C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1357" name="Line 1">
          <a:extLst>
            <a:ext uri="{FF2B5EF4-FFF2-40B4-BE49-F238E27FC236}">
              <a16:creationId xmlns:a16="http://schemas.microsoft.com/office/drawing/2014/main" id="{00000000-0008-0000-0300-00004D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1358" name="Line 4">
          <a:extLst>
            <a:ext uri="{FF2B5EF4-FFF2-40B4-BE49-F238E27FC236}">
              <a16:creationId xmlns:a16="http://schemas.microsoft.com/office/drawing/2014/main" id="{00000000-0008-0000-0300-00004E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1359" name="Line 5">
          <a:extLst>
            <a:ext uri="{FF2B5EF4-FFF2-40B4-BE49-F238E27FC236}">
              <a16:creationId xmlns:a16="http://schemas.microsoft.com/office/drawing/2014/main" id="{00000000-0008-0000-0300-00004F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1360" name="Line 2">
          <a:extLst>
            <a:ext uri="{FF2B5EF4-FFF2-40B4-BE49-F238E27FC236}">
              <a16:creationId xmlns:a16="http://schemas.microsoft.com/office/drawing/2014/main" id="{00000000-0008-0000-0300-000050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1361" name="Line 3">
          <a:extLst>
            <a:ext uri="{FF2B5EF4-FFF2-40B4-BE49-F238E27FC236}">
              <a16:creationId xmlns:a16="http://schemas.microsoft.com/office/drawing/2014/main" id="{00000000-0008-0000-0300-000051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1362" name="Line 1">
          <a:extLst>
            <a:ext uri="{FF2B5EF4-FFF2-40B4-BE49-F238E27FC236}">
              <a16:creationId xmlns:a16="http://schemas.microsoft.com/office/drawing/2014/main" id="{00000000-0008-0000-0300-000052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1363" name="Line 4">
          <a:extLst>
            <a:ext uri="{FF2B5EF4-FFF2-40B4-BE49-F238E27FC236}">
              <a16:creationId xmlns:a16="http://schemas.microsoft.com/office/drawing/2014/main" id="{00000000-0008-0000-0300-000053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1364" name="Line 5">
          <a:extLst>
            <a:ext uri="{FF2B5EF4-FFF2-40B4-BE49-F238E27FC236}">
              <a16:creationId xmlns:a16="http://schemas.microsoft.com/office/drawing/2014/main" id="{00000000-0008-0000-0300-000054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1365" name="Line 2">
          <a:extLst>
            <a:ext uri="{FF2B5EF4-FFF2-40B4-BE49-F238E27FC236}">
              <a16:creationId xmlns:a16="http://schemas.microsoft.com/office/drawing/2014/main" id="{00000000-0008-0000-0300-000055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1366" name="Line 3">
          <a:extLst>
            <a:ext uri="{FF2B5EF4-FFF2-40B4-BE49-F238E27FC236}">
              <a16:creationId xmlns:a16="http://schemas.microsoft.com/office/drawing/2014/main" id="{00000000-0008-0000-0300-000056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1367" name="Line 1">
          <a:extLst>
            <a:ext uri="{FF2B5EF4-FFF2-40B4-BE49-F238E27FC236}">
              <a16:creationId xmlns:a16="http://schemas.microsoft.com/office/drawing/2014/main" id="{00000000-0008-0000-0300-000057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1368" name="Line 4">
          <a:extLst>
            <a:ext uri="{FF2B5EF4-FFF2-40B4-BE49-F238E27FC236}">
              <a16:creationId xmlns:a16="http://schemas.microsoft.com/office/drawing/2014/main" id="{00000000-0008-0000-0300-000058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1369" name="Line 5">
          <a:extLst>
            <a:ext uri="{FF2B5EF4-FFF2-40B4-BE49-F238E27FC236}">
              <a16:creationId xmlns:a16="http://schemas.microsoft.com/office/drawing/2014/main" id="{00000000-0008-0000-0300-000059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1370" name="Line 2">
          <a:extLst>
            <a:ext uri="{FF2B5EF4-FFF2-40B4-BE49-F238E27FC236}">
              <a16:creationId xmlns:a16="http://schemas.microsoft.com/office/drawing/2014/main" id="{00000000-0008-0000-0300-00005A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1371" name="Line 3">
          <a:extLst>
            <a:ext uri="{FF2B5EF4-FFF2-40B4-BE49-F238E27FC236}">
              <a16:creationId xmlns:a16="http://schemas.microsoft.com/office/drawing/2014/main" id="{00000000-0008-0000-0300-00005B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1372" name="Line 1">
          <a:extLst>
            <a:ext uri="{FF2B5EF4-FFF2-40B4-BE49-F238E27FC236}">
              <a16:creationId xmlns:a16="http://schemas.microsoft.com/office/drawing/2014/main" id="{00000000-0008-0000-0300-00005C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1373" name="Line 4">
          <a:extLst>
            <a:ext uri="{FF2B5EF4-FFF2-40B4-BE49-F238E27FC236}">
              <a16:creationId xmlns:a16="http://schemas.microsoft.com/office/drawing/2014/main" id="{00000000-0008-0000-0300-00005D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1374" name="Line 5">
          <a:extLst>
            <a:ext uri="{FF2B5EF4-FFF2-40B4-BE49-F238E27FC236}">
              <a16:creationId xmlns:a16="http://schemas.microsoft.com/office/drawing/2014/main" id="{00000000-0008-0000-0300-00005E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1375" name="Line 2">
          <a:extLst>
            <a:ext uri="{FF2B5EF4-FFF2-40B4-BE49-F238E27FC236}">
              <a16:creationId xmlns:a16="http://schemas.microsoft.com/office/drawing/2014/main" id="{00000000-0008-0000-0300-00005F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1376" name="Line 3">
          <a:extLst>
            <a:ext uri="{FF2B5EF4-FFF2-40B4-BE49-F238E27FC236}">
              <a16:creationId xmlns:a16="http://schemas.microsoft.com/office/drawing/2014/main" id="{00000000-0008-0000-0300-000060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1377" name="Line 1">
          <a:extLst>
            <a:ext uri="{FF2B5EF4-FFF2-40B4-BE49-F238E27FC236}">
              <a16:creationId xmlns:a16="http://schemas.microsoft.com/office/drawing/2014/main" id="{00000000-0008-0000-0300-000061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1378" name="Line 4">
          <a:extLst>
            <a:ext uri="{FF2B5EF4-FFF2-40B4-BE49-F238E27FC236}">
              <a16:creationId xmlns:a16="http://schemas.microsoft.com/office/drawing/2014/main" id="{00000000-0008-0000-0300-000062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1379" name="Line 5">
          <a:extLst>
            <a:ext uri="{FF2B5EF4-FFF2-40B4-BE49-F238E27FC236}">
              <a16:creationId xmlns:a16="http://schemas.microsoft.com/office/drawing/2014/main" id="{00000000-0008-0000-0300-000063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1380" name="Line 2">
          <a:extLst>
            <a:ext uri="{FF2B5EF4-FFF2-40B4-BE49-F238E27FC236}">
              <a16:creationId xmlns:a16="http://schemas.microsoft.com/office/drawing/2014/main" id="{00000000-0008-0000-0300-000064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1381" name="Line 3">
          <a:extLst>
            <a:ext uri="{FF2B5EF4-FFF2-40B4-BE49-F238E27FC236}">
              <a16:creationId xmlns:a16="http://schemas.microsoft.com/office/drawing/2014/main" id="{00000000-0008-0000-0300-000065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1382" name="Line 1">
          <a:extLst>
            <a:ext uri="{FF2B5EF4-FFF2-40B4-BE49-F238E27FC236}">
              <a16:creationId xmlns:a16="http://schemas.microsoft.com/office/drawing/2014/main" id="{00000000-0008-0000-0300-000066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1383" name="Line 4">
          <a:extLst>
            <a:ext uri="{FF2B5EF4-FFF2-40B4-BE49-F238E27FC236}">
              <a16:creationId xmlns:a16="http://schemas.microsoft.com/office/drawing/2014/main" id="{00000000-0008-0000-0300-000067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1384" name="Line 5">
          <a:extLst>
            <a:ext uri="{FF2B5EF4-FFF2-40B4-BE49-F238E27FC236}">
              <a16:creationId xmlns:a16="http://schemas.microsoft.com/office/drawing/2014/main" id="{00000000-0008-0000-0300-000068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1385" name="Line 2">
          <a:extLst>
            <a:ext uri="{FF2B5EF4-FFF2-40B4-BE49-F238E27FC236}">
              <a16:creationId xmlns:a16="http://schemas.microsoft.com/office/drawing/2014/main" id="{00000000-0008-0000-0300-000069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1386" name="Line 3">
          <a:extLst>
            <a:ext uri="{FF2B5EF4-FFF2-40B4-BE49-F238E27FC236}">
              <a16:creationId xmlns:a16="http://schemas.microsoft.com/office/drawing/2014/main" id="{00000000-0008-0000-0300-00006A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1387" name="Line 1">
          <a:extLst>
            <a:ext uri="{FF2B5EF4-FFF2-40B4-BE49-F238E27FC236}">
              <a16:creationId xmlns:a16="http://schemas.microsoft.com/office/drawing/2014/main" id="{00000000-0008-0000-0300-00006B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1388" name="Line 4">
          <a:extLst>
            <a:ext uri="{FF2B5EF4-FFF2-40B4-BE49-F238E27FC236}">
              <a16:creationId xmlns:a16="http://schemas.microsoft.com/office/drawing/2014/main" id="{00000000-0008-0000-0300-00006C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1389" name="Line 5">
          <a:extLst>
            <a:ext uri="{FF2B5EF4-FFF2-40B4-BE49-F238E27FC236}">
              <a16:creationId xmlns:a16="http://schemas.microsoft.com/office/drawing/2014/main" id="{00000000-0008-0000-0300-00006D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1390" name="Line 2">
          <a:extLst>
            <a:ext uri="{FF2B5EF4-FFF2-40B4-BE49-F238E27FC236}">
              <a16:creationId xmlns:a16="http://schemas.microsoft.com/office/drawing/2014/main" id="{00000000-0008-0000-0300-00006E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1391" name="Line 3">
          <a:extLst>
            <a:ext uri="{FF2B5EF4-FFF2-40B4-BE49-F238E27FC236}">
              <a16:creationId xmlns:a16="http://schemas.microsoft.com/office/drawing/2014/main" id="{00000000-0008-0000-0300-00006F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1392" name="Line 1">
          <a:extLst>
            <a:ext uri="{FF2B5EF4-FFF2-40B4-BE49-F238E27FC236}">
              <a16:creationId xmlns:a16="http://schemas.microsoft.com/office/drawing/2014/main" id="{00000000-0008-0000-0300-000070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1393" name="Line 4">
          <a:extLst>
            <a:ext uri="{FF2B5EF4-FFF2-40B4-BE49-F238E27FC236}">
              <a16:creationId xmlns:a16="http://schemas.microsoft.com/office/drawing/2014/main" id="{00000000-0008-0000-0300-000071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1394" name="Line 5">
          <a:extLst>
            <a:ext uri="{FF2B5EF4-FFF2-40B4-BE49-F238E27FC236}">
              <a16:creationId xmlns:a16="http://schemas.microsoft.com/office/drawing/2014/main" id="{00000000-0008-0000-0300-000072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1395" name="Line 2">
          <a:extLst>
            <a:ext uri="{FF2B5EF4-FFF2-40B4-BE49-F238E27FC236}">
              <a16:creationId xmlns:a16="http://schemas.microsoft.com/office/drawing/2014/main" id="{00000000-0008-0000-0300-000073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1396" name="Line 3">
          <a:extLst>
            <a:ext uri="{FF2B5EF4-FFF2-40B4-BE49-F238E27FC236}">
              <a16:creationId xmlns:a16="http://schemas.microsoft.com/office/drawing/2014/main" id="{00000000-0008-0000-0300-000074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1397" name="Line 1">
          <a:extLst>
            <a:ext uri="{FF2B5EF4-FFF2-40B4-BE49-F238E27FC236}">
              <a16:creationId xmlns:a16="http://schemas.microsoft.com/office/drawing/2014/main" id="{00000000-0008-0000-0300-000075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1398" name="Line 4">
          <a:extLst>
            <a:ext uri="{FF2B5EF4-FFF2-40B4-BE49-F238E27FC236}">
              <a16:creationId xmlns:a16="http://schemas.microsoft.com/office/drawing/2014/main" id="{00000000-0008-0000-0300-000076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1399" name="Line 5">
          <a:extLst>
            <a:ext uri="{FF2B5EF4-FFF2-40B4-BE49-F238E27FC236}">
              <a16:creationId xmlns:a16="http://schemas.microsoft.com/office/drawing/2014/main" id="{00000000-0008-0000-0300-000077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1400" name="Line 2">
          <a:extLst>
            <a:ext uri="{FF2B5EF4-FFF2-40B4-BE49-F238E27FC236}">
              <a16:creationId xmlns:a16="http://schemas.microsoft.com/office/drawing/2014/main" id="{00000000-0008-0000-0300-000078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1401" name="Line 3">
          <a:extLst>
            <a:ext uri="{FF2B5EF4-FFF2-40B4-BE49-F238E27FC236}">
              <a16:creationId xmlns:a16="http://schemas.microsoft.com/office/drawing/2014/main" id="{00000000-0008-0000-0300-000079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1402" name="Line 1">
          <a:extLst>
            <a:ext uri="{FF2B5EF4-FFF2-40B4-BE49-F238E27FC236}">
              <a16:creationId xmlns:a16="http://schemas.microsoft.com/office/drawing/2014/main" id="{00000000-0008-0000-0300-00007A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1403" name="Line 4">
          <a:extLst>
            <a:ext uri="{FF2B5EF4-FFF2-40B4-BE49-F238E27FC236}">
              <a16:creationId xmlns:a16="http://schemas.microsoft.com/office/drawing/2014/main" id="{00000000-0008-0000-0300-00007B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1404" name="Line 5">
          <a:extLst>
            <a:ext uri="{FF2B5EF4-FFF2-40B4-BE49-F238E27FC236}">
              <a16:creationId xmlns:a16="http://schemas.microsoft.com/office/drawing/2014/main" id="{00000000-0008-0000-0300-00007C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1405" name="Line 2">
          <a:extLst>
            <a:ext uri="{FF2B5EF4-FFF2-40B4-BE49-F238E27FC236}">
              <a16:creationId xmlns:a16="http://schemas.microsoft.com/office/drawing/2014/main" id="{00000000-0008-0000-0300-00007D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1406" name="Line 3">
          <a:extLst>
            <a:ext uri="{FF2B5EF4-FFF2-40B4-BE49-F238E27FC236}">
              <a16:creationId xmlns:a16="http://schemas.microsoft.com/office/drawing/2014/main" id="{00000000-0008-0000-0300-00007E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1407" name="Line 1">
          <a:extLst>
            <a:ext uri="{FF2B5EF4-FFF2-40B4-BE49-F238E27FC236}">
              <a16:creationId xmlns:a16="http://schemas.microsoft.com/office/drawing/2014/main" id="{00000000-0008-0000-0300-00007F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1408" name="Line 4">
          <a:extLst>
            <a:ext uri="{FF2B5EF4-FFF2-40B4-BE49-F238E27FC236}">
              <a16:creationId xmlns:a16="http://schemas.microsoft.com/office/drawing/2014/main" id="{00000000-0008-0000-0300-000080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1409" name="Line 5">
          <a:extLst>
            <a:ext uri="{FF2B5EF4-FFF2-40B4-BE49-F238E27FC236}">
              <a16:creationId xmlns:a16="http://schemas.microsoft.com/office/drawing/2014/main" id="{00000000-0008-0000-0300-000081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1410" name="Line 2">
          <a:extLst>
            <a:ext uri="{FF2B5EF4-FFF2-40B4-BE49-F238E27FC236}">
              <a16:creationId xmlns:a16="http://schemas.microsoft.com/office/drawing/2014/main" id="{00000000-0008-0000-0300-000082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1411" name="Line 3">
          <a:extLst>
            <a:ext uri="{FF2B5EF4-FFF2-40B4-BE49-F238E27FC236}">
              <a16:creationId xmlns:a16="http://schemas.microsoft.com/office/drawing/2014/main" id="{00000000-0008-0000-0300-000083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1412" name="Line 1">
          <a:extLst>
            <a:ext uri="{FF2B5EF4-FFF2-40B4-BE49-F238E27FC236}">
              <a16:creationId xmlns:a16="http://schemas.microsoft.com/office/drawing/2014/main" id="{00000000-0008-0000-0300-000084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1413" name="Line 4">
          <a:extLst>
            <a:ext uri="{FF2B5EF4-FFF2-40B4-BE49-F238E27FC236}">
              <a16:creationId xmlns:a16="http://schemas.microsoft.com/office/drawing/2014/main" id="{00000000-0008-0000-0300-000085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1414" name="Line 5">
          <a:extLst>
            <a:ext uri="{FF2B5EF4-FFF2-40B4-BE49-F238E27FC236}">
              <a16:creationId xmlns:a16="http://schemas.microsoft.com/office/drawing/2014/main" id="{00000000-0008-0000-0300-000086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1415" name="Line 2">
          <a:extLst>
            <a:ext uri="{FF2B5EF4-FFF2-40B4-BE49-F238E27FC236}">
              <a16:creationId xmlns:a16="http://schemas.microsoft.com/office/drawing/2014/main" id="{00000000-0008-0000-0300-000087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1416" name="Line 3">
          <a:extLst>
            <a:ext uri="{FF2B5EF4-FFF2-40B4-BE49-F238E27FC236}">
              <a16:creationId xmlns:a16="http://schemas.microsoft.com/office/drawing/2014/main" id="{00000000-0008-0000-0300-000088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1417" name="Line 1">
          <a:extLst>
            <a:ext uri="{FF2B5EF4-FFF2-40B4-BE49-F238E27FC236}">
              <a16:creationId xmlns:a16="http://schemas.microsoft.com/office/drawing/2014/main" id="{00000000-0008-0000-0300-000089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1418" name="Line 4">
          <a:extLst>
            <a:ext uri="{FF2B5EF4-FFF2-40B4-BE49-F238E27FC236}">
              <a16:creationId xmlns:a16="http://schemas.microsoft.com/office/drawing/2014/main" id="{00000000-0008-0000-0300-00008A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1419" name="Line 5">
          <a:extLst>
            <a:ext uri="{FF2B5EF4-FFF2-40B4-BE49-F238E27FC236}">
              <a16:creationId xmlns:a16="http://schemas.microsoft.com/office/drawing/2014/main" id="{00000000-0008-0000-0300-00008B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1420" name="Line 2">
          <a:extLst>
            <a:ext uri="{FF2B5EF4-FFF2-40B4-BE49-F238E27FC236}">
              <a16:creationId xmlns:a16="http://schemas.microsoft.com/office/drawing/2014/main" id="{00000000-0008-0000-0300-00008C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1421" name="Line 3">
          <a:extLst>
            <a:ext uri="{FF2B5EF4-FFF2-40B4-BE49-F238E27FC236}">
              <a16:creationId xmlns:a16="http://schemas.microsoft.com/office/drawing/2014/main" id="{00000000-0008-0000-0300-00008D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1422" name="Line 1">
          <a:extLst>
            <a:ext uri="{FF2B5EF4-FFF2-40B4-BE49-F238E27FC236}">
              <a16:creationId xmlns:a16="http://schemas.microsoft.com/office/drawing/2014/main" id="{00000000-0008-0000-0300-00008E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1423" name="Line 4">
          <a:extLst>
            <a:ext uri="{FF2B5EF4-FFF2-40B4-BE49-F238E27FC236}">
              <a16:creationId xmlns:a16="http://schemas.microsoft.com/office/drawing/2014/main" id="{00000000-0008-0000-0300-00008F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1424" name="Line 5">
          <a:extLst>
            <a:ext uri="{FF2B5EF4-FFF2-40B4-BE49-F238E27FC236}">
              <a16:creationId xmlns:a16="http://schemas.microsoft.com/office/drawing/2014/main" id="{00000000-0008-0000-0300-000090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1425" name="Line 2">
          <a:extLst>
            <a:ext uri="{FF2B5EF4-FFF2-40B4-BE49-F238E27FC236}">
              <a16:creationId xmlns:a16="http://schemas.microsoft.com/office/drawing/2014/main" id="{00000000-0008-0000-0300-000091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1426" name="Line 3">
          <a:extLst>
            <a:ext uri="{FF2B5EF4-FFF2-40B4-BE49-F238E27FC236}">
              <a16:creationId xmlns:a16="http://schemas.microsoft.com/office/drawing/2014/main" id="{00000000-0008-0000-0300-000092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1427" name="Line 1">
          <a:extLst>
            <a:ext uri="{FF2B5EF4-FFF2-40B4-BE49-F238E27FC236}">
              <a16:creationId xmlns:a16="http://schemas.microsoft.com/office/drawing/2014/main" id="{00000000-0008-0000-0300-000093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1428" name="Line 4">
          <a:extLst>
            <a:ext uri="{FF2B5EF4-FFF2-40B4-BE49-F238E27FC236}">
              <a16:creationId xmlns:a16="http://schemas.microsoft.com/office/drawing/2014/main" id="{00000000-0008-0000-0300-000094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1429" name="Line 5">
          <a:extLst>
            <a:ext uri="{FF2B5EF4-FFF2-40B4-BE49-F238E27FC236}">
              <a16:creationId xmlns:a16="http://schemas.microsoft.com/office/drawing/2014/main" id="{00000000-0008-0000-0300-000095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1430" name="Line 2">
          <a:extLst>
            <a:ext uri="{FF2B5EF4-FFF2-40B4-BE49-F238E27FC236}">
              <a16:creationId xmlns:a16="http://schemas.microsoft.com/office/drawing/2014/main" id="{00000000-0008-0000-0300-000096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1431" name="Line 3">
          <a:extLst>
            <a:ext uri="{FF2B5EF4-FFF2-40B4-BE49-F238E27FC236}">
              <a16:creationId xmlns:a16="http://schemas.microsoft.com/office/drawing/2014/main" id="{00000000-0008-0000-0300-000097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1432" name="Line 1">
          <a:extLst>
            <a:ext uri="{FF2B5EF4-FFF2-40B4-BE49-F238E27FC236}">
              <a16:creationId xmlns:a16="http://schemas.microsoft.com/office/drawing/2014/main" id="{00000000-0008-0000-0300-000098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1433" name="Line 4">
          <a:extLst>
            <a:ext uri="{FF2B5EF4-FFF2-40B4-BE49-F238E27FC236}">
              <a16:creationId xmlns:a16="http://schemas.microsoft.com/office/drawing/2014/main" id="{00000000-0008-0000-0300-000099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1434" name="Line 5">
          <a:extLst>
            <a:ext uri="{FF2B5EF4-FFF2-40B4-BE49-F238E27FC236}">
              <a16:creationId xmlns:a16="http://schemas.microsoft.com/office/drawing/2014/main" id="{00000000-0008-0000-0300-00009A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1435" name="Line 2">
          <a:extLst>
            <a:ext uri="{FF2B5EF4-FFF2-40B4-BE49-F238E27FC236}">
              <a16:creationId xmlns:a16="http://schemas.microsoft.com/office/drawing/2014/main" id="{00000000-0008-0000-0300-00009B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1436" name="Line 3">
          <a:extLst>
            <a:ext uri="{FF2B5EF4-FFF2-40B4-BE49-F238E27FC236}">
              <a16:creationId xmlns:a16="http://schemas.microsoft.com/office/drawing/2014/main" id="{00000000-0008-0000-0300-00009C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1437" name="Line 1">
          <a:extLst>
            <a:ext uri="{FF2B5EF4-FFF2-40B4-BE49-F238E27FC236}">
              <a16:creationId xmlns:a16="http://schemas.microsoft.com/office/drawing/2014/main" id="{00000000-0008-0000-0300-00009D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1438" name="Line 4">
          <a:extLst>
            <a:ext uri="{FF2B5EF4-FFF2-40B4-BE49-F238E27FC236}">
              <a16:creationId xmlns:a16="http://schemas.microsoft.com/office/drawing/2014/main" id="{00000000-0008-0000-0300-00009E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1439" name="Line 5">
          <a:extLst>
            <a:ext uri="{FF2B5EF4-FFF2-40B4-BE49-F238E27FC236}">
              <a16:creationId xmlns:a16="http://schemas.microsoft.com/office/drawing/2014/main" id="{00000000-0008-0000-0300-00009F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1440" name="Line 2">
          <a:extLst>
            <a:ext uri="{FF2B5EF4-FFF2-40B4-BE49-F238E27FC236}">
              <a16:creationId xmlns:a16="http://schemas.microsoft.com/office/drawing/2014/main" id="{00000000-0008-0000-0300-0000A0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1441" name="Line 3">
          <a:extLst>
            <a:ext uri="{FF2B5EF4-FFF2-40B4-BE49-F238E27FC236}">
              <a16:creationId xmlns:a16="http://schemas.microsoft.com/office/drawing/2014/main" id="{00000000-0008-0000-0300-0000A1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1442" name="Line 1">
          <a:extLst>
            <a:ext uri="{FF2B5EF4-FFF2-40B4-BE49-F238E27FC236}">
              <a16:creationId xmlns:a16="http://schemas.microsoft.com/office/drawing/2014/main" id="{00000000-0008-0000-0300-0000A2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1443" name="Line 4">
          <a:extLst>
            <a:ext uri="{FF2B5EF4-FFF2-40B4-BE49-F238E27FC236}">
              <a16:creationId xmlns:a16="http://schemas.microsoft.com/office/drawing/2014/main" id="{00000000-0008-0000-0300-0000A3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1444" name="Line 5">
          <a:extLst>
            <a:ext uri="{FF2B5EF4-FFF2-40B4-BE49-F238E27FC236}">
              <a16:creationId xmlns:a16="http://schemas.microsoft.com/office/drawing/2014/main" id="{00000000-0008-0000-0300-0000A4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1445" name="Line 2">
          <a:extLst>
            <a:ext uri="{FF2B5EF4-FFF2-40B4-BE49-F238E27FC236}">
              <a16:creationId xmlns:a16="http://schemas.microsoft.com/office/drawing/2014/main" id="{00000000-0008-0000-0300-0000A5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1446" name="Line 3">
          <a:extLst>
            <a:ext uri="{FF2B5EF4-FFF2-40B4-BE49-F238E27FC236}">
              <a16:creationId xmlns:a16="http://schemas.microsoft.com/office/drawing/2014/main" id="{00000000-0008-0000-0300-0000A6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1447" name="Line 1">
          <a:extLst>
            <a:ext uri="{FF2B5EF4-FFF2-40B4-BE49-F238E27FC236}">
              <a16:creationId xmlns:a16="http://schemas.microsoft.com/office/drawing/2014/main" id="{00000000-0008-0000-0300-0000A7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1448" name="Line 4">
          <a:extLst>
            <a:ext uri="{FF2B5EF4-FFF2-40B4-BE49-F238E27FC236}">
              <a16:creationId xmlns:a16="http://schemas.microsoft.com/office/drawing/2014/main" id="{00000000-0008-0000-0300-0000A8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1449" name="Line 5">
          <a:extLst>
            <a:ext uri="{FF2B5EF4-FFF2-40B4-BE49-F238E27FC236}">
              <a16:creationId xmlns:a16="http://schemas.microsoft.com/office/drawing/2014/main" id="{00000000-0008-0000-0300-0000A9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1450" name="Line 2">
          <a:extLst>
            <a:ext uri="{FF2B5EF4-FFF2-40B4-BE49-F238E27FC236}">
              <a16:creationId xmlns:a16="http://schemas.microsoft.com/office/drawing/2014/main" id="{00000000-0008-0000-0300-0000AA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1451" name="Line 3">
          <a:extLst>
            <a:ext uri="{FF2B5EF4-FFF2-40B4-BE49-F238E27FC236}">
              <a16:creationId xmlns:a16="http://schemas.microsoft.com/office/drawing/2014/main" id="{00000000-0008-0000-0300-0000AB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1452" name="Line 1">
          <a:extLst>
            <a:ext uri="{FF2B5EF4-FFF2-40B4-BE49-F238E27FC236}">
              <a16:creationId xmlns:a16="http://schemas.microsoft.com/office/drawing/2014/main" id="{00000000-0008-0000-0300-0000AC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1453" name="Line 4">
          <a:extLst>
            <a:ext uri="{FF2B5EF4-FFF2-40B4-BE49-F238E27FC236}">
              <a16:creationId xmlns:a16="http://schemas.microsoft.com/office/drawing/2014/main" id="{00000000-0008-0000-0300-0000AD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1454" name="Line 5">
          <a:extLst>
            <a:ext uri="{FF2B5EF4-FFF2-40B4-BE49-F238E27FC236}">
              <a16:creationId xmlns:a16="http://schemas.microsoft.com/office/drawing/2014/main" id="{00000000-0008-0000-0300-0000AE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1455" name="Line 2">
          <a:extLst>
            <a:ext uri="{FF2B5EF4-FFF2-40B4-BE49-F238E27FC236}">
              <a16:creationId xmlns:a16="http://schemas.microsoft.com/office/drawing/2014/main" id="{00000000-0008-0000-0300-0000AF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1456" name="Line 3">
          <a:extLst>
            <a:ext uri="{FF2B5EF4-FFF2-40B4-BE49-F238E27FC236}">
              <a16:creationId xmlns:a16="http://schemas.microsoft.com/office/drawing/2014/main" id="{00000000-0008-0000-0300-0000B0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1457" name="Line 1">
          <a:extLst>
            <a:ext uri="{FF2B5EF4-FFF2-40B4-BE49-F238E27FC236}">
              <a16:creationId xmlns:a16="http://schemas.microsoft.com/office/drawing/2014/main" id="{00000000-0008-0000-0300-0000B1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1458" name="Line 4">
          <a:extLst>
            <a:ext uri="{FF2B5EF4-FFF2-40B4-BE49-F238E27FC236}">
              <a16:creationId xmlns:a16="http://schemas.microsoft.com/office/drawing/2014/main" id="{00000000-0008-0000-0300-0000B2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1459" name="Line 5">
          <a:extLst>
            <a:ext uri="{FF2B5EF4-FFF2-40B4-BE49-F238E27FC236}">
              <a16:creationId xmlns:a16="http://schemas.microsoft.com/office/drawing/2014/main" id="{00000000-0008-0000-0300-0000B3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1460" name="Line 2">
          <a:extLst>
            <a:ext uri="{FF2B5EF4-FFF2-40B4-BE49-F238E27FC236}">
              <a16:creationId xmlns:a16="http://schemas.microsoft.com/office/drawing/2014/main" id="{00000000-0008-0000-0300-0000B4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1461" name="Line 3">
          <a:extLst>
            <a:ext uri="{FF2B5EF4-FFF2-40B4-BE49-F238E27FC236}">
              <a16:creationId xmlns:a16="http://schemas.microsoft.com/office/drawing/2014/main" id="{00000000-0008-0000-0300-0000B5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1462" name="Line 1">
          <a:extLst>
            <a:ext uri="{FF2B5EF4-FFF2-40B4-BE49-F238E27FC236}">
              <a16:creationId xmlns:a16="http://schemas.microsoft.com/office/drawing/2014/main" id="{00000000-0008-0000-0300-0000B6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1463" name="Line 4">
          <a:extLst>
            <a:ext uri="{FF2B5EF4-FFF2-40B4-BE49-F238E27FC236}">
              <a16:creationId xmlns:a16="http://schemas.microsoft.com/office/drawing/2014/main" id="{00000000-0008-0000-0300-0000B7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1464" name="Line 5">
          <a:extLst>
            <a:ext uri="{FF2B5EF4-FFF2-40B4-BE49-F238E27FC236}">
              <a16:creationId xmlns:a16="http://schemas.microsoft.com/office/drawing/2014/main" id="{00000000-0008-0000-0300-0000B8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1465" name="Line 2">
          <a:extLst>
            <a:ext uri="{FF2B5EF4-FFF2-40B4-BE49-F238E27FC236}">
              <a16:creationId xmlns:a16="http://schemas.microsoft.com/office/drawing/2014/main" id="{00000000-0008-0000-0300-0000B9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1466" name="Line 3">
          <a:extLst>
            <a:ext uri="{FF2B5EF4-FFF2-40B4-BE49-F238E27FC236}">
              <a16:creationId xmlns:a16="http://schemas.microsoft.com/office/drawing/2014/main" id="{00000000-0008-0000-0300-0000BA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1467" name="Line 1">
          <a:extLst>
            <a:ext uri="{FF2B5EF4-FFF2-40B4-BE49-F238E27FC236}">
              <a16:creationId xmlns:a16="http://schemas.microsoft.com/office/drawing/2014/main" id="{00000000-0008-0000-0300-0000BB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1468" name="Line 4">
          <a:extLst>
            <a:ext uri="{FF2B5EF4-FFF2-40B4-BE49-F238E27FC236}">
              <a16:creationId xmlns:a16="http://schemas.microsoft.com/office/drawing/2014/main" id="{00000000-0008-0000-0300-0000BC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1469" name="Line 5">
          <a:extLst>
            <a:ext uri="{FF2B5EF4-FFF2-40B4-BE49-F238E27FC236}">
              <a16:creationId xmlns:a16="http://schemas.microsoft.com/office/drawing/2014/main" id="{00000000-0008-0000-0300-0000BD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1470" name="Line 2">
          <a:extLst>
            <a:ext uri="{FF2B5EF4-FFF2-40B4-BE49-F238E27FC236}">
              <a16:creationId xmlns:a16="http://schemas.microsoft.com/office/drawing/2014/main" id="{00000000-0008-0000-0300-0000BE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1471" name="Line 3">
          <a:extLst>
            <a:ext uri="{FF2B5EF4-FFF2-40B4-BE49-F238E27FC236}">
              <a16:creationId xmlns:a16="http://schemas.microsoft.com/office/drawing/2014/main" id="{00000000-0008-0000-0300-0000BF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1472" name="Line 1">
          <a:extLst>
            <a:ext uri="{FF2B5EF4-FFF2-40B4-BE49-F238E27FC236}">
              <a16:creationId xmlns:a16="http://schemas.microsoft.com/office/drawing/2014/main" id="{00000000-0008-0000-0300-0000C0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1473" name="Line 4">
          <a:extLst>
            <a:ext uri="{FF2B5EF4-FFF2-40B4-BE49-F238E27FC236}">
              <a16:creationId xmlns:a16="http://schemas.microsoft.com/office/drawing/2014/main" id="{00000000-0008-0000-0300-0000C1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1474" name="Line 5">
          <a:extLst>
            <a:ext uri="{FF2B5EF4-FFF2-40B4-BE49-F238E27FC236}">
              <a16:creationId xmlns:a16="http://schemas.microsoft.com/office/drawing/2014/main" id="{00000000-0008-0000-0300-0000C2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1475" name="Line 2">
          <a:extLst>
            <a:ext uri="{FF2B5EF4-FFF2-40B4-BE49-F238E27FC236}">
              <a16:creationId xmlns:a16="http://schemas.microsoft.com/office/drawing/2014/main" id="{00000000-0008-0000-0300-0000C3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1476" name="Line 3">
          <a:extLst>
            <a:ext uri="{FF2B5EF4-FFF2-40B4-BE49-F238E27FC236}">
              <a16:creationId xmlns:a16="http://schemas.microsoft.com/office/drawing/2014/main" id="{00000000-0008-0000-0300-0000C4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1477" name="Line 1">
          <a:extLst>
            <a:ext uri="{FF2B5EF4-FFF2-40B4-BE49-F238E27FC236}">
              <a16:creationId xmlns:a16="http://schemas.microsoft.com/office/drawing/2014/main" id="{00000000-0008-0000-0300-0000C5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1478" name="Line 4">
          <a:extLst>
            <a:ext uri="{FF2B5EF4-FFF2-40B4-BE49-F238E27FC236}">
              <a16:creationId xmlns:a16="http://schemas.microsoft.com/office/drawing/2014/main" id="{00000000-0008-0000-0300-0000C6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1479" name="Line 5">
          <a:extLst>
            <a:ext uri="{FF2B5EF4-FFF2-40B4-BE49-F238E27FC236}">
              <a16:creationId xmlns:a16="http://schemas.microsoft.com/office/drawing/2014/main" id="{00000000-0008-0000-0300-0000C7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1480" name="Line 2">
          <a:extLst>
            <a:ext uri="{FF2B5EF4-FFF2-40B4-BE49-F238E27FC236}">
              <a16:creationId xmlns:a16="http://schemas.microsoft.com/office/drawing/2014/main" id="{00000000-0008-0000-0300-0000C8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1481" name="Line 3">
          <a:extLst>
            <a:ext uri="{FF2B5EF4-FFF2-40B4-BE49-F238E27FC236}">
              <a16:creationId xmlns:a16="http://schemas.microsoft.com/office/drawing/2014/main" id="{00000000-0008-0000-0300-0000C9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1482" name="Line 1">
          <a:extLst>
            <a:ext uri="{FF2B5EF4-FFF2-40B4-BE49-F238E27FC236}">
              <a16:creationId xmlns:a16="http://schemas.microsoft.com/office/drawing/2014/main" id="{00000000-0008-0000-0300-0000CA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1483" name="Line 4">
          <a:extLst>
            <a:ext uri="{FF2B5EF4-FFF2-40B4-BE49-F238E27FC236}">
              <a16:creationId xmlns:a16="http://schemas.microsoft.com/office/drawing/2014/main" id="{00000000-0008-0000-0300-0000CB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1484" name="Line 5">
          <a:extLst>
            <a:ext uri="{FF2B5EF4-FFF2-40B4-BE49-F238E27FC236}">
              <a16:creationId xmlns:a16="http://schemas.microsoft.com/office/drawing/2014/main" id="{00000000-0008-0000-0300-0000CC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1485" name="Line 2">
          <a:extLst>
            <a:ext uri="{FF2B5EF4-FFF2-40B4-BE49-F238E27FC236}">
              <a16:creationId xmlns:a16="http://schemas.microsoft.com/office/drawing/2014/main" id="{00000000-0008-0000-0300-0000CD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1486" name="Line 3">
          <a:extLst>
            <a:ext uri="{FF2B5EF4-FFF2-40B4-BE49-F238E27FC236}">
              <a16:creationId xmlns:a16="http://schemas.microsoft.com/office/drawing/2014/main" id="{00000000-0008-0000-0300-0000CE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1487" name="Line 1">
          <a:extLst>
            <a:ext uri="{FF2B5EF4-FFF2-40B4-BE49-F238E27FC236}">
              <a16:creationId xmlns:a16="http://schemas.microsoft.com/office/drawing/2014/main" id="{00000000-0008-0000-0300-0000CF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1488" name="Line 4">
          <a:extLst>
            <a:ext uri="{FF2B5EF4-FFF2-40B4-BE49-F238E27FC236}">
              <a16:creationId xmlns:a16="http://schemas.microsoft.com/office/drawing/2014/main" id="{00000000-0008-0000-0300-0000D0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1489" name="Line 5">
          <a:extLst>
            <a:ext uri="{FF2B5EF4-FFF2-40B4-BE49-F238E27FC236}">
              <a16:creationId xmlns:a16="http://schemas.microsoft.com/office/drawing/2014/main" id="{00000000-0008-0000-0300-0000D1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1490" name="Line 2">
          <a:extLst>
            <a:ext uri="{FF2B5EF4-FFF2-40B4-BE49-F238E27FC236}">
              <a16:creationId xmlns:a16="http://schemas.microsoft.com/office/drawing/2014/main" id="{00000000-0008-0000-0300-0000D2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1491" name="Line 3">
          <a:extLst>
            <a:ext uri="{FF2B5EF4-FFF2-40B4-BE49-F238E27FC236}">
              <a16:creationId xmlns:a16="http://schemas.microsoft.com/office/drawing/2014/main" id="{00000000-0008-0000-0300-0000D3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1492" name="Line 1">
          <a:extLst>
            <a:ext uri="{FF2B5EF4-FFF2-40B4-BE49-F238E27FC236}">
              <a16:creationId xmlns:a16="http://schemas.microsoft.com/office/drawing/2014/main" id="{00000000-0008-0000-0300-0000D4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1493" name="Line 4">
          <a:extLst>
            <a:ext uri="{FF2B5EF4-FFF2-40B4-BE49-F238E27FC236}">
              <a16:creationId xmlns:a16="http://schemas.microsoft.com/office/drawing/2014/main" id="{00000000-0008-0000-0300-0000D5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1494" name="Line 5">
          <a:extLst>
            <a:ext uri="{FF2B5EF4-FFF2-40B4-BE49-F238E27FC236}">
              <a16:creationId xmlns:a16="http://schemas.microsoft.com/office/drawing/2014/main" id="{00000000-0008-0000-0300-0000D6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1495" name="Line 2">
          <a:extLst>
            <a:ext uri="{FF2B5EF4-FFF2-40B4-BE49-F238E27FC236}">
              <a16:creationId xmlns:a16="http://schemas.microsoft.com/office/drawing/2014/main" id="{00000000-0008-0000-0300-0000D7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1496" name="Line 3">
          <a:extLst>
            <a:ext uri="{FF2B5EF4-FFF2-40B4-BE49-F238E27FC236}">
              <a16:creationId xmlns:a16="http://schemas.microsoft.com/office/drawing/2014/main" id="{00000000-0008-0000-0300-0000D8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1497" name="Line 1">
          <a:extLst>
            <a:ext uri="{FF2B5EF4-FFF2-40B4-BE49-F238E27FC236}">
              <a16:creationId xmlns:a16="http://schemas.microsoft.com/office/drawing/2014/main" id="{00000000-0008-0000-0300-0000D9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1498" name="Line 4">
          <a:extLst>
            <a:ext uri="{FF2B5EF4-FFF2-40B4-BE49-F238E27FC236}">
              <a16:creationId xmlns:a16="http://schemas.microsoft.com/office/drawing/2014/main" id="{00000000-0008-0000-0300-0000DA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1499" name="Line 5">
          <a:extLst>
            <a:ext uri="{FF2B5EF4-FFF2-40B4-BE49-F238E27FC236}">
              <a16:creationId xmlns:a16="http://schemas.microsoft.com/office/drawing/2014/main" id="{00000000-0008-0000-0300-0000DB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1500" name="Line 2">
          <a:extLst>
            <a:ext uri="{FF2B5EF4-FFF2-40B4-BE49-F238E27FC236}">
              <a16:creationId xmlns:a16="http://schemas.microsoft.com/office/drawing/2014/main" id="{00000000-0008-0000-0300-0000DC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1501" name="Line 3">
          <a:extLst>
            <a:ext uri="{FF2B5EF4-FFF2-40B4-BE49-F238E27FC236}">
              <a16:creationId xmlns:a16="http://schemas.microsoft.com/office/drawing/2014/main" id="{00000000-0008-0000-0300-0000DD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1502" name="Line 1">
          <a:extLst>
            <a:ext uri="{FF2B5EF4-FFF2-40B4-BE49-F238E27FC236}">
              <a16:creationId xmlns:a16="http://schemas.microsoft.com/office/drawing/2014/main" id="{00000000-0008-0000-0300-0000DE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1503" name="Line 4">
          <a:extLst>
            <a:ext uri="{FF2B5EF4-FFF2-40B4-BE49-F238E27FC236}">
              <a16:creationId xmlns:a16="http://schemas.microsoft.com/office/drawing/2014/main" id="{00000000-0008-0000-0300-0000DF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1504" name="Line 5">
          <a:extLst>
            <a:ext uri="{FF2B5EF4-FFF2-40B4-BE49-F238E27FC236}">
              <a16:creationId xmlns:a16="http://schemas.microsoft.com/office/drawing/2014/main" id="{00000000-0008-0000-0300-0000E0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1505" name="Line 2">
          <a:extLst>
            <a:ext uri="{FF2B5EF4-FFF2-40B4-BE49-F238E27FC236}">
              <a16:creationId xmlns:a16="http://schemas.microsoft.com/office/drawing/2014/main" id="{00000000-0008-0000-0300-0000E1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1506" name="Line 3">
          <a:extLst>
            <a:ext uri="{FF2B5EF4-FFF2-40B4-BE49-F238E27FC236}">
              <a16:creationId xmlns:a16="http://schemas.microsoft.com/office/drawing/2014/main" id="{00000000-0008-0000-0300-0000E2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1507" name="Line 1">
          <a:extLst>
            <a:ext uri="{FF2B5EF4-FFF2-40B4-BE49-F238E27FC236}">
              <a16:creationId xmlns:a16="http://schemas.microsoft.com/office/drawing/2014/main" id="{00000000-0008-0000-0300-0000E3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1508" name="Line 4">
          <a:extLst>
            <a:ext uri="{FF2B5EF4-FFF2-40B4-BE49-F238E27FC236}">
              <a16:creationId xmlns:a16="http://schemas.microsoft.com/office/drawing/2014/main" id="{00000000-0008-0000-0300-0000E4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1509" name="Line 5">
          <a:extLst>
            <a:ext uri="{FF2B5EF4-FFF2-40B4-BE49-F238E27FC236}">
              <a16:creationId xmlns:a16="http://schemas.microsoft.com/office/drawing/2014/main" id="{00000000-0008-0000-0300-0000E5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1510" name="Line 2">
          <a:extLst>
            <a:ext uri="{FF2B5EF4-FFF2-40B4-BE49-F238E27FC236}">
              <a16:creationId xmlns:a16="http://schemas.microsoft.com/office/drawing/2014/main" id="{00000000-0008-0000-0300-0000E6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1511" name="Line 3">
          <a:extLst>
            <a:ext uri="{FF2B5EF4-FFF2-40B4-BE49-F238E27FC236}">
              <a16:creationId xmlns:a16="http://schemas.microsoft.com/office/drawing/2014/main" id="{00000000-0008-0000-0300-0000E7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1512" name="Line 1">
          <a:extLst>
            <a:ext uri="{FF2B5EF4-FFF2-40B4-BE49-F238E27FC236}">
              <a16:creationId xmlns:a16="http://schemas.microsoft.com/office/drawing/2014/main" id="{00000000-0008-0000-0300-0000E8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1513" name="Line 4">
          <a:extLst>
            <a:ext uri="{FF2B5EF4-FFF2-40B4-BE49-F238E27FC236}">
              <a16:creationId xmlns:a16="http://schemas.microsoft.com/office/drawing/2014/main" id="{00000000-0008-0000-0300-0000E9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1514" name="Line 5">
          <a:extLst>
            <a:ext uri="{FF2B5EF4-FFF2-40B4-BE49-F238E27FC236}">
              <a16:creationId xmlns:a16="http://schemas.microsoft.com/office/drawing/2014/main" id="{00000000-0008-0000-0300-0000EA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1515" name="Line 2">
          <a:extLst>
            <a:ext uri="{FF2B5EF4-FFF2-40B4-BE49-F238E27FC236}">
              <a16:creationId xmlns:a16="http://schemas.microsoft.com/office/drawing/2014/main" id="{00000000-0008-0000-0300-0000EB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1516" name="Line 3">
          <a:extLst>
            <a:ext uri="{FF2B5EF4-FFF2-40B4-BE49-F238E27FC236}">
              <a16:creationId xmlns:a16="http://schemas.microsoft.com/office/drawing/2014/main" id="{00000000-0008-0000-0300-0000EC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1517" name="Line 1">
          <a:extLst>
            <a:ext uri="{FF2B5EF4-FFF2-40B4-BE49-F238E27FC236}">
              <a16:creationId xmlns:a16="http://schemas.microsoft.com/office/drawing/2014/main" id="{00000000-0008-0000-0300-0000ED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1518" name="Line 4">
          <a:extLst>
            <a:ext uri="{FF2B5EF4-FFF2-40B4-BE49-F238E27FC236}">
              <a16:creationId xmlns:a16="http://schemas.microsoft.com/office/drawing/2014/main" id="{00000000-0008-0000-0300-0000EE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1519" name="Line 5">
          <a:extLst>
            <a:ext uri="{FF2B5EF4-FFF2-40B4-BE49-F238E27FC236}">
              <a16:creationId xmlns:a16="http://schemas.microsoft.com/office/drawing/2014/main" id="{00000000-0008-0000-0300-0000EF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1520" name="Line 2">
          <a:extLst>
            <a:ext uri="{FF2B5EF4-FFF2-40B4-BE49-F238E27FC236}">
              <a16:creationId xmlns:a16="http://schemas.microsoft.com/office/drawing/2014/main" id="{00000000-0008-0000-0300-0000F0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1521" name="Line 3">
          <a:extLst>
            <a:ext uri="{FF2B5EF4-FFF2-40B4-BE49-F238E27FC236}">
              <a16:creationId xmlns:a16="http://schemas.microsoft.com/office/drawing/2014/main" id="{00000000-0008-0000-0300-0000F1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1522" name="Line 1">
          <a:extLst>
            <a:ext uri="{FF2B5EF4-FFF2-40B4-BE49-F238E27FC236}">
              <a16:creationId xmlns:a16="http://schemas.microsoft.com/office/drawing/2014/main" id="{00000000-0008-0000-0300-0000F2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1523" name="Line 4">
          <a:extLst>
            <a:ext uri="{FF2B5EF4-FFF2-40B4-BE49-F238E27FC236}">
              <a16:creationId xmlns:a16="http://schemas.microsoft.com/office/drawing/2014/main" id="{00000000-0008-0000-0300-0000F3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1524" name="Line 5">
          <a:extLst>
            <a:ext uri="{FF2B5EF4-FFF2-40B4-BE49-F238E27FC236}">
              <a16:creationId xmlns:a16="http://schemas.microsoft.com/office/drawing/2014/main" id="{00000000-0008-0000-0300-0000F4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1525" name="Line 2">
          <a:extLst>
            <a:ext uri="{FF2B5EF4-FFF2-40B4-BE49-F238E27FC236}">
              <a16:creationId xmlns:a16="http://schemas.microsoft.com/office/drawing/2014/main" id="{00000000-0008-0000-0300-0000F5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1526" name="Line 3">
          <a:extLst>
            <a:ext uri="{FF2B5EF4-FFF2-40B4-BE49-F238E27FC236}">
              <a16:creationId xmlns:a16="http://schemas.microsoft.com/office/drawing/2014/main" id="{00000000-0008-0000-0300-0000F6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1527" name="Line 1">
          <a:extLst>
            <a:ext uri="{FF2B5EF4-FFF2-40B4-BE49-F238E27FC236}">
              <a16:creationId xmlns:a16="http://schemas.microsoft.com/office/drawing/2014/main" id="{00000000-0008-0000-0300-0000F7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1528" name="Line 4">
          <a:extLst>
            <a:ext uri="{FF2B5EF4-FFF2-40B4-BE49-F238E27FC236}">
              <a16:creationId xmlns:a16="http://schemas.microsoft.com/office/drawing/2014/main" id="{00000000-0008-0000-0300-0000F8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1529" name="Line 5">
          <a:extLst>
            <a:ext uri="{FF2B5EF4-FFF2-40B4-BE49-F238E27FC236}">
              <a16:creationId xmlns:a16="http://schemas.microsoft.com/office/drawing/2014/main" id="{00000000-0008-0000-0300-0000F9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1530" name="Line 2">
          <a:extLst>
            <a:ext uri="{FF2B5EF4-FFF2-40B4-BE49-F238E27FC236}">
              <a16:creationId xmlns:a16="http://schemas.microsoft.com/office/drawing/2014/main" id="{00000000-0008-0000-0300-0000FA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1531" name="Line 3">
          <a:extLst>
            <a:ext uri="{FF2B5EF4-FFF2-40B4-BE49-F238E27FC236}">
              <a16:creationId xmlns:a16="http://schemas.microsoft.com/office/drawing/2014/main" id="{00000000-0008-0000-0300-0000FB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1532" name="Line 1">
          <a:extLst>
            <a:ext uri="{FF2B5EF4-FFF2-40B4-BE49-F238E27FC236}">
              <a16:creationId xmlns:a16="http://schemas.microsoft.com/office/drawing/2014/main" id="{00000000-0008-0000-0300-0000FC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1533" name="Line 4">
          <a:extLst>
            <a:ext uri="{FF2B5EF4-FFF2-40B4-BE49-F238E27FC236}">
              <a16:creationId xmlns:a16="http://schemas.microsoft.com/office/drawing/2014/main" id="{00000000-0008-0000-0300-0000FD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1534" name="Line 5">
          <a:extLst>
            <a:ext uri="{FF2B5EF4-FFF2-40B4-BE49-F238E27FC236}">
              <a16:creationId xmlns:a16="http://schemas.microsoft.com/office/drawing/2014/main" id="{00000000-0008-0000-0300-0000FE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1535" name="Line 2">
          <a:extLst>
            <a:ext uri="{FF2B5EF4-FFF2-40B4-BE49-F238E27FC236}">
              <a16:creationId xmlns:a16="http://schemas.microsoft.com/office/drawing/2014/main" id="{00000000-0008-0000-0300-0000FF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1536" name="Line 3">
          <a:extLst>
            <a:ext uri="{FF2B5EF4-FFF2-40B4-BE49-F238E27FC236}">
              <a16:creationId xmlns:a16="http://schemas.microsoft.com/office/drawing/2014/main" id="{00000000-0008-0000-0300-000000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1537" name="Line 1">
          <a:extLst>
            <a:ext uri="{FF2B5EF4-FFF2-40B4-BE49-F238E27FC236}">
              <a16:creationId xmlns:a16="http://schemas.microsoft.com/office/drawing/2014/main" id="{00000000-0008-0000-0300-000001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1538" name="Line 4">
          <a:extLst>
            <a:ext uri="{FF2B5EF4-FFF2-40B4-BE49-F238E27FC236}">
              <a16:creationId xmlns:a16="http://schemas.microsoft.com/office/drawing/2014/main" id="{00000000-0008-0000-0300-000002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1539" name="Line 5">
          <a:extLst>
            <a:ext uri="{FF2B5EF4-FFF2-40B4-BE49-F238E27FC236}">
              <a16:creationId xmlns:a16="http://schemas.microsoft.com/office/drawing/2014/main" id="{00000000-0008-0000-0300-000003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1540" name="Line 2">
          <a:extLst>
            <a:ext uri="{FF2B5EF4-FFF2-40B4-BE49-F238E27FC236}">
              <a16:creationId xmlns:a16="http://schemas.microsoft.com/office/drawing/2014/main" id="{00000000-0008-0000-0300-000004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1541" name="Line 3">
          <a:extLst>
            <a:ext uri="{FF2B5EF4-FFF2-40B4-BE49-F238E27FC236}">
              <a16:creationId xmlns:a16="http://schemas.microsoft.com/office/drawing/2014/main" id="{00000000-0008-0000-0300-000005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1542" name="Line 1">
          <a:extLst>
            <a:ext uri="{FF2B5EF4-FFF2-40B4-BE49-F238E27FC236}">
              <a16:creationId xmlns:a16="http://schemas.microsoft.com/office/drawing/2014/main" id="{00000000-0008-0000-0300-000006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1543" name="Line 4">
          <a:extLst>
            <a:ext uri="{FF2B5EF4-FFF2-40B4-BE49-F238E27FC236}">
              <a16:creationId xmlns:a16="http://schemas.microsoft.com/office/drawing/2014/main" id="{00000000-0008-0000-0300-000007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1544" name="Line 5">
          <a:extLst>
            <a:ext uri="{FF2B5EF4-FFF2-40B4-BE49-F238E27FC236}">
              <a16:creationId xmlns:a16="http://schemas.microsoft.com/office/drawing/2014/main" id="{00000000-0008-0000-0300-000008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1545" name="Line 2">
          <a:extLst>
            <a:ext uri="{FF2B5EF4-FFF2-40B4-BE49-F238E27FC236}">
              <a16:creationId xmlns:a16="http://schemas.microsoft.com/office/drawing/2014/main" id="{00000000-0008-0000-0300-000009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1546" name="Line 3">
          <a:extLst>
            <a:ext uri="{FF2B5EF4-FFF2-40B4-BE49-F238E27FC236}">
              <a16:creationId xmlns:a16="http://schemas.microsoft.com/office/drawing/2014/main" id="{00000000-0008-0000-0300-00000A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1547" name="Line 1">
          <a:extLst>
            <a:ext uri="{FF2B5EF4-FFF2-40B4-BE49-F238E27FC236}">
              <a16:creationId xmlns:a16="http://schemas.microsoft.com/office/drawing/2014/main" id="{00000000-0008-0000-0300-00000B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1548" name="Line 4">
          <a:extLst>
            <a:ext uri="{FF2B5EF4-FFF2-40B4-BE49-F238E27FC236}">
              <a16:creationId xmlns:a16="http://schemas.microsoft.com/office/drawing/2014/main" id="{00000000-0008-0000-0300-00000C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1549" name="Line 5">
          <a:extLst>
            <a:ext uri="{FF2B5EF4-FFF2-40B4-BE49-F238E27FC236}">
              <a16:creationId xmlns:a16="http://schemas.microsoft.com/office/drawing/2014/main" id="{00000000-0008-0000-0300-00000D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1550" name="Line 2">
          <a:extLst>
            <a:ext uri="{FF2B5EF4-FFF2-40B4-BE49-F238E27FC236}">
              <a16:creationId xmlns:a16="http://schemas.microsoft.com/office/drawing/2014/main" id="{00000000-0008-0000-0300-00000E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1551" name="Line 3">
          <a:extLst>
            <a:ext uri="{FF2B5EF4-FFF2-40B4-BE49-F238E27FC236}">
              <a16:creationId xmlns:a16="http://schemas.microsoft.com/office/drawing/2014/main" id="{00000000-0008-0000-0300-00000F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1552" name="Line 1">
          <a:extLst>
            <a:ext uri="{FF2B5EF4-FFF2-40B4-BE49-F238E27FC236}">
              <a16:creationId xmlns:a16="http://schemas.microsoft.com/office/drawing/2014/main" id="{00000000-0008-0000-0300-000010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1553" name="Line 4">
          <a:extLst>
            <a:ext uri="{FF2B5EF4-FFF2-40B4-BE49-F238E27FC236}">
              <a16:creationId xmlns:a16="http://schemas.microsoft.com/office/drawing/2014/main" id="{00000000-0008-0000-0300-000011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1554" name="Line 5">
          <a:extLst>
            <a:ext uri="{FF2B5EF4-FFF2-40B4-BE49-F238E27FC236}">
              <a16:creationId xmlns:a16="http://schemas.microsoft.com/office/drawing/2014/main" id="{00000000-0008-0000-0300-000012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1555" name="Line 2">
          <a:extLst>
            <a:ext uri="{FF2B5EF4-FFF2-40B4-BE49-F238E27FC236}">
              <a16:creationId xmlns:a16="http://schemas.microsoft.com/office/drawing/2014/main" id="{00000000-0008-0000-0300-000013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1556" name="Line 3">
          <a:extLst>
            <a:ext uri="{FF2B5EF4-FFF2-40B4-BE49-F238E27FC236}">
              <a16:creationId xmlns:a16="http://schemas.microsoft.com/office/drawing/2014/main" id="{00000000-0008-0000-0300-000014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1557" name="Line 1">
          <a:extLst>
            <a:ext uri="{FF2B5EF4-FFF2-40B4-BE49-F238E27FC236}">
              <a16:creationId xmlns:a16="http://schemas.microsoft.com/office/drawing/2014/main" id="{00000000-0008-0000-0300-000015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1558" name="Line 4">
          <a:extLst>
            <a:ext uri="{FF2B5EF4-FFF2-40B4-BE49-F238E27FC236}">
              <a16:creationId xmlns:a16="http://schemas.microsoft.com/office/drawing/2014/main" id="{00000000-0008-0000-0300-000016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1559" name="Line 5">
          <a:extLst>
            <a:ext uri="{FF2B5EF4-FFF2-40B4-BE49-F238E27FC236}">
              <a16:creationId xmlns:a16="http://schemas.microsoft.com/office/drawing/2014/main" id="{00000000-0008-0000-0300-000017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1560" name="Line 2">
          <a:extLst>
            <a:ext uri="{FF2B5EF4-FFF2-40B4-BE49-F238E27FC236}">
              <a16:creationId xmlns:a16="http://schemas.microsoft.com/office/drawing/2014/main" id="{00000000-0008-0000-0300-000018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1561" name="Line 3">
          <a:extLst>
            <a:ext uri="{FF2B5EF4-FFF2-40B4-BE49-F238E27FC236}">
              <a16:creationId xmlns:a16="http://schemas.microsoft.com/office/drawing/2014/main" id="{00000000-0008-0000-0300-000019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1562" name="Line 1">
          <a:extLst>
            <a:ext uri="{FF2B5EF4-FFF2-40B4-BE49-F238E27FC236}">
              <a16:creationId xmlns:a16="http://schemas.microsoft.com/office/drawing/2014/main" id="{00000000-0008-0000-0300-00001A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1563" name="Line 4">
          <a:extLst>
            <a:ext uri="{FF2B5EF4-FFF2-40B4-BE49-F238E27FC236}">
              <a16:creationId xmlns:a16="http://schemas.microsoft.com/office/drawing/2014/main" id="{00000000-0008-0000-0300-00001B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1564" name="Line 5">
          <a:extLst>
            <a:ext uri="{FF2B5EF4-FFF2-40B4-BE49-F238E27FC236}">
              <a16:creationId xmlns:a16="http://schemas.microsoft.com/office/drawing/2014/main" id="{00000000-0008-0000-0300-00001C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1565" name="Line 2">
          <a:extLst>
            <a:ext uri="{FF2B5EF4-FFF2-40B4-BE49-F238E27FC236}">
              <a16:creationId xmlns:a16="http://schemas.microsoft.com/office/drawing/2014/main" id="{00000000-0008-0000-0300-00001D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1566" name="Line 3">
          <a:extLst>
            <a:ext uri="{FF2B5EF4-FFF2-40B4-BE49-F238E27FC236}">
              <a16:creationId xmlns:a16="http://schemas.microsoft.com/office/drawing/2014/main" id="{00000000-0008-0000-0300-00001E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1567" name="Line 1">
          <a:extLst>
            <a:ext uri="{FF2B5EF4-FFF2-40B4-BE49-F238E27FC236}">
              <a16:creationId xmlns:a16="http://schemas.microsoft.com/office/drawing/2014/main" id="{00000000-0008-0000-0300-00001F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1568" name="Line 4">
          <a:extLst>
            <a:ext uri="{FF2B5EF4-FFF2-40B4-BE49-F238E27FC236}">
              <a16:creationId xmlns:a16="http://schemas.microsoft.com/office/drawing/2014/main" id="{00000000-0008-0000-0300-000020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1569" name="Line 5">
          <a:extLst>
            <a:ext uri="{FF2B5EF4-FFF2-40B4-BE49-F238E27FC236}">
              <a16:creationId xmlns:a16="http://schemas.microsoft.com/office/drawing/2014/main" id="{00000000-0008-0000-0300-000021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1570" name="Line 2">
          <a:extLst>
            <a:ext uri="{FF2B5EF4-FFF2-40B4-BE49-F238E27FC236}">
              <a16:creationId xmlns:a16="http://schemas.microsoft.com/office/drawing/2014/main" id="{00000000-0008-0000-0300-000022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1571" name="Line 3">
          <a:extLst>
            <a:ext uri="{FF2B5EF4-FFF2-40B4-BE49-F238E27FC236}">
              <a16:creationId xmlns:a16="http://schemas.microsoft.com/office/drawing/2014/main" id="{00000000-0008-0000-0300-000023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1572" name="Line 1">
          <a:extLst>
            <a:ext uri="{FF2B5EF4-FFF2-40B4-BE49-F238E27FC236}">
              <a16:creationId xmlns:a16="http://schemas.microsoft.com/office/drawing/2014/main" id="{00000000-0008-0000-0300-000024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1573" name="Line 4">
          <a:extLst>
            <a:ext uri="{FF2B5EF4-FFF2-40B4-BE49-F238E27FC236}">
              <a16:creationId xmlns:a16="http://schemas.microsoft.com/office/drawing/2014/main" id="{00000000-0008-0000-0300-000025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1574" name="Line 5">
          <a:extLst>
            <a:ext uri="{FF2B5EF4-FFF2-40B4-BE49-F238E27FC236}">
              <a16:creationId xmlns:a16="http://schemas.microsoft.com/office/drawing/2014/main" id="{00000000-0008-0000-0300-000026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1575" name="Line 2">
          <a:extLst>
            <a:ext uri="{FF2B5EF4-FFF2-40B4-BE49-F238E27FC236}">
              <a16:creationId xmlns:a16="http://schemas.microsoft.com/office/drawing/2014/main" id="{00000000-0008-0000-0300-000027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1576" name="Line 3">
          <a:extLst>
            <a:ext uri="{FF2B5EF4-FFF2-40B4-BE49-F238E27FC236}">
              <a16:creationId xmlns:a16="http://schemas.microsoft.com/office/drawing/2014/main" id="{00000000-0008-0000-0300-000028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1577" name="Line 1">
          <a:extLst>
            <a:ext uri="{FF2B5EF4-FFF2-40B4-BE49-F238E27FC236}">
              <a16:creationId xmlns:a16="http://schemas.microsoft.com/office/drawing/2014/main" id="{00000000-0008-0000-0300-000029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1578" name="Line 4">
          <a:extLst>
            <a:ext uri="{FF2B5EF4-FFF2-40B4-BE49-F238E27FC236}">
              <a16:creationId xmlns:a16="http://schemas.microsoft.com/office/drawing/2014/main" id="{00000000-0008-0000-0300-00002A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1579" name="Line 5">
          <a:extLst>
            <a:ext uri="{FF2B5EF4-FFF2-40B4-BE49-F238E27FC236}">
              <a16:creationId xmlns:a16="http://schemas.microsoft.com/office/drawing/2014/main" id="{00000000-0008-0000-0300-00002B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1580" name="Line 2">
          <a:extLst>
            <a:ext uri="{FF2B5EF4-FFF2-40B4-BE49-F238E27FC236}">
              <a16:creationId xmlns:a16="http://schemas.microsoft.com/office/drawing/2014/main" id="{00000000-0008-0000-0300-00002C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1581" name="Line 3">
          <a:extLst>
            <a:ext uri="{FF2B5EF4-FFF2-40B4-BE49-F238E27FC236}">
              <a16:creationId xmlns:a16="http://schemas.microsoft.com/office/drawing/2014/main" id="{00000000-0008-0000-0300-00002D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1582" name="Line 1">
          <a:extLst>
            <a:ext uri="{FF2B5EF4-FFF2-40B4-BE49-F238E27FC236}">
              <a16:creationId xmlns:a16="http://schemas.microsoft.com/office/drawing/2014/main" id="{00000000-0008-0000-0300-00002E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1583" name="Line 4">
          <a:extLst>
            <a:ext uri="{FF2B5EF4-FFF2-40B4-BE49-F238E27FC236}">
              <a16:creationId xmlns:a16="http://schemas.microsoft.com/office/drawing/2014/main" id="{00000000-0008-0000-0300-00002F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1584" name="Line 5">
          <a:extLst>
            <a:ext uri="{FF2B5EF4-FFF2-40B4-BE49-F238E27FC236}">
              <a16:creationId xmlns:a16="http://schemas.microsoft.com/office/drawing/2014/main" id="{00000000-0008-0000-0300-000030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1585" name="Line 2">
          <a:extLst>
            <a:ext uri="{FF2B5EF4-FFF2-40B4-BE49-F238E27FC236}">
              <a16:creationId xmlns:a16="http://schemas.microsoft.com/office/drawing/2014/main" id="{00000000-0008-0000-0300-000031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1586" name="Line 3">
          <a:extLst>
            <a:ext uri="{FF2B5EF4-FFF2-40B4-BE49-F238E27FC236}">
              <a16:creationId xmlns:a16="http://schemas.microsoft.com/office/drawing/2014/main" id="{00000000-0008-0000-0300-000032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1587" name="Line 1">
          <a:extLst>
            <a:ext uri="{FF2B5EF4-FFF2-40B4-BE49-F238E27FC236}">
              <a16:creationId xmlns:a16="http://schemas.microsoft.com/office/drawing/2014/main" id="{00000000-0008-0000-0300-000033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1588" name="Line 4">
          <a:extLst>
            <a:ext uri="{FF2B5EF4-FFF2-40B4-BE49-F238E27FC236}">
              <a16:creationId xmlns:a16="http://schemas.microsoft.com/office/drawing/2014/main" id="{00000000-0008-0000-0300-000034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1589" name="Line 5">
          <a:extLst>
            <a:ext uri="{FF2B5EF4-FFF2-40B4-BE49-F238E27FC236}">
              <a16:creationId xmlns:a16="http://schemas.microsoft.com/office/drawing/2014/main" id="{00000000-0008-0000-0300-000035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1590" name="Line 2">
          <a:extLst>
            <a:ext uri="{FF2B5EF4-FFF2-40B4-BE49-F238E27FC236}">
              <a16:creationId xmlns:a16="http://schemas.microsoft.com/office/drawing/2014/main" id="{00000000-0008-0000-0300-000036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1591" name="Line 3">
          <a:extLst>
            <a:ext uri="{FF2B5EF4-FFF2-40B4-BE49-F238E27FC236}">
              <a16:creationId xmlns:a16="http://schemas.microsoft.com/office/drawing/2014/main" id="{00000000-0008-0000-0300-000037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1592" name="Line 1">
          <a:extLst>
            <a:ext uri="{FF2B5EF4-FFF2-40B4-BE49-F238E27FC236}">
              <a16:creationId xmlns:a16="http://schemas.microsoft.com/office/drawing/2014/main" id="{00000000-0008-0000-0300-000038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1593" name="Line 4">
          <a:extLst>
            <a:ext uri="{FF2B5EF4-FFF2-40B4-BE49-F238E27FC236}">
              <a16:creationId xmlns:a16="http://schemas.microsoft.com/office/drawing/2014/main" id="{00000000-0008-0000-0300-000039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1594" name="Line 5">
          <a:extLst>
            <a:ext uri="{FF2B5EF4-FFF2-40B4-BE49-F238E27FC236}">
              <a16:creationId xmlns:a16="http://schemas.microsoft.com/office/drawing/2014/main" id="{00000000-0008-0000-0300-00003A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1595" name="Line 2">
          <a:extLst>
            <a:ext uri="{FF2B5EF4-FFF2-40B4-BE49-F238E27FC236}">
              <a16:creationId xmlns:a16="http://schemas.microsoft.com/office/drawing/2014/main" id="{00000000-0008-0000-0300-00003B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1596" name="Line 3">
          <a:extLst>
            <a:ext uri="{FF2B5EF4-FFF2-40B4-BE49-F238E27FC236}">
              <a16:creationId xmlns:a16="http://schemas.microsoft.com/office/drawing/2014/main" id="{00000000-0008-0000-0300-00003C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1597" name="Line 1">
          <a:extLst>
            <a:ext uri="{FF2B5EF4-FFF2-40B4-BE49-F238E27FC236}">
              <a16:creationId xmlns:a16="http://schemas.microsoft.com/office/drawing/2014/main" id="{00000000-0008-0000-0300-00003D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1598" name="Line 4">
          <a:extLst>
            <a:ext uri="{FF2B5EF4-FFF2-40B4-BE49-F238E27FC236}">
              <a16:creationId xmlns:a16="http://schemas.microsoft.com/office/drawing/2014/main" id="{00000000-0008-0000-0300-00003E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1599" name="Line 5">
          <a:extLst>
            <a:ext uri="{FF2B5EF4-FFF2-40B4-BE49-F238E27FC236}">
              <a16:creationId xmlns:a16="http://schemas.microsoft.com/office/drawing/2014/main" id="{00000000-0008-0000-0300-00003F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1600" name="Line 2">
          <a:extLst>
            <a:ext uri="{FF2B5EF4-FFF2-40B4-BE49-F238E27FC236}">
              <a16:creationId xmlns:a16="http://schemas.microsoft.com/office/drawing/2014/main" id="{00000000-0008-0000-0300-000040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1601" name="Line 3">
          <a:extLst>
            <a:ext uri="{FF2B5EF4-FFF2-40B4-BE49-F238E27FC236}">
              <a16:creationId xmlns:a16="http://schemas.microsoft.com/office/drawing/2014/main" id="{00000000-0008-0000-0300-000041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1602" name="Line 1">
          <a:extLst>
            <a:ext uri="{FF2B5EF4-FFF2-40B4-BE49-F238E27FC236}">
              <a16:creationId xmlns:a16="http://schemas.microsoft.com/office/drawing/2014/main" id="{00000000-0008-0000-0300-000042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1603" name="Line 4">
          <a:extLst>
            <a:ext uri="{FF2B5EF4-FFF2-40B4-BE49-F238E27FC236}">
              <a16:creationId xmlns:a16="http://schemas.microsoft.com/office/drawing/2014/main" id="{00000000-0008-0000-0300-000043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1604" name="Line 5">
          <a:extLst>
            <a:ext uri="{FF2B5EF4-FFF2-40B4-BE49-F238E27FC236}">
              <a16:creationId xmlns:a16="http://schemas.microsoft.com/office/drawing/2014/main" id="{00000000-0008-0000-0300-000044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1605" name="Line 2">
          <a:extLst>
            <a:ext uri="{FF2B5EF4-FFF2-40B4-BE49-F238E27FC236}">
              <a16:creationId xmlns:a16="http://schemas.microsoft.com/office/drawing/2014/main" id="{00000000-0008-0000-0300-000045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1606" name="Line 3">
          <a:extLst>
            <a:ext uri="{FF2B5EF4-FFF2-40B4-BE49-F238E27FC236}">
              <a16:creationId xmlns:a16="http://schemas.microsoft.com/office/drawing/2014/main" id="{00000000-0008-0000-0300-000046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1607" name="Line 1">
          <a:extLst>
            <a:ext uri="{FF2B5EF4-FFF2-40B4-BE49-F238E27FC236}">
              <a16:creationId xmlns:a16="http://schemas.microsoft.com/office/drawing/2014/main" id="{00000000-0008-0000-0300-000047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1608" name="Line 4">
          <a:extLst>
            <a:ext uri="{FF2B5EF4-FFF2-40B4-BE49-F238E27FC236}">
              <a16:creationId xmlns:a16="http://schemas.microsoft.com/office/drawing/2014/main" id="{00000000-0008-0000-0300-000048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1609" name="Line 5">
          <a:extLst>
            <a:ext uri="{FF2B5EF4-FFF2-40B4-BE49-F238E27FC236}">
              <a16:creationId xmlns:a16="http://schemas.microsoft.com/office/drawing/2014/main" id="{00000000-0008-0000-0300-000049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1610" name="Line 2">
          <a:extLst>
            <a:ext uri="{FF2B5EF4-FFF2-40B4-BE49-F238E27FC236}">
              <a16:creationId xmlns:a16="http://schemas.microsoft.com/office/drawing/2014/main" id="{00000000-0008-0000-0300-00004A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1611" name="Line 3">
          <a:extLst>
            <a:ext uri="{FF2B5EF4-FFF2-40B4-BE49-F238E27FC236}">
              <a16:creationId xmlns:a16="http://schemas.microsoft.com/office/drawing/2014/main" id="{00000000-0008-0000-0300-00004B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1612" name="Line 1">
          <a:extLst>
            <a:ext uri="{FF2B5EF4-FFF2-40B4-BE49-F238E27FC236}">
              <a16:creationId xmlns:a16="http://schemas.microsoft.com/office/drawing/2014/main" id="{00000000-0008-0000-0300-00004C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1613" name="Line 4">
          <a:extLst>
            <a:ext uri="{FF2B5EF4-FFF2-40B4-BE49-F238E27FC236}">
              <a16:creationId xmlns:a16="http://schemas.microsoft.com/office/drawing/2014/main" id="{00000000-0008-0000-0300-00004D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1614" name="Line 5">
          <a:extLst>
            <a:ext uri="{FF2B5EF4-FFF2-40B4-BE49-F238E27FC236}">
              <a16:creationId xmlns:a16="http://schemas.microsoft.com/office/drawing/2014/main" id="{00000000-0008-0000-0300-00004E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1615" name="Line 2">
          <a:extLst>
            <a:ext uri="{FF2B5EF4-FFF2-40B4-BE49-F238E27FC236}">
              <a16:creationId xmlns:a16="http://schemas.microsoft.com/office/drawing/2014/main" id="{00000000-0008-0000-0300-00004F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1616" name="Line 3">
          <a:extLst>
            <a:ext uri="{FF2B5EF4-FFF2-40B4-BE49-F238E27FC236}">
              <a16:creationId xmlns:a16="http://schemas.microsoft.com/office/drawing/2014/main" id="{00000000-0008-0000-0300-000050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1617" name="Line 1">
          <a:extLst>
            <a:ext uri="{FF2B5EF4-FFF2-40B4-BE49-F238E27FC236}">
              <a16:creationId xmlns:a16="http://schemas.microsoft.com/office/drawing/2014/main" id="{00000000-0008-0000-0300-000051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</xdr:row>
      <xdr:rowOff>0</xdr:rowOff>
    </xdr:from>
    <xdr:to>
      <xdr:col>74</xdr:col>
      <xdr:colOff>9525</xdr:colOff>
      <xdr:row>7</xdr:row>
      <xdr:rowOff>9525</xdr:rowOff>
    </xdr:to>
    <xdr:sp macro="" textlink="">
      <xdr:nvSpPr>
        <xdr:cNvPr id="1618" name="Line 4">
          <a:extLst>
            <a:ext uri="{FF2B5EF4-FFF2-40B4-BE49-F238E27FC236}">
              <a16:creationId xmlns:a16="http://schemas.microsoft.com/office/drawing/2014/main" id="{00000000-0008-0000-0300-000052060000}"/>
            </a:ext>
          </a:extLst>
        </xdr:cNvPr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</xdr:row>
      <xdr:rowOff>0</xdr:rowOff>
    </xdr:from>
    <xdr:to>
      <xdr:col>74</xdr:col>
      <xdr:colOff>9525</xdr:colOff>
      <xdr:row>7</xdr:row>
      <xdr:rowOff>9525</xdr:rowOff>
    </xdr:to>
    <xdr:sp macro="" textlink="">
      <xdr:nvSpPr>
        <xdr:cNvPr id="1619" name="Line 5">
          <a:extLst>
            <a:ext uri="{FF2B5EF4-FFF2-40B4-BE49-F238E27FC236}">
              <a16:creationId xmlns:a16="http://schemas.microsoft.com/office/drawing/2014/main" id="{00000000-0008-0000-0300-000053060000}"/>
            </a:ext>
          </a:extLst>
        </xdr:cNvPr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</xdr:row>
      <xdr:rowOff>0</xdr:rowOff>
    </xdr:from>
    <xdr:to>
      <xdr:col>74</xdr:col>
      <xdr:colOff>9525</xdr:colOff>
      <xdr:row>7</xdr:row>
      <xdr:rowOff>9525</xdr:rowOff>
    </xdr:to>
    <xdr:sp macro="" textlink="">
      <xdr:nvSpPr>
        <xdr:cNvPr id="1620" name="Line 2">
          <a:extLst>
            <a:ext uri="{FF2B5EF4-FFF2-40B4-BE49-F238E27FC236}">
              <a16:creationId xmlns:a16="http://schemas.microsoft.com/office/drawing/2014/main" id="{00000000-0008-0000-0300-000054060000}"/>
            </a:ext>
          </a:extLst>
        </xdr:cNvPr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</xdr:row>
      <xdr:rowOff>0</xdr:rowOff>
    </xdr:from>
    <xdr:to>
      <xdr:col>74</xdr:col>
      <xdr:colOff>9525</xdr:colOff>
      <xdr:row>7</xdr:row>
      <xdr:rowOff>9525</xdr:rowOff>
    </xdr:to>
    <xdr:sp macro="" textlink="">
      <xdr:nvSpPr>
        <xdr:cNvPr id="1621" name="Line 3">
          <a:extLst>
            <a:ext uri="{FF2B5EF4-FFF2-40B4-BE49-F238E27FC236}">
              <a16:creationId xmlns:a16="http://schemas.microsoft.com/office/drawing/2014/main" id="{00000000-0008-0000-0300-000055060000}"/>
            </a:ext>
          </a:extLst>
        </xdr:cNvPr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</xdr:row>
      <xdr:rowOff>0</xdr:rowOff>
    </xdr:from>
    <xdr:to>
      <xdr:col>74</xdr:col>
      <xdr:colOff>9525</xdr:colOff>
      <xdr:row>7</xdr:row>
      <xdr:rowOff>9525</xdr:rowOff>
    </xdr:to>
    <xdr:sp macro="" textlink="">
      <xdr:nvSpPr>
        <xdr:cNvPr id="1622" name="Line 1">
          <a:extLst>
            <a:ext uri="{FF2B5EF4-FFF2-40B4-BE49-F238E27FC236}">
              <a16:creationId xmlns:a16="http://schemas.microsoft.com/office/drawing/2014/main" id="{00000000-0008-0000-0300-000056060000}"/>
            </a:ext>
          </a:extLst>
        </xdr:cNvPr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1623" name="Line 4">
          <a:extLst>
            <a:ext uri="{FF2B5EF4-FFF2-40B4-BE49-F238E27FC236}">
              <a16:creationId xmlns:a16="http://schemas.microsoft.com/office/drawing/2014/main" id="{00000000-0008-0000-0300-0000570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1624" name="Line 5">
          <a:extLst>
            <a:ext uri="{FF2B5EF4-FFF2-40B4-BE49-F238E27FC236}">
              <a16:creationId xmlns:a16="http://schemas.microsoft.com/office/drawing/2014/main" id="{00000000-0008-0000-0300-0000580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1625" name="Line 2">
          <a:extLst>
            <a:ext uri="{FF2B5EF4-FFF2-40B4-BE49-F238E27FC236}">
              <a16:creationId xmlns:a16="http://schemas.microsoft.com/office/drawing/2014/main" id="{00000000-0008-0000-0300-0000590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1626" name="Line 3">
          <a:extLst>
            <a:ext uri="{FF2B5EF4-FFF2-40B4-BE49-F238E27FC236}">
              <a16:creationId xmlns:a16="http://schemas.microsoft.com/office/drawing/2014/main" id="{00000000-0008-0000-0300-00005A0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1627" name="Line 1">
          <a:extLst>
            <a:ext uri="{FF2B5EF4-FFF2-40B4-BE49-F238E27FC236}">
              <a16:creationId xmlns:a16="http://schemas.microsoft.com/office/drawing/2014/main" id="{00000000-0008-0000-0300-00005B0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1628" name="Line 4">
          <a:extLst>
            <a:ext uri="{FF2B5EF4-FFF2-40B4-BE49-F238E27FC236}">
              <a16:creationId xmlns:a16="http://schemas.microsoft.com/office/drawing/2014/main" id="{00000000-0008-0000-0300-00005C060000}"/>
            </a:ext>
          </a:extLst>
        </xdr:cNvPr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1629" name="Line 5">
          <a:extLst>
            <a:ext uri="{FF2B5EF4-FFF2-40B4-BE49-F238E27FC236}">
              <a16:creationId xmlns:a16="http://schemas.microsoft.com/office/drawing/2014/main" id="{00000000-0008-0000-0300-00005D060000}"/>
            </a:ext>
          </a:extLst>
        </xdr:cNvPr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1630" name="Line 2">
          <a:extLst>
            <a:ext uri="{FF2B5EF4-FFF2-40B4-BE49-F238E27FC236}">
              <a16:creationId xmlns:a16="http://schemas.microsoft.com/office/drawing/2014/main" id="{00000000-0008-0000-0300-00005E060000}"/>
            </a:ext>
          </a:extLst>
        </xdr:cNvPr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1631" name="Line 3">
          <a:extLst>
            <a:ext uri="{FF2B5EF4-FFF2-40B4-BE49-F238E27FC236}">
              <a16:creationId xmlns:a16="http://schemas.microsoft.com/office/drawing/2014/main" id="{00000000-0008-0000-0300-00005F060000}"/>
            </a:ext>
          </a:extLst>
        </xdr:cNvPr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1632" name="Line 1">
          <a:extLst>
            <a:ext uri="{FF2B5EF4-FFF2-40B4-BE49-F238E27FC236}">
              <a16:creationId xmlns:a16="http://schemas.microsoft.com/office/drawing/2014/main" id="{00000000-0008-0000-0300-000060060000}"/>
            </a:ext>
          </a:extLst>
        </xdr:cNvPr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1633" name="Line 4">
          <a:extLst>
            <a:ext uri="{FF2B5EF4-FFF2-40B4-BE49-F238E27FC236}">
              <a16:creationId xmlns:a16="http://schemas.microsoft.com/office/drawing/2014/main" id="{00000000-0008-0000-0300-0000610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1634" name="Line 5">
          <a:extLst>
            <a:ext uri="{FF2B5EF4-FFF2-40B4-BE49-F238E27FC236}">
              <a16:creationId xmlns:a16="http://schemas.microsoft.com/office/drawing/2014/main" id="{00000000-0008-0000-0300-0000620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1635" name="Line 2">
          <a:extLst>
            <a:ext uri="{FF2B5EF4-FFF2-40B4-BE49-F238E27FC236}">
              <a16:creationId xmlns:a16="http://schemas.microsoft.com/office/drawing/2014/main" id="{00000000-0008-0000-0300-0000630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1636" name="Line 3">
          <a:extLst>
            <a:ext uri="{FF2B5EF4-FFF2-40B4-BE49-F238E27FC236}">
              <a16:creationId xmlns:a16="http://schemas.microsoft.com/office/drawing/2014/main" id="{00000000-0008-0000-0300-0000640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1637" name="Line 1">
          <a:extLst>
            <a:ext uri="{FF2B5EF4-FFF2-40B4-BE49-F238E27FC236}">
              <a16:creationId xmlns:a16="http://schemas.microsoft.com/office/drawing/2014/main" id="{00000000-0008-0000-0300-0000650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1638" name="Line 4">
          <a:extLst>
            <a:ext uri="{FF2B5EF4-FFF2-40B4-BE49-F238E27FC236}">
              <a16:creationId xmlns:a16="http://schemas.microsoft.com/office/drawing/2014/main" id="{00000000-0008-0000-0300-000066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1639" name="Line 5">
          <a:extLst>
            <a:ext uri="{FF2B5EF4-FFF2-40B4-BE49-F238E27FC236}">
              <a16:creationId xmlns:a16="http://schemas.microsoft.com/office/drawing/2014/main" id="{00000000-0008-0000-0300-000067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1640" name="Line 2">
          <a:extLst>
            <a:ext uri="{FF2B5EF4-FFF2-40B4-BE49-F238E27FC236}">
              <a16:creationId xmlns:a16="http://schemas.microsoft.com/office/drawing/2014/main" id="{00000000-0008-0000-0300-000068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1641" name="Line 3">
          <a:extLst>
            <a:ext uri="{FF2B5EF4-FFF2-40B4-BE49-F238E27FC236}">
              <a16:creationId xmlns:a16="http://schemas.microsoft.com/office/drawing/2014/main" id="{00000000-0008-0000-0300-000069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1642" name="Line 1">
          <a:extLst>
            <a:ext uri="{FF2B5EF4-FFF2-40B4-BE49-F238E27FC236}">
              <a16:creationId xmlns:a16="http://schemas.microsoft.com/office/drawing/2014/main" id="{00000000-0008-0000-0300-00006A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1643" name="Line 4">
          <a:extLst>
            <a:ext uri="{FF2B5EF4-FFF2-40B4-BE49-F238E27FC236}">
              <a16:creationId xmlns:a16="http://schemas.microsoft.com/office/drawing/2014/main" id="{00000000-0008-0000-0300-00006B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1644" name="Line 5">
          <a:extLst>
            <a:ext uri="{FF2B5EF4-FFF2-40B4-BE49-F238E27FC236}">
              <a16:creationId xmlns:a16="http://schemas.microsoft.com/office/drawing/2014/main" id="{00000000-0008-0000-0300-00006C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1645" name="Line 2">
          <a:extLst>
            <a:ext uri="{FF2B5EF4-FFF2-40B4-BE49-F238E27FC236}">
              <a16:creationId xmlns:a16="http://schemas.microsoft.com/office/drawing/2014/main" id="{00000000-0008-0000-0300-00006D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1646" name="Line 3">
          <a:extLst>
            <a:ext uri="{FF2B5EF4-FFF2-40B4-BE49-F238E27FC236}">
              <a16:creationId xmlns:a16="http://schemas.microsoft.com/office/drawing/2014/main" id="{00000000-0008-0000-0300-00006E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1647" name="Line 1">
          <a:extLst>
            <a:ext uri="{FF2B5EF4-FFF2-40B4-BE49-F238E27FC236}">
              <a16:creationId xmlns:a16="http://schemas.microsoft.com/office/drawing/2014/main" id="{00000000-0008-0000-0300-00006F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1648" name="Line 4">
          <a:extLst>
            <a:ext uri="{FF2B5EF4-FFF2-40B4-BE49-F238E27FC236}">
              <a16:creationId xmlns:a16="http://schemas.microsoft.com/office/drawing/2014/main" id="{00000000-0008-0000-0300-000070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1649" name="Line 5">
          <a:extLst>
            <a:ext uri="{FF2B5EF4-FFF2-40B4-BE49-F238E27FC236}">
              <a16:creationId xmlns:a16="http://schemas.microsoft.com/office/drawing/2014/main" id="{00000000-0008-0000-0300-000071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1650" name="Line 2">
          <a:extLst>
            <a:ext uri="{FF2B5EF4-FFF2-40B4-BE49-F238E27FC236}">
              <a16:creationId xmlns:a16="http://schemas.microsoft.com/office/drawing/2014/main" id="{00000000-0008-0000-0300-000072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1651" name="Line 3">
          <a:extLst>
            <a:ext uri="{FF2B5EF4-FFF2-40B4-BE49-F238E27FC236}">
              <a16:creationId xmlns:a16="http://schemas.microsoft.com/office/drawing/2014/main" id="{00000000-0008-0000-0300-000073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1652" name="Line 1">
          <a:extLst>
            <a:ext uri="{FF2B5EF4-FFF2-40B4-BE49-F238E27FC236}">
              <a16:creationId xmlns:a16="http://schemas.microsoft.com/office/drawing/2014/main" id="{00000000-0008-0000-0300-000074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1653" name="Line 4">
          <a:extLst>
            <a:ext uri="{FF2B5EF4-FFF2-40B4-BE49-F238E27FC236}">
              <a16:creationId xmlns:a16="http://schemas.microsoft.com/office/drawing/2014/main" id="{00000000-0008-0000-0300-000075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1654" name="Line 5">
          <a:extLst>
            <a:ext uri="{FF2B5EF4-FFF2-40B4-BE49-F238E27FC236}">
              <a16:creationId xmlns:a16="http://schemas.microsoft.com/office/drawing/2014/main" id="{00000000-0008-0000-0300-000076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1655" name="Line 2">
          <a:extLst>
            <a:ext uri="{FF2B5EF4-FFF2-40B4-BE49-F238E27FC236}">
              <a16:creationId xmlns:a16="http://schemas.microsoft.com/office/drawing/2014/main" id="{00000000-0008-0000-0300-000077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1656" name="Line 3">
          <a:extLst>
            <a:ext uri="{FF2B5EF4-FFF2-40B4-BE49-F238E27FC236}">
              <a16:creationId xmlns:a16="http://schemas.microsoft.com/office/drawing/2014/main" id="{00000000-0008-0000-0300-000078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1657" name="Line 1">
          <a:extLst>
            <a:ext uri="{FF2B5EF4-FFF2-40B4-BE49-F238E27FC236}">
              <a16:creationId xmlns:a16="http://schemas.microsoft.com/office/drawing/2014/main" id="{00000000-0008-0000-0300-000079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1658" name="Line 4">
          <a:extLst>
            <a:ext uri="{FF2B5EF4-FFF2-40B4-BE49-F238E27FC236}">
              <a16:creationId xmlns:a16="http://schemas.microsoft.com/office/drawing/2014/main" id="{00000000-0008-0000-0300-00007A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1659" name="Line 5">
          <a:extLst>
            <a:ext uri="{FF2B5EF4-FFF2-40B4-BE49-F238E27FC236}">
              <a16:creationId xmlns:a16="http://schemas.microsoft.com/office/drawing/2014/main" id="{00000000-0008-0000-0300-00007B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1660" name="Line 2">
          <a:extLst>
            <a:ext uri="{FF2B5EF4-FFF2-40B4-BE49-F238E27FC236}">
              <a16:creationId xmlns:a16="http://schemas.microsoft.com/office/drawing/2014/main" id="{00000000-0008-0000-0300-00007C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1661" name="Line 3">
          <a:extLst>
            <a:ext uri="{FF2B5EF4-FFF2-40B4-BE49-F238E27FC236}">
              <a16:creationId xmlns:a16="http://schemas.microsoft.com/office/drawing/2014/main" id="{00000000-0008-0000-0300-00007D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1662" name="Line 1">
          <a:extLst>
            <a:ext uri="{FF2B5EF4-FFF2-40B4-BE49-F238E27FC236}">
              <a16:creationId xmlns:a16="http://schemas.microsoft.com/office/drawing/2014/main" id="{00000000-0008-0000-0300-00007E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1663" name="Line 4">
          <a:extLst>
            <a:ext uri="{FF2B5EF4-FFF2-40B4-BE49-F238E27FC236}">
              <a16:creationId xmlns:a16="http://schemas.microsoft.com/office/drawing/2014/main" id="{00000000-0008-0000-0300-00007F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1664" name="Line 5">
          <a:extLst>
            <a:ext uri="{FF2B5EF4-FFF2-40B4-BE49-F238E27FC236}">
              <a16:creationId xmlns:a16="http://schemas.microsoft.com/office/drawing/2014/main" id="{00000000-0008-0000-0300-000080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1665" name="Line 2">
          <a:extLst>
            <a:ext uri="{FF2B5EF4-FFF2-40B4-BE49-F238E27FC236}">
              <a16:creationId xmlns:a16="http://schemas.microsoft.com/office/drawing/2014/main" id="{00000000-0008-0000-0300-000081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1666" name="Line 3">
          <a:extLst>
            <a:ext uri="{FF2B5EF4-FFF2-40B4-BE49-F238E27FC236}">
              <a16:creationId xmlns:a16="http://schemas.microsoft.com/office/drawing/2014/main" id="{00000000-0008-0000-0300-000082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1667" name="Line 1">
          <a:extLst>
            <a:ext uri="{FF2B5EF4-FFF2-40B4-BE49-F238E27FC236}">
              <a16:creationId xmlns:a16="http://schemas.microsoft.com/office/drawing/2014/main" id="{00000000-0008-0000-0300-000083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1668" name="Line 4">
          <a:extLst>
            <a:ext uri="{FF2B5EF4-FFF2-40B4-BE49-F238E27FC236}">
              <a16:creationId xmlns:a16="http://schemas.microsoft.com/office/drawing/2014/main" id="{00000000-0008-0000-0300-000084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1669" name="Line 5">
          <a:extLst>
            <a:ext uri="{FF2B5EF4-FFF2-40B4-BE49-F238E27FC236}">
              <a16:creationId xmlns:a16="http://schemas.microsoft.com/office/drawing/2014/main" id="{00000000-0008-0000-0300-000085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1670" name="Line 2">
          <a:extLst>
            <a:ext uri="{FF2B5EF4-FFF2-40B4-BE49-F238E27FC236}">
              <a16:creationId xmlns:a16="http://schemas.microsoft.com/office/drawing/2014/main" id="{00000000-0008-0000-0300-000086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1671" name="Line 3">
          <a:extLst>
            <a:ext uri="{FF2B5EF4-FFF2-40B4-BE49-F238E27FC236}">
              <a16:creationId xmlns:a16="http://schemas.microsoft.com/office/drawing/2014/main" id="{00000000-0008-0000-0300-000087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1672" name="Line 1">
          <a:extLst>
            <a:ext uri="{FF2B5EF4-FFF2-40B4-BE49-F238E27FC236}">
              <a16:creationId xmlns:a16="http://schemas.microsoft.com/office/drawing/2014/main" id="{00000000-0008-0000-0300-000088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1673" name="Line 4">
          <a:extLst>
            <a:ext uri="{FF2B5EF4-FFF2-40B4-BE49-F238E27FC236}">
              <a16:creationId xmlns:a16="http://schemas.microsoft.com/office/drawing/2014/main" id="{00000000-0008-0000-0300-000089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1674" name="Line 5">
          <a:extLst>
            <a:ext uri="{FF2B5EF4-FFF2-40B4-BE49-F238E27FC236}">
              <a16:creationId xmlns:a16="http://schemas.microsoft.com/office/drawing/2014/main" id="{00000000-0008-0000-0300-00008A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1675" name="Line 2">
          <a:extLst>
            <a:ext uri="{FF2B5EF4-FFF2-40B4-BE49-F238E27FC236}">
              <a16:creationId xmlns:a16="http://schemas.microsoft.com/office/drawing/2014/main" id="{00000000-0008-0000-0300-00008B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1676" name="Line 3">
          <a:extLst>
            <a:ext uri="{FF2B5EF4-FFF2-40B4-BE49-F238E27FC236}">
              <a16:creationId xmlns:a16="http://schemas.microsoft.com/office/drawing/2014/main" id="{00000000-0008-0000-0300-00008C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1677" name="Line 1">
          <a:extLst>
            <a:ext uri="{FF2B5EF4-FFF2-40B4-BE49-F238E27FC236}">
              <a16:creationId xmlns:a16="http://schemas.microsoft.com/office/drawing/2014/main" id="{00000000-0008-0000-0300-00008D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1678" name="Line 4">
          <a:extLst>
            <a:ext uri="{FF2B5EF4-FFF2-40B4-BE49-F238E27FC236}">
              <a16:creationId xmlns:a16="http://schemas.microsoft.com/office/drawing/2014/main" id="{00000000-0008-0000-0300-00008E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1679" name="Line 5">
          <a:extLst>
            <a:ext uri="{FF2B5EF4-FFF2-40B4-BE49-F238E27FC236}">
              <a16:creationId xmlns:a16="http://schemas.microsoft.com/office/drawing/2014/main" id="{00000000-0008-0000-0300-00008F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1680" name="Line 2">
          <a:extLst>
            <a:ext uri="{FF2B5EF4-FFF2-40B4-BE49-F238E27FC236}">
              <a16:creationId xmlns:a16="http://schemas.microsoft.com/office/drawing/2014/main" id="{00000000-0008-0000-0300-000090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1681" name="Line 3">
          <a:extLst>
            <a:ext uri="{FF2B5EF4-FFF2-40B4-BE49-F238E27FC236}">
              <a16:creationId xmlns:a16="http://schemas.microsoft.com/office/drawing/2014/main" id="{00000000-0008-0000-0300-000091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1682" name="Line 1">
          <a:extLst>
            <a:ext uri="{FF2B5EF4-FFF2-40B4-BE49-F238E27FC236}">
              <a16:creationId xmlns:a16="http://schemas.microsoft.com/office/drawing/2014/main" id="{00000000-0008-0000-0300-000092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1683" name="Line 4">
          <a:extLst>
            <a:ext uri="{FF2B5EF4-FFF2-40B4-BE49-F238E27FC236}">
              <a16:creationId xmlns:a16="http://schemas.microsoft.com/office/drawing/2014/main" id="{00000000-0008-0000-0300-000093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1684" name="Line 5">
          <a:extLst>
            <a:ext uri="{FF2B5EF4-FFF2-40B4-BE49-F238E27FC236}">
              <a16:creationId xmlns:a16="http://schemas.microsoft.com/office/drawing/2014/main" id="{00000000-0008-0000-0300-000094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1685" name="Line 2">
          <a:extLst>
            <a:ext uri="{FF2B5EF4-FFF2-40B4-BE49-F238E27FC236}">
              <a16:creationId xmlns:a16="http://schemas.microsoft.com/office/drawing/2014/main" id="{00000000-0008-0000-0300-000095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1686" name="Line 3">
          <a:extLst>
            <a:ext uri="{FF2B5EF4-FFF2-40B4-BE49-F238E27FC236}">
              <a16:creationId xmlns:a16="http://schemas.microsoft.com/office/drawing/2014/main" id="{00000000-0008-0000-0300-000096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1687" name="Line 1">
          <a:extLst>
            <a:ext uri="{FF2B5EF4-FFF2-40B4-BE49-F238E27FC236}">
              <a16:creationId xmlns:a16="http://schemas.microsoft.com/office/drawing/2014/main" id="{00000000-0008-0000-0300-000097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1688" name="Line 4">
          <a:extLst>
            <a:ext uri="{FF2B5EF4-FFF2-40B4-BE49-F238E27FC236}">
              <a16:creationId xmlns:a16="http://schemas.microsoft.com/office/drawing/2014/main" id="{00000000-0008-0000-0300-000098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1689" name="Line 5">
          <a:extLst>
            <a:ext uri="{FF2B5EF4-FFF2-40B4-BE49-F238E27FC236}">
              <a16:creationId xmlns:a16="http://schemas.microsoft.com/office/drawing/2014/main" id="{00000000-0008-0000-0300-000099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1690" name="Line 2">
          <a:extLst>
            <a:ext uri="{FF2B5EF4-FFF2-40B4-BE49-F238E27FC236}">
              <a16:creationId xmlns:a16="http://schemas.microsoft.com/office/drawing/2014/main" id="{00000000-0008-0000-0300-00009A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1691" name="Line 3">
          <a:extLst>
            <a:ext uri="{FF2B5EF4-FFF2-40B4-BE49-F238E27FC236}">
              <a16:creationId xmlns:a16="http://schemas.microsoft.com/office/drawing/2014/main" id="{00000000-0008-0000-0300-00009B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1692" name="Line 1">
          <a:extLst>
            <a:ext uri="{FF2B5EF4-FFF2-40B4-BE49-F238E27FC236}">
              <a16:creationId xmlns:a16="http://schemas.microsoft.com/office/drawing/2014/main" id="{00000000-0008-0000-0300-00009C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1693" name="Line 4">
          <a:extLst>
            <a:ext uri="{FF2B5EF4-FFF2-40B4-BE49-F238E27FC236}">
              <a16:creationId xmlns:a16="http://schemas.microsoft.com/office/drawing/2014/main" id="{00000000-0008-0000-0300-00009D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1694" name="Line 5">
          <a:extLst>
            <a:ext uri="{FF2B5EF4-FFF2-40B4-BE49-F238E27FC236}">
              <a16:creationId xmlns:a16="http://schemas.microsoft.com/office/drawing/2014/main" id="{00000000-0008-0000-0300-00009E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1695" name="Line 2">
          <a:extLst>
            <a:ext uri="{FF2B5EF4-FFF2-40B4-BE49-F238E27FC236}">
              <a16:creationId xmlns:a16="http://schemas.microsoft.com/office/drawing/2014/main" id="{00000000-0008-0000-0300-00009F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1696" name="Line 3">
          <a:extLst>
            <a:ext uri="{FF2B5EF4-FFF2-40B4-BE49-F238E27FC236}">
              <a16:creationId xmlns:a16="http://schemas.microsoft.com/office/drawing/2014/main" id="{00000000-0008-0000-0300-0000A0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1697" name="Line 1">
          <a:extLst>
            <a:ext uri="{FF2B5EF4-FFF2-40B4-BE49-F238E27FC236}">
              <a16:creationId xmlns:a16="http://schemas.microsoft.com/office/drawing/2014/main" id="{00000000-0008-0000-0300-0000A1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1698" name="Line 4">
          <a:extLst>
            <a:ext uri="{FF2B5EF4-FFF2-40B4-BE49-F238E27FC236}">
              <a16:creationId xmlns:a16="http://schemas.microsoft.com/office/drawing/2014/main" id="{00000000-0008-0000-0300-0000A2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1699" name="Line 5">
          <a:extLst>
            <a:ext uri="{FF2B5EF4-FFF2-40B4-BE49-F238E27FC236}">
              <a16:creationId xmlns:a16="http://schemas.microsoft.com/office/drawing/2014/main" id="{00000000-0008-0000-0300-0000A3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1700" name="Line 2">
          <a:extLst>
            <a:ext uri="{FF2B5EF4-FFF2-40B4-BE49-F238E27FC236}">
              <a16:creationId xmlns:a16="http://schemas.microsoft.com/office/drawing/2014/main" id="{00000000-0008-0000-0300-0000A4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1701" name="Line 3">
          <a:extLst>
            <a:ext uri="{FF2B5EF4-FFF2-40B4-BE49-F238E27FC236}">
              <a16:creationId xmlns:a16="http://schemas.microsoft.com/office/drawing/2014/main" id="{00000000-0008-0000-0300-0000A5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1702" name="Line 1">
          <a:extLst>
            <a:ext uri="{FF2B5EF4-FFF2-40B4-BE49-F238E27FC236}">
              <a16:creationId xmlns:a16="http://schemas.microsoft.com/office/drawing/2014/main" id="{00000000-0008-0000-0300-0000A6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1703" name="Line 4">
          <a:extLst>
            <a:ext uri="{FF2B5EF4-FFF2-40B4-BE49-F238E27FC236}">
              <a16:creationId xmlns:a16="http://schemas.microsoft.com/office/drawing/2014/main" id="{00000000-0008-0000-0300-0000A7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1704" name="Line 5">
          <a:extLst>
            <a:ext uri="{FF2B5EF4-FFF2-40B4-BE49-F238E27FC236}">
              <a16:creationId xmlns:a16="http://schemas.microsoft.com/office/drawing/2014/main" id="{00000000-0008-0000-0300-0000A8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1705" name="Line 2">
          <a:extLst>
            <a:ext uri="{FF2B5EF4-FFF2-40B4-BE49-F238E27FC236}">
              <a16:creationId xmlns:a16="http://schemas.microsoft.com/office/drawing/2014/main" id="{00000000-0008-0000-0300-0000A9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1706" name="Line 3">
          <a:extLst>
            <a:ext uri="{FF2B5EF4-FFF2-40B4-BE49-F238E27FC236}">
              <a16:creationId xmlns:a16="http://schemas.microsoft.com/office/drawing/2014/main" id="{00000000-0008-0000-0300-0000AA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1707" name="Line 1">
          <a:extLst>
            <a:ext uri="{FF2B5EF4-FFF2-40B4-BE49-F238E27FC236}">
              <a16:creationId xmlns:a16="http://schemas.microsoft.com/office/drawing/2014/main" id="{00000000-0008-0000-0300-0000AB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1708" name="Line 4">
          <a:extLst>
            <a:ext uri="{FF2B5EF4-FFF2-40B4-BE49-F238E27FC236}">
              <a16:creationId xmlns:a16="http://schemas.microsoft.com/office/drawing/2014/main" id="{00000000-0008-0000-0300-0000AC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1709" name="Line 5">
          <a:extLst>
            <a:ext uri="{FF2B5EF4-FFF2-40B4-BE49-F238E27FC236}">
              <a16:creationId xmlns:a16="http://schemas.microsoft.com/office/drawing/2014/main" id="{00000000-0008-0000-0300-0000AD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1710" name="Line 2">
          <a:extLst>
            <a:ext uri="{FF2B5EF4-FFF2-40B4-BE49-F238E27FC236}">
              <a16:creationId xmlns:a16="http://schemas.microsoft.com/office/drawing/2014/main" id="{00000000-0008-0000-0300-0000AE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1711" name="Line 3">
          <a:extLst>
            <a:ext uri="{FF2B5EF4-FFF2-40B4-BE49-F238E27FC236}">
              <a16:creationId xmlns:a16="http://schemas.microsoft.com/office/drawing/2014/main" id="{00000000-0008-0000-0300-0000AF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1712" name="Line 1">
          <a:extLst>
            <a:ext uri="{FF2B5EF4-FFF2-40B4-BE49-F238E27FC236}">
              <a16:creationId xmlns:a16="http://schemas.microsoft.com/office/drawing/2014/main" id="{00000000-0008-0000-0300-0000B0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1713" name="Line 4">
          <a:extLst>
            <a:ext uri="{FF2B5EF4-FFF2-40B4-BE49-F238E27FC236}">
              <a16:creationId xmlns:a16="http://schemas.microsoft.com/office/drawing/2014/main" id="{00000000-0008-0000-0300-0000B1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1714" name="Line 5">
          <a:extLst>
            <a:ext uri="{FF2B5EF4-FFF2-40B4-BE49-F238E27FC236}">
              <a16:creationId xmlns:a16="http://schemas.microsoft.com/office/drawing/2014/main" id="{00000000-0008-0000-0300-0000B2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1715" name="Line 2">
          <a:extLst>
            <a:ext uri="{FF2B5EF4-FFF2-40B4-BE49-F238E27FC236}">
              <a16:creationId xmlns:a16="http://schemas.microsoft.com/office/drawing/2014/main" id="{00000000-0008-0000-0300-0000B3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1716" name="Line 3">
          <a:extLst>
            <a:ext uri="{FF2B5EF4-FFF2-40B4-BE49-F238E27FC236}">
              <a16:creationId xmlns:a16="http://schemas.microsoft.com/office/drawing/2014/main" id="{00000000-0008-0000-0300-0000B4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1717" name="Line 1">
          <a:extLst>
            <a:ext uri="{FF2B5EF4-FFF2-40B4-BE49-F238E27FC236}">
              <a16:creationId xmlns:a16="http://schemas.microsoft.com/office/drawing/2014/main" id="{00000000-0008-0000-0300-0000B5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1718" name="Line 4">
          <a:extLst>
            <a:ext uri="{FF2B5EF4-FFF2-40B4-BE49-F238E27FC236}">
              <a16:creationId xmlns:a16="http://schemas.microsoft.com/office/drawing/2014/main" id="{00000000-0008-0000-0300-0000B6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1719" name="Line 5">
          <a:extLst>
            <a:ext uri="{FF2B5EF4-FFF2-40B4-BE49-F238E27FC236}">
              <a16:creationId xmlns:a16="http://schemas.microsoft.com/office/drawing/2014/main" id="{00000000-0008-0000-0300-0000B7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1720" name="Line 2">
          <a:extLst>
            <a:ext uri="{FF2B5EF4-FFF2-40B4-BE49-F238E27FC236}">
              <a16:creationId xmlns:a16="http://schemas.microsoft.com/office/drawing/2014/main" id="{00000000-0008-0000-0300-0000B8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1721" name="Line 3">
          <a:extLst>
            <a:ext uri="{FF2B5EF4-FFF2-40B4-BE49-F238E27FC236}">
              <a16:creationId xmlns:a16="http://schemas.microsoft.com/office/drawing/2014/main" id="{00000000-0008-0000-0300-0000B9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1722" name="Line 1">
          <a:extLst>
            <a:ext uri="{FF2B5EF4-FFF2-40B4-BE49-F238E27FC236}">
              <a16:creationId xmlns:a16="http://schemas.microsoft.com/office/drawing/2014/main" id="{00000000-0008-0000-0300-0000BA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1723" name="Line 4">
          <a:extLst>
            <a:ext uri="{FF2B5EF4-FFF2-40B4-BE49-F238E27FC236}">
              <a16:creationId xmlns:a16="http://schemas.microsoft.com/office/drawing/2014/main" id="{00000000-0008-0000-0300-0000BB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1724" name="Line 5">
          <a:extLst>
            <a:ext uri="{FF2B5EF4-FFF2-40B4-BE49-F238E27FC236}">
              <a16:creationId xmlns:a16="http://schemas.microsoft.com/office/drawing/2014/main" id="{00000000-0008-0000-0300-0000BC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1725" name="Line 2">
          <a:extLst>
            <a:ext uri="{FF2B5EF4-FFF2-40B4-BE49-F238E27FC236}">
              <a16:creationId xmlns:a16="http://schemas.microsoft.com/office/drawing/2014/main" id="{00000000-0008-0000-0300-0000BD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1726" name="Line 3">
          <a:extLst>
            <a:ext uri="{FF2B5EF4-FFF2-40B4-BE49-F238E27FC236}">
              <a16:creationId xmlns:a16="http://schemas.microsoft.com/office/drawing/2014/main" id="{00000000-0008-0000-0300-0000BE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1727" name="Line 1">
          <a:extLst>
            <a:ext uri="{FF2B5EF4-FFF2-40B4-BE49-F238E27FC236}">
              <a16:creationId xmlns:a16="http://schemas.microsoft.com/office/drawing/2014/main" id="{00000000-0008-0000-0300-0000BF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1728" name="Line 4">
          <a:extLst>
            <a:ext uri="{FF2B5EF4-FFF2-40B4-BE49-F238E27FC236}">
              <a16:creationId xmlns:a16="http://schemas.microsoft.com/office/drawing/2014/main" id="{00000000-0008-0000-0300-0000C0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1729" name="Line 5">
          <a:extLst>
            <a:ext uri="{FF2B5EF4-FFF2-40B4-BE49-F238E27FC236}">
              <a16:creationId xmlns:a16="http://schemas.microsoft.com/office/drawing/2014/main" id="{00000000-0008-0000-0300-0000C1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1730" name="Line 2">
          <a:extLst>
            <a:ext uri="{FF2B5EF4-FFF2-40B4-BE49-F238E27FC236}">
              <a16:creationId xmlns:a16="http://schemas.microsoft.com/office/drawing/2014/main" id="{00000000-0008-0000-0300-0000C2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1731" name="Line 3">
          <a:extLst>
            <a:ext uri="{FF2B5EF4-FFF2-40B4-BE49-F238E27FC236}">
              <a16:creationId xmlns:a16="http://schemas.microsoft.com/office/drawing/2014/main" id="{00000000-0008-0000-0300-0000C3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1732" name="Line 1">
          <a:extLst>
            <a:ext uri="{FF2B5EF4-FFF2-40B4-BE49-F238E27FC236}">
              <a16:creationId xmlns:a16="http://schemas.microsoft.com/office/drawing/2014/main" id="{00000000-0008-0000-0300-0000C4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1733" name="Line 4">
          <a:extLst>
            <a:ext uri="{FF2B5EF4-FFF2-40B4-BE49-F238E27FC236}">
              <a16:creationId xmlns:a16="http://schemas.microsoft.com/office/drawing/2014/main" id="{00000000-0008-0000-0300-0000C5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1734" name="Line 5">
          <a:extLst>
            <a:ext uri="{FF2B5EF4-FFF2-40B4-BE49-F238E27FC236}">
              <a16:creationId xmlns:a16="http://schemas.microsoft.com/office/drawing/2014/main" id="{00000000-0008-0000-0300-0000C6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1735" name="Line 2">
          <a:extLst>
            <a:ext uri="{FF2B5EF4-FFF2-40B4-BE49-F238E27FC236}">
              <a16:creationId xmlns:a16="http://schemas.microsoft.com/office/drawing/2014/main" id="{00000000-0008-0000-0300-0000C7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1736" name="Line 3">
          <a:extLst>
            <a:ext uri="{FF2B5EF4-FFF2-40B4-BE49-F238E27FC236}">
              <a16:creationId xmlns:a16="http://schemas.microsoft.com/office/drawing/2014/main" id="{00000000-0008-0000-0300-0000C8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1737" name="Line 1">
          <a:extLst>
            <a:ext uri="{FF2B5EF4-FFF2-40B4-BE49-F238E27FC236}">
              <a16:creationId xmlns:a16="http://schemas.microsoft.com/office/drawing/2014/main" id="{00000000-0008-0000-0300-0000C9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1738" name="Line 4">
          <a:extLst>
            <a:ext uri="{FF2B5EF4-FFF2-40B4-BE49-F238E27FC236}">
              <a16:creationId xmlns:a16="http://schemas.microsoft.com/office/drawing/2014/main" id="{00000000-0008-0000-0300-0000CA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1739" name="Line 5">
          <a:extLst>
            <a:ext uri="{FF2B5EF4-FFF2-40B4-BE49-F238E27FC236}">
              <a16:creationId xmlns:a16="http://schemas.microsoft.com/office/drawing/2014/main" id="{00000000-0008-0000-0300-0000CB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1740" name="Line 2">
          <a:extLst>
            <a:ext uri="{FF2B5EF4-FFF2-40B4-BE49-F238E27FC236}">
              <a16:creationId xmlns:a16="http://schemas.microsoft.com/office/drawing/2014/main" id="{00000000-0008-0000-0300-0000CC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1741" name="Line 3">
          <a:extLst>
            <a:ext uri="{FF2B5EF4-FFF2-40B4-BE49-F238E27FC236}">
              <a16:creationId xmlns:a16="http://schemas.microsoft.com/office/drawing/2014/main" id="{00000000-0008-0000-0300-0000CD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1742" name="Line 1">
          <a:extLst>
            <a:ext uri="{FF2B5EF4-FFF2-40B4-BE49-F238E27FC236}">
              <a16:creationId xmlns:a16="http://schemas.microsoft.com/office/drawing/2014/main" id="{00000000-0008-0000-0300-0000CE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1743" name="Line 4">
          <a:extLst>
            <a:ext uri="{FF2B5EF4-FFF2-40B4-BE49-F238E27FC236}">
              <a16:creationId xmlns:a16="http://schemas.microsoft.com/office/drawing/2014/main" id="{00000000-0008-0000-0300-0000CF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1744" name="Line 5">
          <a:extLst>
            <a:ext uri="{FF2B5EF4-FFF2-40B4-BE49-F238E27FC236}">
              <a16:creationId xmlns:a16="http://schemas.microsoft.com/office/drawing/2014/main" id="{00000000-0008-0000-0300-0000D0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1745" name="Line 2">
          <a:extLst>
            <a:ext uri="{FF2B5EF4-FFF2-40B4-BE49-F238E27FC236}">
              <a16:creationId xmlns:a16="http://schemas.microsoft.com/office/drawing/2014/main" id="{00000000-0008-0000-0300-0000D1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1746" name="Line 3">
          <a:extLst>
            <a:ext uri="{FF2B5EF4-FFF2-40B4-BE49-F238E27FC236}">
              <a16:creationId xmlns:a16="http://schemas.microsoft.com/office/drawing/2014/main" id="{00000000-0008-0000-0300-0000D2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1747" name="Line 1">
          <a:extLst>
            <a:ext uri="{FF2B5EF4-FFF2-40B4-BE49-F238E27FC236}">
              <a16:creationId xmlns:a16="http://schemas.microsoft.com/office/drawing/2014/main" id="{00000000-0008-0000-0300-0000D3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1748" name="Line 4">
          <a:extLst>
            <a:ext uri="{FF2B5EF4-FFF2-40B4-BE49-F238E27FC236}">
              <a16:creationId xmlns:a16="http://schemas.microsoft.com/office/drawing/2014/main" id="{00000000-0008-0000-0300-0000D4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1749" name="Line 5">
          <a:extLst>
            <a:ext uri="{FF2B5EF4-FFF2-40B4-BE49-F238E27FC236}">
              <a16:creationId xmlns:a16="http://schemas.microsoft.com/office/drawing/2014/main" id="{00000000-0008-0000-0300-0000D5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1750" name="Line 2">
          <a:extLst>
            <a:ext uri="{FF2B5EF4-FFF2-40B4-BE49-F238E27FC236}">
              <a16:creationId xmlns:a16="http://schemas.microsoft.com/office/drawing/2014/main" id="{00000000-0008-0000-0300-0000D6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1751" name="Line 3">
          <a:extLst>
            <a:ext uri="{FF2B5EF4-FFF2-40B4-BE49-F238E27FC236}">
              <a16:creationId xmlns:a16="http://schemas.microsoft.com/office/drawing/2014/main" id="{00000000-0008-0000-0300-0000D7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1752" name="Line 1">
          <a:extLst>
            <a:ext uri="{FF2B5EF4-FFF2-40B4-BE49-F238E27FC236}">
              <a16:creationId xmlns:a16="http://schemas.microsoft.com/office/drawing/2014/main" id="{00000000-0008-0000-0300-0000D8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1753" name="Line 4">
          <a:extLst>
            <a:ext uri="{FF2B5EF4-FFF2-40B4-BE49-F238E27FC236}">
              <a16:creationId xmlns:a16="http://schemas.microsoft.com/office/drawing/2014/main" id="{00000000-0008-0000-0300-0000D9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1754" name="Line 5">
          <a:extLst>
            <a:ext uri="{FF2B5EF4-FFF2-40B4-BE49-F238E27FC236}">
              <a16:creationId xmlns:a16="http://schemas.microsoft.com/office/drawing/2014/main" id="{00000000-0008-0000-0300-0000DA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1755" name="Line 2">
          <a:extLst>
            <a:ext uri="{FF2B5EF4-FFF2-40B4-BE49-F238E27FC236}">
              <a16:creationId xmlns:a16="http://schemas.microsoft.com/office/drawing/2014/main" id="{00000000-0008-0000-0300-0000DB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1756" name="Line 3">
          <a:extLst>
            <a:ext uri="{FF2B5EF4-FFF2-40B4-BE49-F238E27FC236}">
              <a16:creationId xmlns:a16="http://schemas.microsoft.com/office/drawing/2014/main" id="{00000000-0008-0000-0300-0000DC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1757" name="Line 1">
          <a:extLst>
            <a:ext uri="{FF2B5EF4-FFF2-40B4-BE49-F238E27FC236}">
              <a16:creationId xmlns:a16="http://schemas.microsoft.com/office/drawing/2014/main" id="{00000000-0008-0000-0300-0000DD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1758" name="Line 4">
          <a:extLst>
            <a:ext uri="{FF2B5EF4-FFF2-40B4-BE49-F238E27FC236}">
              <a16:creationId xmlns:a16="http://schemas.microsoft.com/office/drawing/2014/main" id="{00000000-0008-0000-0300-0000DE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1759" name="Line 5">
          <a:extLst>
            <a:ext uri="{FF2B5EF4-FFF2-40B4-BE49-F238E27FC236}">
              <a16:creationId xmlns:a16="http://schemas.microsoft.com/office/drawing/2014/main" id="{00000000-0008-0000-0300-0000DF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1760" name="Line 2">
          <a:extLst>
            <a:ext uri="{FF2B5EF4-FFF2-40B4-BE49-F238E27FC236}">
              <a16:creationId xmlns:a16="http://schemas.microsoft.com/office/drawing/2014/main" id="{00000000-0008-0000-0300-0000E0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1761" name="Line 3">
          <a:extLst>
            <a:ext uri="{FF2B5EF4-FFF2-40B4-BE49-F238E27FC236}">
              <a16:creationId xmlns:a16="http://schemas.microsoft.com/office/drawing/2014/main" id="{00000000-0008-0000-0300-0000E1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1762" name="Line 1">
          <a:extLst>
            <a:ext uri="{FF2B5EF4-FFF2-40B4-BE49-F238E27FC236}">
              <a16:creationId xmlns:a16="http://schemas.microsoft.com/office/drawing/2014/main" id="{00000000-0008-0000-0300-0000E2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1763" name="Line 4">
          <a:extLst>
            <a:ext uri="{FF2B5EF4-FFF2-40B4-BE49-F238E27FC236}">
              <a16:creationId xmlns:a16="http://schemas.microsoft.com/office/drawing/2014/main" id="{00000000-0008-0000-0300-0000E3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1764" name="Line 5">
          <a:extLst>
            <a:ext uri="{FF2B5EF4-FFF2-40B4-BE49-F238E27FC236}">
              <a16:creationId xmlns:a16="http://schemas.microsoft.com/office/drawing/2014/main" id="{00000000-0008-0000-0300-0000E4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1765" name="Line 2">
          <a:extLst>
            <a:ext uri="{FF2B5EF4-FFF2-40B4-BE49-F238E27FC236}">
              <a16:creationId xmlns:a16="http://schemas.microsoft.com/office/drawing/2014/main" id="{00000000-0008-0000-0300-0000E5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1766" name="Line 3">
          <a:extLst>
            <a:ext uri="{FF2B5EF4-FFF2-40B4-BE49-F238E27FC236}">
              <a16:creationId xmlns:a16="http://schemas.microsoft.com/office/drawing/2014/main" id="{00000000-0008-0000-0300-0000E6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1767" name="Line 1">
          <a:extLst>
            <a:ext uri="{FF2B5EF4-FFF2-40B4-BE49-F238E27FC236}">
              <a16:creationId xmlns:a16="http://schemas.microsoft.com/office/drawing/2014/main" id="{00000000-0008-0000-0300-0000E7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1768" name="Line 4">
          <a:extLst>
            <a:ext uri="{FF2B5EF4-FFF2-40B4-BE49-F238E27FC236}">
              <a16:creationId xmlns:a16="http://schemas.microsoft.com/office/drawing/2014/main" id="{00000000-0008-0000-0300-0000E8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1769" name="Line 5">
          <a:extLst>
            <a:ext uri="{FF2B5EF4-FFF2-40B4-BE49-F238E27FC236}">
              <a16:creationId xmlns:a16="http://schemas.microsoft.com/office/drawing/2014/main" id="{00000000-0008-0000-0300-0000E9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1770" name="Line 2">
          <a:extLst>
            <a:ext uri="{FF2B5EF4-FFF2-40B4-BE49-F238E27FC236}">
              <a16:creationId xmlns:a16="http://schemas.microsoft.com/office/drawing/2014/main" id="{00000000-0008-0000-0300-0000EA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1771" name="Line 3">
          <a:extLst>
            <a:ext uri="{FF2B5EF4-FFF2-40B4-BE49-F238E27FC236}">
              <a16:creationId xmlns:a16="http://schemas.microsoft.com/office/drawing/2014/main" id="{00000000-0008-0000-0300-0000EB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1772" name="Line 1">
          <a:extLst>
            <a:ext uri="{FF2B5EF4-FFF2-40B4-BE49-F238E27FC236}">
              <a16:creationId xmlns:a16="http://schemas.microsoft.com/office/drawing/2014/main" id="{00000000-0008-0000-0300-0000EC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1773" name="Line 4">
          <a:extLst>
            <a:ext uri="{FF2B5EF4-FFF2-40B4-BE49-F238E27FC236}">
              <a16:creationId xmlns:a16="http://schemas.microsoft.com/office/drawing/2014/main" id="{00000000-0008-0000-0300-0000ED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1774" name="Line 5">
          <a:extLst>
            <a:ext uri="{FF2B5EF4-FFF2-40B4-BE49-F238E27FC236}">
              <a16:creationId xmlns:a16="http://schemas.microsoft.com/office/drawing/2014/main" id="{00000000-0008-0000-0300-0000EE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1775" name="Line 2">
          <a:extLst>
            <a:ext uri="{FF2B5EF4-FFF2-40B4-BE49-F238E27FC236}">
              <a16:creationId xmlns:a16="http://schemas.microsoft.com/office/drawing/2014/main" id="{00000000-0008-0000-0300-0000EF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1776" name="Line 3">
          <a:extLst>
            <a:ext uri="{FF2B5EF4-FFF2-40B4-BE49-F238E27FC236}">
              <a16:creationId xmlns:a16="http://schemas.microsoft.com/office/drawing/2014/main" id="{00000000-0008-0000-0300-0000F0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1777" name="Line 1">
          <a:extLst>
            <a:ext uri="{FF2B5EF4-FFF2-40B4-BE49-F238E27FC236}">
              <a16:creationId xmlns:a16="http://schemas.microsoft.com/office/drawing/2014/main" id="{00000000-0008-0000-0300-0000F1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1778" name="Line 4">
          <a:extLst>
            <a:ext uri="{FF2B5EF4-FFF2-40B4-BE49-F238E27FC236}">
              <a16:creationId xmlns:a16="http://schemas.microsoft.com/office/drawing/2014/main" id="{00000000-0008-0000-0300-0000F2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1779" name="Line 5">
          <a:extLst>
            <a:ext uri="{FF2B5EF4-FFF2-40B4-BE49-F238E27FC236}">
              <a16:creationId xmlns:a16="http://schemas.microsoft.com/office/drawing/2014/main" id="{00000000-0008-0000-0300-0000F3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1780" name="Line 2">
          <a:extLst>
            <a:ext uri="{FF2B5EF4-FFF2-40B4-BE49-F238E27FC236}">
              <a16:creationId xmlns:a16="http://schemas.microsoft.com/office/drawing/2014/main" id="{00000000-0008-0000-0300-0000F4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1781" name="Line 3">
          <a:extLst>
            <a:ext uri="{FF2B5EF4-FFF2-40B4-BE49-F238E27FC236}">
              <a16:creationId xmlns:a16="http://schemas.microsoft.com/office/drawing/2014/main" id="{00000000-0008-0000-0300-0000F5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1782" name="Line 1">
          <a:extLst>
            <a:ext uri="{FF2B5EF4-FFF2-40B4-BE49-F238E27FC236}">
              <a16:creationId xmlns:a16="http://schemas.microsoft.com/office/drawing/2014/main" id="{00000000-0008-0000-0300-0000F6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1783" name="Line 4">
          <a:extLst>
            <a:ext uri="{FF2B5EF4-FFF2-40B4-BE49-F238E27FC236}">
              <a16:creationId xmlns:a16="http://schemas.microsoft.com/office/drawing/2014/main" id="{00000000-0008-0000-0300-0000F7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1784" name="Line 5">
          <a:extLst>
            <a:ext uri="{FF2B5EF4-FFF2-40B4-BE49-F238E27FC236}">
              <a16:creationId xmlns:a16="http://schemas.microsoft.com/office/drawing/2014/main" id="{00000000-0008-0000-0300-0000F8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1785" name="Line 2">
          <a:extLst>
            <a:ext uri="{FF2B5EF4-FFF2-40B4-BE49-F238E27FC236}">
              <a16:creationId xmlns:a16="http://schemas.microsoft.com/office/drawing/2014/main" id="{00000000-0008-0000-0300-0000F9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1786" name="Line 3">
          <a:extLst>
            <a:ext uri="{FF2B5EF4-FFF2-40B4-BE49-F238E27FC236}">
              <a16:creationId xmlns:a16="http://schemas.microsoft.com/office/drawing/2014/main" id="{00000000-0008-0000-0300-0000FA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1787" name="Line 1">
          <a:extLst>
            <a:ext uri="{FF2B5EF4-FFF2-40B4-BE49-F238E27FC236}">
              <a16:creationId xmlns:a16="http://schemas.microsoft.com/office/drawing/2014/main" id="{00000000-0008-0000-0300-0000FB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1788" name="Line 4">
          <a:extLst>
            <a:ext uri="{FF2B5EF4-FFF2-40B4-BE49-F238E27FC236}">
              <a16:creationId xmlns:a16="http://schemas.microsoft.com/office/drawing/2014/main" id="{00000000-0008-0000-0300-0000FC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1789" name="Line 5">
          <a:extLst>
            <a:ext uri="{FF2B5EF4-FFF2-40B4-BE49-F238E27FC236}">
              <a16:creationId xmlns:a16="http://schemas.microsoft.com/office/drawing/2014/main" id="{00000000-0008-0000-0300-0000FD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1790" name="Line 2">
          <a:extLst>
            <a:ext uri="{FF2B5EF4-FFF2-40B4-BE49-F238E27FC236}">
              <a16:creationId xmlns:a16="http://schemas.microsoft.com/office/drawing/2014/main" id="{00000000-0008-0000-0300-0000FE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1791" name="Line 3">
          <a:extLst>
            <a:ext uri="{FF2B5EF4-FFF2-40B4-BE49-F238E27FC236}">
              <a16:creationId xmlns:a16="http://schemas.microsoft.com/office/drawing/2014/main" id="{00000000-0008-0000-0300-0000FF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1792" name="Line 1">
          <a:extLst>
            <a:ext uri="{FF2B5EF4-FFF2-40B4-BE49-F238E27FC236}">
              <a16:creationId xmlns:a16="http://schemas.microsoft.com/office/drawing/2014/main" id="{00000000-0008-0000-0300-000000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1793" name="Line 4">
          <a:extLst>
            <a:ext uri="{FF2B5EF4-FFF2-40B4-BE49-F238E27FC236}">
              <a16:creationId xmlns:a16="http://schemas.microsoft.com/office/drawing/2014/main" id="{00000000-0008-0000-0300-000001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1794" name="Line 5">
          <a:extLst>
            <a:ext uri="{FF2B5EF4-FFF2-40B4-BE49-F238E27FC236}">
              <a16:creationId xmlns:a16="http://schemas.microsoft.com/office/drawing/2014/main" id="{00000000-0008-0000-0300-000002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1795" name="Line 2">
          <a:extLst>
            <a:ext uri="{FF2B5EF4-FFF2-40B4-BE49-F238E27FC236}">
              <a16:creationId xmlns:a16="http://schemas.microsoft.com/office/drawing/2014/main" id="{00000000-0008-0000-0300-000003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1796" name="Line 3">
          <a:extLst>
            <a:ext uri="{FF2B5EF4-FFF2-40B4-BE49-F238E27FC236}">
              <a16:creationId xmlns:a16="http://schemas.microsoft.com/office/drawing/2014/main" id="{00000000-0008-0000-0300-000004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1797" name="Line 1">
          <a:extLst>
            <a:ext uri="{FF2B5EF4-FFF2-40B4-BE49-F238E27FC236}">
              <a16:creationId xmlns:a16="http://schemas.microsoft.com/office/drawing/2014/main" id="{00000000-0008-0000-0300-000005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1798" name="Line 4">
          <a:extLst>
            <a:ext uri="{FF2B5EF4-FFF2-40B4-BE49-F238E27FC236}">
              <a16:creationId xmlns:a16="http://schemas.microsoft.com/office/drawing/2014/main" id="{00000000-0008-0000-0300-000006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1799" name="Line 5">
          <a:extLst>
            <a:ext uri="{FF2B5EF4-FFF2-40B4-BE49-F238E27FC236}">
              <a16:creationId xmlns:a16="http://schemas.microsoft.com/office/drawing/2014/main" id="{00000000-0008-0000-0300-000007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1800" name="Line 2">
          <a:extLst>
            <a:ext uri="{FF2B5EF4-FFF2-40B4-BE49-F238E27FC236}">
              <a16:creationId xmlns:a16="http://schemas.microsoft.com/office/drawing/2014/main" id="{00000000-0008-0000-0300-000008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1801" name="Line 3">
          <a:extLst>
            <a:ext uri="{FF2B5EF4-FFF2-40B4-BE49-F238E27FC236}">
              <a16:creationId xmlns:a16="http://schemas.microsoft.com/office/drawing/2014/main" id="{00000000-0008-0000-0300-000009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1802" name="Line 1">
          <a:extLst>
            <a:ext uri="{FF2B5EF4-FFF2-40B4-BE49-F238E27FC236}">
              <a16:creationId xmlns:a16="http://schemas.microsoft.com/office/drawing/2014/main" id="{00000000-0008-0000-0300-00000A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1803" name="Line 4">
          <a:extLst>
            <a:ext uri="{FF2B5EF4-FFF2-40B4-BE49-F238E27FC236}">
              <a16:creationId xmlns:a16="http://schemas.microsoft.com/office/drawing/2014/main" id="{00000000-0008-0000-0300-00000B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1804" name="Line 5">
          <a:extLst>
            <a:ext uri="{FF2B5EF4-FFF2-40B4-BE49-F238E27FC236}">
              <a16:creationId xmlns:a16="http://schemas.microsoft.com/office/drawing/2014/main" id="{00000000-0008-0000-0300-00000C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1805" name="Line 2">
          <a:extLst>
            <a:ext uri="{FF2B5EF4-FFF2-40B4-BE49-F238E27FC236}">
              <a16:creationId xmlns:a16="http://schemas.microsoft.com/office/drawing/2014/main" id="{00000000-0008-0000-0300-00000D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1806" name="Line 3">
          <a:extLst>
            <a:ext uri="{FF2B5EF4-FFF2-40B4-BE49-F238E27FC236}">
              <a16:creationId xmlns:a16="http://schemas.microsoft.com/office/drawing/2014/main" id="{00000000-0008-0000-0300-00000E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1807" name="Line 1">
          <a:extLst>
            <a:ext uri="{FF2B5EF4-FFF2-40B4-BE49-F238E27FC236}">
              <a16:creationId xmlns:a16="http://schemas.microsoft.com/office/drawing/2014/main" id="{00000000-0008-0000-0300-00000F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1808" name="Line 4">
          <a:extLst>
            <a:ext uri="{FF2B5EF4-FFF2-40B4-BE49-F238E27FC236}">
              <a16:creationId xmlns:a16="http://schemas.microsoft.com/office/drawing/2014/main" id="{00000000-0008-0000-0300-000010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1809" name="Line 5">
          <a:extLst>
            <a:ext uri="{FF2B5EF4-FFF2-40B4-BE49-F238E27FC236}">
              <a16:creationId xmlns:a16="http://schemas.microsoft.com/office/drawing/2014/main" id="{00000000-0008-0000-0300-000011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1810" name="Line 2">
          <a:extLst>
            <a:ext uri="{FF2B5EF4-FFF2-40B4-BE49-F238E27FC236}">
              <a16:creationId xmlns:a16="http://schemas.microsoft.com/office/drawing/2014/main" id="{00000000-0008-0000-0300-000012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1811" name="Line 3">
          <a:extLst>
            <a:ext uri="{FF2B5EF4-FFF2-40B4-BE49-F238E27FC236}">
              <a16:creationId xmlns:a16="http://schemas.microsoft.com/office/drawing/2014/main" id="{00000000-0008-0000-0300-000013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1812" name="Line 1">
          <a:extLst>
            <a:ext uri="{FF2B5EF4-FFF2-40B4-BE49-F238E27FC236}">
              <a16:creationId xmlns:a16="http://schemas.microsoft.com/office/drawing/2014/main" id="{00000000-0008-0000-0300-000014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1813" name="Line 4">
          <a:extLst>
            <a:ext uri="{FF2B5EF4-FFF2-40B4-BE49-F238E27FC236}">
              <a16:creationId xmlns:a16="http://schemas.microsoft.com/office/drawing/2014/main" id="{00000000-0008-0000-0300-000015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1814" name="Line 5">
          <a:extLst>
            <a:ext uri="{FF2B5EF4-FFF2-40B4-BE49-F238E27FC236}">
              <a16:creationId xmlns:a16="http://schemas.microsoft.com/office/drawing/2014/main" id="{00000000-0008-0000-0300-000016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1815" name="Line 2">
          <a:extLst>
            <a:ext uri="{FF2B5EF4-FFF2-40B4-BE49-F238E27FC236}">
              <a16:creationId xmlns:a16="http://schemas.microsoft.com/office/drawing/2014/main" id="{00000000-0008-0000-0300-000017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1816" name="Line 3">
          <a:extLst>
            <a:ext uri="{FF2B5EF4-FFF2-40B4-BE49-F238E27FC236}">
              <a16:creationId xmlns:a16="http://schemas.microsoft.com/office/drawing/2014/main" id="{00000000-0008-0000-0300-000018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1817" name="Line 1">
          <a:extLst>
            <a:ext uri="{FF2B5EF4-FFF2-40B4-BE49-F238E27FC236}">
              <a16:creationId xmlns:a16="http://schemas.microsoft.com/office/drawing/2014/main" id="{00000000-0008-0000-0300-000019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1818" name="Line 4">
          <a:extLst>
            <a:ext uri="{FF2B5EF4-FFF2-40B4-BE49-F238E27FC236}">
              <a16:creationId xmlns:a16="http://schemas.microsoft.com/office/drawing/2014/main" id="{00000000-0008-0000-0300-00001A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1819" name="Line 5">
          <a:extLst>
            <a:ext uri="{FF2B5EF4-FFF2-40B4-BE49-F238E27FC236}">
              <a16:creationId xmlns:a16="http://schemas.microsoft.com/office/drawing/2014/main" id="{00000000-0008-0000-0300-00001B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1820" name="Line 2">
          <a:extLst>
            <a:ext uri="{FF2B5EF4-FFF2-40B4-BE49-F238E27FC236}">
              <a16:creationId xmlns:a16="http://schemas.microsoft.com/office/drawing/2014/main" id="{00000000-0008-0000-0300-00001C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1821" name="Line 3">
          <a:extLst>
            <a:ext uri="{FF2B5EF4-FFF2-40B4-BE49-F238E27FC236}">
              <a16:creationId xmlns:a16="http://schemas.microsoft.com/office/drawing/2014/main" id="{00000000-0008-0000-0300-00001D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1822" name="Line 1">
          <a:extLst>
            <a:ext uri="{FF2B5EF4-FFF2-40B4-BE49-F238E27FC236}">
              <a16:creationId xmlns:a16="http://schemas.microsoft.com/office/drawing/2014/main" id="{00000000-0008-0000-0300-00001E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1823" name="Line 4">
          <a:extLst>
            <a:ext uri="{FF2B5EF4-FFF2-40B4-BE49-F238E27FC236}">
              <a16:creationId xmlns:a16="http://schemas.microsoft.com/office/drawing/2014/main" id="{00000000-0008-0000-0300-00001F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1824" name="Line 5">
          <a:extLst>
            <a:ext uri="{FF2B5EF4-FFF2-40B4-BE49-F238E27FC236}">
              <a16:creationId xmlns:a16="http://schemas.microsoft.com/office/drawing/2014/main" id="{00000000-0008-0000-0300-000020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1825" name="Line 2">
          <a:extLst>
            <a:ext uri="{FF2B5EF4-FFF2-40B4-BE49-F238E27FC236}">
              <a16:creationId xmlns:a16="http://schemas.microsoft.com/office/drawing/2014/main" id="{00000000-0008-0000-0300-000021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1826" name="Line 3">
          <a:extLst>
            <a:ext uri="{FF2B5EF4-FFF2-40B4-BE49-F238E27FC236}">
              <a16:creationId xmlns:a16="http://schemas.microsoft.com/office/drawing/2014/main" id="{00000000-0008-0000-0300-000022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1827" name="Line 1">
          <a:extLst>
            <a:ext uri="{FF2B5EF4-FFF2-40B4-BE49-F238E27FC236}">
              <a16:creationId xmlns:a16="http://schemas.microsoft.com/office/drawing/2014/main" id="{00000000-0008-0000-0300-000023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1828" name="Line 4">
          <a:extLst>
            <a:ext uri="{FF2B5EF4-FFF2-40B4-BE49-F238E27FC236}">
              <a16:creationId xmlns:a16="http://schemas.microsoft.com/office/drawing/2014/main" id="{00000000-0008-0000-0300-000024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1829" name="Line 5">
          <a:extLst>
            <a:ext uri="{FF2B5EF4-FFF2-40B4-BE49-F238E27FC236}">
              <a16:creationId xmlns:a16="http://schemas.microsoft.com/office/drawing/2014/main" id="{00000000-0008-0000-0300-000025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1830" name="Line 2">
          <a:extLst>
            <a:ext uri="{FF2B5EF4-FFF2-40B4-BE49-F238E27FC236}">
              <a16:creationId xmlns:a16="http://schemas.microsoft.com/office/drawing/2014/main" id="{00000000-0008-0000-0300-000026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1831" name="Line 3">
          <a:extLst>
            <a:ext uri="{FF2B5EF4-FFF2-40B4-BE49-F238E27FC236}">
              <a16:creationId xmlns:a16="http://schemas.microsoft.com/office/drawing/2014/main" id="{00000000-0008-0000-0300-000027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1832" name="Line 1">
          <a:extLst>
            <a:ext uri="{FF2B5EF4-FFF2-40B4-BE49-F238E27FC236}">
              <a16:creationId xmlns:a16="http://schemas.microsoft.com/office/drawing/2014/main" id="{00000000-0008-0000-0300-000028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1833" name="Line 4">
          <a:extLst>
            <a:ext uri="{FF2B5EF4-FFF2-40B4-BE49-F238E27FC236}">
              <a16:creationId xmlns:a16="http://schemas.microsoft.com/office/drawing/2014/main" id="{00000000-0008-0000-0300-000029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1834" name="Line 5">
          <a:extLst>
            <a:ext uri="{FF2B5EF4-FFF2-40B4-BE49-F238E27FC236}">
              <a16:creationId xmlns:a16="http://schemas.microsoft.com/office/drawing/2014/main" id="{00000000-0008-0000-0300-00002A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1835" name="Line 2">
          <a:extLst>
            <a:ext uri="{FF2B5EF4-FFF2-40B4-BE49-F238E27FC236}">
              <a16:creationId xmlns:a16="http://schemas.microsoft.com/office/drawing/2014/main" id="{00000000-0008-0000-0300-00002B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1836" name="Line 3">
          <a:extLst>
            <a:ext uri="{FF2B5EF4-FFF2-40B4-BE49-F238E27FC236}">
              <a16:creationId xmlns:a16="http://schemas.microsoft.com/office/drawing/2014/main" id="{00000000-0008-0000-0300-00002C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1837" name="Line 1">
          <a:extLst>
            <a:ext uri="{FF2B5EF4-FFF2-40B4-BE49-F238E27FC236}">
              <a16:creationId xmlns:a16="http://schemas.microsoft.com/office/drawing/2014/main" id="{00000000-0008-0000-0300-00002D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1838" name="Line 4">
          <a:extLst>
            <a:ext uri="{FF2B5EF4-FFF2-40B4-BE49-F238E27FC236}">
              <a16:creationId xmlns:a16="http://schemas.microsoft.com/office/drawing/2014/main" id="{00000000-0008-0000-0300-00002E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1839" name="Line 5">
          <a:extLst>
            <a:ext uri="{FF2B5EF4-FFF2-40B4-BE49-F238E27FC236}">
              <a16:creationId xmlns:a16="http://schemas.microsoft.com/office/drawing/2014/main" id="{00000000-0008-0000-0300-00002F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1840" name="Line 2">
          <a:extLst>
            <a:ext uri="{FF2B5EF4-FFF2-40B4-BE49-F238E27FC236}">
              <a16:creationId xmlns:a16="http://schemas.microsoft.com/office/drawing/2014/main" id="{00000000-0008-0000-0300-000030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1841" name="Line 3">
          <a:extLst>
            <a:ext uri="{FF2B5EF4-FFF2-40B4-BE49-F238E27FC236}">
              <a16:creationId xmlns:a16="http://schemas.microsoft.com/office/drawing/2014/main" id="{00000000-0008-0000-0300-000031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1842" name="Line 1">
          <a:extLst>
            <a:ext uri="{FF2B5EF4-FFF2-40B4-BE49-F238E27FC236}">
              <a16:creationId xmlns:a16="http://schemas.microsoft.com/office/drawing/2014/main" id="{00000000-0008-0000-0300-000032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1843" name="Line 4">
          <a:extLst>
            <a:ext uri="{FF2B5EF4-FFF2-40B4-BE49-F238E27FC236}">
              <a16:creationId xmlns:a16="http://schemas.microsoft.com/office/drawing/2014/main" id="{00000000-0008-0000-0300-000033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1844" name="Line 5">
          <a:extLst>
            <a:ext uri="{FF2B5EF4-FFF2-40B4-BE49-F238E27FC236}">
              <a16:creationId xmlns:a16="http://schemas.microsoft.com/office/drawing/2014/main" id="{00000000-0008-0000-0300-000034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1845" name="Line 2">
          <a:extLst>
            <a:ext uri="{FF2B5EF4-FFF2-40B4-BE49-F238E27FC236}">
              <a16:creationId xmlns:a16="http://schemas.microsoft.com/office/drawing/2014/main" id="{00000000-0008-0000-0300-000035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1846" name="Line 3">
          <a:extLst>
            <a:ext uri="{FF2B5EF4-FFF2-40B4-BE49-F238E27FC236}">
              <a16:creationId xmlns:a16="http://schemas.microsoft.com/office/drawing/2014/main" id="{00000000-0008-0000-0300-000036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1847" name="Line 1">
          <a:extLst>
            <a:ext uri="{FF2B5EF4-FFF2-40B4-BE49-F238E27FC236}">
              <a16:creationId xmlns:a16="http://schemas.microsoft.com/office/drawing/2014/main" id="{00000000-0008-0000-0300-000037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1848" name="Line 4">
          <a:extLst>
            <a:ext uri="{FF2B5EF4-FFF2-40B4-BE49-F238E27FC236}">
              <a16:creationId xmlns:a16="http://schemas.microsoft.com/office/drawing/2014/main" id="{00000000-0008-0000-0300-000038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1849" name="Line 5">
          <a:extLst>
            <a:ext uri="{FF2B5EF4-FFF2-40B4-BE49-F238E27FC236}">
              <a16:creationId xmlns:a16="http://schemas.microsoft.com/office/drawing/2014/main" id="{00000000-0008-0000-0300-000039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1850" name="Line 2">
          <a:extLst>
            <a:ext uri="{FF2B5EF4-FFF2-40B4-BE49-F238E27FC236}">
              <a16:creationId xmlns:a16="http://schemas.microsoft.com/office/drawing/2014/main" id="{00000000-0008-0000-0300-00003A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1851" name="Line 3">
          <a:extLst>
            <a:ext uri="{FF2B5EF4-FFF2-40B4-BE49-F238E27FC236}">
              <a16:creationId xmlns:a16="http://schemas.microsoft.com/office/drawing/2014/main" id="{00000000-0008-0000-0300-00003B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1852" name="Line 1">
          <a:extLst>
            <a:ext uri="{FF2B5EF4-FFF2-40B4-BE49-F238E27FC236}">
              <a16:creationId xmlns:a16="http://schemas.microsoft.com/office/drawing/2014/main" id="{00000000-0008-0000-0300-00003C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1853" name="Line 4">
          <a:extLst>
            <a:ext uri="{FF2B5EF4-FFF2-40B4-BE49-F238E27FC236}">
              <a16:creationId xmlns:a16="http://schemas.microsoft.com/office/drawing/2014/main" id="{00000000-0008-0000-0300-00003D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1854" name="Line 5">
          <a:extLst>
            <a:ext uri="{FF2B5EF4-FFF2-40B4-BE49-F238E27FC236}">
              <a16:creationId xmlns:a16="http://schemas.microsoft.com/office/drawing/2014/main" id="{00000000-0008-0000-0300-00003E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1855" name="Line 2">
          <a:extLst>
            <a:ext uri="{FF2B5EF4-FFF2-40B4-BE49-F238E27FC236}">
              <a16:creationId xmlns:a16="http://schemas.microsoft.com/office/drawing/2014/main" id="{00000000-0008-0000-0300-00003F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1856" name="Line 3">
          <a:extLst>
            <a:ext uri="{FF2B5EF4-FFF2-40B4-BE49-F238E27FC236}">
              <a16:creationId xmlns:a16="http://schemas.microsoft.com/office/drawing/2014/main" id="{00000000-0008-0000-0300-000040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1857" name="Line 1">
          <a:extLst>
            <a:ext uri="{FF2B5EF4-FFF2-40B4-BE49-F238E27FC236}">
              <a16:creationId xmlns:a16="http://schemas.microsoft.com/office/drawing/2014/main" id="{00000000-0008-0000-0300-000041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1858" name="Line 4">
          <a:extLst>
            <a:ext uri="{FF2B5EF4-FFF2-40B4-BE49-F238E27FC236}">
              <a16:creationId xmlns:a16="http://schemas.microsoft.com/office/drawing/2014/main" id="{00000000-0008-0000-0300-000042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1859" name="Line 5">
          <a:extLst>
            <a:ext uri="{FF2B5EF4-FFF2-40B4-BE49-F238E27FC236}">
              <a16:creationId xmlns:a16="http://schemas.microsoft.com/office/drawing/2014/main" id="{00000000-0008-0000-0300-000043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1860" name="Line 2">
          <a:extLst>
            <a:ext uri="{FF2B5EF4-FFF2-40B4-BE49-F238E27FC236}">
              <a16:creationId xmlns:a16="http://schemas.microsoft.com/office/drawing/2014/main" id="{00000000-0008-0000-0300-000044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1861" name="Line 3">
          <a:extLst>
            <a:ext uri="{FF2B5EF4-FFF2-40B4-BE49-F238E27FC236}">
              <a16:creationId xmlns:a16="http://schemas.microsoft.com/office/drawing/2014/main" id="{00000000-0008-0000-0300-000045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1862" name="Line 1">
          <a:extLst>
            <a:ext uri="{FF2B5EF4-FFF2-40B4-BE49-F238E27FC236}">
              <a16:creationId xmlns:a16="http://schemas.microsoft.com/office/drawing/2014/main" id="{00000000-0008-0000-0300-000046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1863" name="Line 4">
          <a:extLst>
            <a:ext uri="{FF2B5EF4-FFF2-40B4-BE49-F238E27FC236}">
              <a16:creationId xmlns:a16="http://schemas.microsoft.com/office/drawing/2014/main" id="{00000000-0008-0000-0300-000047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1864" name="Line 5">
          <a:extLst>
            <a:ext uri="{FF2B5EF4-FFF2-40B4-BE49-F238E27FC236}">
              <a16:creationId xmlns:a16="http://schemas.microsoft.com/office/drawing/2014/main" id="{00000000-0008-0000-0300-000048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1865" name="Line 2">
          <a:extLst>
            <a:ext uri="{FF2B5EF4-FFF2-40B4-BE49-F238E27FC236}">
              <a16:creationId xmlns:a16="http://schemas.microsoft.com/office/drawing/2014/main" id="{00000000-0008-0000-0300-000049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1866" name="Line 3">
          <a:extLst>
            <a:ext uri="{FF2B5EF4-FFF2-40B4-BE49-F238E27FC236}">
              <a16:creationId xmlns:a16="http://schemas.microsoft.com/office/drawing/2014/main" id="{00000000-0008-0000-0300-00004A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1867" name="Line 1">
          <a:extLst>
            <a:ext uri="{FF2B5EF4-FFF2-40B4-BE49-F238E27FC236}">
              <a16:creationId xmlns:a16="http://schemas.microsoft.com/office/drawing/2014/main" id="{00000000-0008-0000-0300-00004B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1868" name="Line 4">
          <a:extLst>
            <a:ext uri="{FF2B5EF4-FFF2-40B4-BE49-F238E27FC236}">
              <a16:creationId xmlns:a16="http://schemas.microsoft.com/office/drawing/2014/main" id="{00000000-0008-0000-0300-00004C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1869" name="Line 5">
          <a:extLst>
            <a:ext uri="{FF2B5EF4-FFF2-40B4-BE49-F238E27FC236}">
              <a16:creationId xmlns:a16="http://schemas.microsoft.com/office/drawing/2014/main" id="{00000000-0008-0000-0300-00004D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1870" name="Line 2">
          <a:extLst>
            <a:ext uri="{FF2B5EF4-FFF2-40B4-BE49-F238E27FC236}">
              <a16:creationId xmlns:a16="http://schemas.microsoft.com/office/drawing/2014/main" id="{00000000-0008-0000-0300-00004E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1871" name="Line 3">
          <a:extLst>
            <a:ext uri="{FF2B5EF4-FFF2-40B4-BE49-F238E27FC236}">
              <a16:creationId xmlns:a16="http://schemas.microsoft.com/office/drawing/2014/main" id="{00000000-0008-0000-0300-00004F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1872" name="Line 1">
          <a:extLst>
            <a:ext uri="{FF2B5EF4-FFF2-40B4-BE49-F238E27FC236}">
              <a16:creationId xmlns:a16="http://schemas.microsoft.com/office/drawing/2014/main" id="{00000000-0008-0000-0300-000050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1873" name="Line 4">
          <a:extLst>
            <a:ext uri="{FF2B5EF4-FFF2-40B4-BE49-F238E27FC236}">
              <a16:creationId xmlns:a16="http://schemas.microsoft.com/office/drawing/2014/main" id="{00000000-0008-0000-0300-000051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1874" name="Line 5">
          <a:extLst>
            <a:ext uri="{FF2B5EF4-FFF2-40B4-BE49-F238E27FC236}">
              <a16:creationId xmlns:a16="http://schemas.microsoft.com/office/drawing/2014/main" id="{00000000-0008-0000-0300-000052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1875" name="Line 2">
          <a:extLst>
            <a:ext uri="{FF2B5EF4-FFF2-40B4-BE49-F238E27FC236}">
              <a16:creationId xmlns:a16="http://schemas.microsoft.com/office/drawing/2014/main" id="{00000000-0008-0000-0300-000053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1876" name="Line 3">
          <a:extLst>
            <a:ext uri="{FF2B5EF4-FFF2-40B4-BE49-F238E27FC236}">
              <a16:creationId xmlns:a16="http://schemas.microsoft.com/office/drawing/2014/main" id="{00000000-0008-0000-0300-000054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1877" name="Line 1">
          <a:extLst>
            <a:ext uri="{FF2B5EF4-FFF2-40B4-BE49-F238E27FC236}">
              <a16:creationId xmlns:a16="http://schemas.microsoft.com/office/drawing/2014/main" id="{00000000-0008-0000-0300-000055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1878" name="Line 4">
          <a:extLst>
            <a:ext uri="{FF2B5EF4-FFF2-40B4-BE49-F238E27FC236}">
              <a16:creationId xmlns:a16="http://schemas.microsoft.com/office/drawing/2014/main" id="{00000000-0008-0000-0300-000056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1879" name="Line 5">
          <a:extLst>
            <a:ext uri="{FF2B5EF4-FFF2-40B4-BE49-F238E27FC236}">
              <a16:creationId xmlns:a16="http://schemas.microsoft.com/office/drawing/2014/main" id="{00000000-0008-0000-0300-000057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1880" name="Line 2">
          <a:extLst>
            <a:ext uri="{FF2B5EF4-FFF2-40B4-BE49-F238E27FC236}">
              <a16:creationId xmlns:a16="http://schemas.microsoft.com/office/drawing/2014/main" id="{00000000-0008-0000-0300-000058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1881" name="Line 3">
          <a:extLst>
            <a:ext uri="{FF2B5EF4-FFF2-40B4-BE49-F238E27FC236}">
              <a16:creationId xmlns:a16="http://schemas.microsoft.com/office/drawing/2014/main" id="{00000000-0008-0000-0300-000059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1882" name="Line 1">
          <a:extLst>
            <a:ext uri="{FF2B5EF4-FFF2-40B4-BE49-F238E27FC236}">
              <a16:creationId xmlns:a16="http://schemas.microsoft.com/office/drawing/2014/main" id="{00000000-0008-0000-0300-00005A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1883" name="Line 4">
          <a:extLst>
            <a:ext uri="{FF2B5EF4-FFF2-40B4-BE49-F238E27FC236}">
              <a16:creationId xmlns:a16="http://schemas.microsoft.com/office/drawing/2014/main" id="{00000000-0008-0000-0300-00005B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1884" name="Line 5">
          <a:extLst>
            <a:ext uri="{FF2B5EF4-FFF2-40B4-BE49-F238E27FC236}">
              <a16:creationId xmlns:a16="http://schemas.microsoft.com/office/drawing/2014/main" id="{00000000-0008-0000-0300-00005C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1885" name="Line 2">
          <a:extLst>
            <a:ext uri="{FF2B5EF4-FFF2-40B4-BE49-F238E27FC236}">
              <a16:creationId xmlns:a16="http://schemas.microsoft.com/office/drawing/2014/main" id="{00000000-0008-0000-0300-00005D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1886" name="Line 3">
          <a:extLst>
            <a:ext uri="{FF2B5EF4-FFF2-40B4-BE49-F238E27FC236}">
              <a16:creationId xmlns:a16="http://schemas.microsoft.com/office/drawing/2014/main" id="{00000000-0008-0000-0300-00005E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1887" name="Line 1">
          <a:extLst>
            <a:ext uri="{FF2B5EF4-FFF2-40B4-BE49-F238E27FC236}">
              <a16:creationId xmlns:a16="http://schemas.microsoft.com/office/drawing/2014/main" id="{00000000-0008-0000-0300-00005F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1888" name="Line 4">
          <a:extLst>
            <a:ext uri="{FF2B5EF4-FFF2-40B4-BE49-F238E27FC236}">
              <a16:creationId xmlns:a16="http://schemas.microsoft.com/office/drawing/2014/main" id="{00000000-0008-0000-0300-000060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1889" name="Line 5">
          <a:extLst>
            <a:ext uri="{FF2B5EF4-FFF2-40B4-BE49-F238E27FC236}">
              <a16:creationId xmlns:a16="http://schemas.microsoft.com/office/drawing/2014/main" id="{00000000-0008-0000-0300-000061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1890" name="Line 2">
          <a:extLst>
            <a:ext uri="{FF2B5EF4-FFF2-40B4-BE49-F238E27FC236}">
              <a16:creationId xmlns:a16="http://schemas.microsoft.com/office/drawing/2014/main" id="{00000000-0008-0000-0300-000062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1891" name="Line 3">
          <a:extLst>
            <a:ext uri="{FF2B5EF4-FFF2-40B4-BE49-F238E27FC236}">
              <a16:creationId xmlns:a16="http://schemas.microsoft.com/office/drawing/2014/main" id="{00000000-0008-0000-0300-000063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1892" name="Line 1">
          <a:extLst>
            <a:ext uri="{FF2B5EF4-FFF2-40B4-BE49-F238E27FC236}">
              <a16:creationId xmlns:a16="http://schemas.microsoft.com/office/drawing/2014/main" id="{00000000-0008-0000-0300-000064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1893" name="Line 4">
          <a:extLst>
            <a:ext uri="{FF2B5EF4-FFF2-40B4-BE49-F238E27FC236}">
              <a16:creationId xmlns:a16="http://schemas.microsoft.com/office/drawing/2014/main" id="{00000000-0008-0000-0300-000065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1894" name="Line 5">
          <a:extLst>
            <a:ext uri="{FF2B5EF4-FFF2-40B4-BE49-F238E27FC236}">
              <a16:creationId xmlns:a16="http://schemas.microsoft.com/office/drawing/2014/main" id="{00000000-0008-0000-0300-000066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1895" name="Line 2">
          <a:extLst>
            <a:ext uri="{FF2B5EF4-FFF2-40B4-BE49-F238E27FC236}">
              <a16:creationId xmlns:a16="http://schemas.microsoft.com/office/drawing/2014/main" id="{00000000-0008-0000-0300-000067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1896" name="Line 3">
          <a:extLst>
            <a:ext uri="{FF2B5EF4-FFF2-40B4-BE49-F238E27FC236}">
              <a16:creationId xmlns:a16="http://schemas.microsoft.com/office/drawing/2014/main" id="{00000000-0008-0000-0300-000068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1897" name="Line 1">
          <a:extLst>
            <a:ext uri="{FF2B5EF4-FFF2-40B4-BE49-F238E27FC236}">
              <a16:creationId xmlns:a16="http://schemas.microsoft.com/office/drawing/2014/main" id="{00000000-0008-0000-0300-000069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1898" name="Line 4">
          <a:extLst>
            <a:ext uri="{FF2B5EF4-FFF2-40B4-BE49-F238E27FC236}">
              <a16:creationId xmlns:a16="http://schemas.microsoft.com/office/drawing/2014/main" id="{00000000-0008-0000-0300-00006A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1899" name="Line 5">
          <a:extLst>
            <a:ext uri="{FF2B5EF4-FFF2-40B4-BE49-F238E27FC236}">
              <a16:creationId xmlns:a16="http://schemas.microsoft.com/office/drawing/2014/main" id="{00000000-0008-0000-0300-00006B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1900" name="Line 2">
          <a:extLst>
            <a:ext uri="{FF2B5EF4-FFF2-40B4-BE49-F238E27FC236}">
              <a16:creationId xmlns:a16="http://schemas.microsoft.com/office/drawing/2014/main" id="{00000000-0008-0000-0300-00006C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1901" name="Line 3">
          <a:extLst>
            <a:ext uri="{FF2B5EF4-FFF2-40B4-BE49-F238E27FC236}">
              <a16:creationId xmlns:a16="http://schemas.microsoft.com/office/drawing/2014/main" id="{00000000-0008-0000-0300-00006D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1902" name="Line 1">
          <a:extLst>
            <a:ext uri="{FF2B5EF4-FFF2-40B4-BE49-F238E27FC236}">
              <a16:creationId xmlns:a16="http://schemas.microsoft.com/office/drawing/2014/main" id="{00000000-0008-0000-0300-00006E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1903" name="Line 4">
          <a:extLst>
            <a:ext uri="{FF2B5EF4-FFF2-40B4-BE49-F238E27FC236}">
              <a16:creationId xmlns:a16="http://schemas.microsoft.com/office/drawing/2014/main" id="{00000000-0008-0000-0300-00006F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1904" name="Line 5">
          <a:extLst>
            <a:ext uri="{FF2B5EF4-FFF2-40B4-BE49-F238E27FC236}">
              <a16:creationId xmlns:a16="http://schemas.microsoft.com/office/drawing/2014/main" id="{00000000-0008-0000-0300-000070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1905" name="Line 2">
          <a:extLst>
            <a:ext uri="{FF2B5EF4-FFF2-40B4-BE49-F238E27FC236}">
              <a16:creationId xmlns:a16="http://schemas.microsoft.com/office/drawing/2014/main" id="{00000000-0008-0000-0300-000071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1906" name="Line 3">
          <a:extLst>
            <a:ext uri="{FF2B5EF4-FFF2-40B4-BE49-F238E27FC236}">
              <a16:creationId xmlns:a16="http://schemas.microsoft.com/office/drawing/2014/main" id="{00000000-0008-0000-0300-000072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1907" name="Line 1">
          <a:extLst>
            <a:ext uri="{FF2B5EF4-FFF2-40B4-BE49-F238E27FC236}">
              <a16:creationId xmlns:a16="http://schemas.microsoft.com/office/drawing/2014/main" id="{00000000-0008-0000-0300-000073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1908" name="Line 4">
          <a:extLst>
            <a:ext uri="{FF2B5EF4-FFF2-40B4-BE49-F238E27FC236}">
              <a16:creationId xmlns:a16="http://schemas.microsoft.com/office/drawing/2014/main" id="{00000000-0008-0000-0300-000074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1909" name="Line 5">
          <a:extLst>
            <a:ext uri="{FF2B5EF4-FFF2-40B4-BE49-F238E27FC236}">
              <a16:creationId xmlns:a16="http://schemas.microsoft.com/office/drawing/2014/main" id="{00000000-0008-0000-0300-000075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1910" name="Line 2">
          <a:extLst>
            <a:ext uri="{FF2B5EF4-FFF2-40B4-BE49-F238E27FC236}">
              <a16:creationId xmlns:a16="http://schemas.microsoft.com/office/drawing/2014/main" id="{00000000-0008-0000-0300-000076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1911" name="Line 3">
          <a:extLst>
            <a:ext uri="{FF2B5EF4-FFF2-40B4-BE49-F238E27FC236}">
              <a16:creationId xmlns:a16="http://schemas.microsoft.com/office/drawing/2014/main" id="{00000000-0008-0000-0300-000077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1912" name="Line 1">
          <a:extLst>
            <a:ext uri="{FF2B5EF4-FFF2-40B4-BE49-F238E27FC236}">
              <a16:creationId xmlns:a16="http://schemas.microsoft.com/office/drawing/2014/main" id="{00000000-0008-0000-0300-000078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1913" name="Line 4">
          <a:extLst>
            <a:ext uri="{FF2B5EF4-FFF2-40B4-BE49-F238E27FC236}">
              <a16:creationId xmlns:a16="http://schemas.microsoft.com/office/drawing/2014/main" id="{00000000-0008-0000-0300-000079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1914" name="Line 5">
          <a:extLst>
            <a:ext uri="{FF2B5EF4-FFF2-40B4-BE49-F238E27FC236}">
              <a16:creationId xmlns:a16="http://schemas.microsoft.com/office/drawing/2014/main" id="{00000000-0008-0000-0300-00007A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1915" name="Line 2">
          <a:extLst>
            <a:ext uri="{FF2B5EF4-FFF2-40B4-BE49-F238E27FC236}">
              <a16:creationId xmlns:a16="http://schemas.microsoft.com/office/drawing/2014/main" id="{00000000-0008-0000-0300-00007B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1916" name="Line 3">
          <a:extLst>
            <a:ext uri="{FF2B5EF4-FFF2-40B4-BE49-F238E27FC236}">
              <a16:creationId xmlns:a16="http://schemas.microsoft.com/office/drawing/2014/main" id="{00000000-0008-0000-0300-00007C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1917" name="Line 1">
          <a:extLst>
            <a:ext uri="{FF2B5EF4-FFF2-40B4-BE49-F238E27FC236}">
              <a16:creationId xmlns:a16="http://schemas.microsoft.com/office/drawing/2014/main" id="{00000000-0008-0000-0300-00007D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1918" name="Line 4">
          <a:extLst>
            <a:ext uri="{FF2B5EF4-FFF2-40B4-BE49-F238E27FC236}">
              <a16:creationId xmlns:a16="http://schemas.microsoft.com/office/drawing/2014/main" id="{00000000-0008-0000-0300-00007E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1919" name="Line 5">
          <a:extLst>
            <a:ext uri="{FF2B5EF4-FFF2-40B4-BE49-F238E27FC236}">
              <a16:creationId xmlns:a16="http://schemas.microsoft.com/office/drawing/2014/main" id="{00000000-0008-0000-0300-00007F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1920" name="Line 2">
          <a:extLst>
            <a:ext uri="{FF2B5EF4-FFF2-40B4-BE49-F238E27FC236}">
              <a16:creationId xmlns:a16="http://schemas.microsoft.com/office/drawing/2014/main" id="{00000000-0008-0000-0300-000080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1921" name="Line 3">
          <a:extLst>
            <a:ext uri="{FF2B5EF4-FFF2-40B4-BE49-F238E27FC236}">
              <a16:creationId xmlns:a16="http://schemas.microsoft.com/office/drawing/2014/main" id="{00000000-0008-0000-0300-000081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1922" name="Line 1">
          <a:extLst>
            <a:ext uri="{FF2B5EF4-FFF2-40B4-BE49-F238E27FC236}">
              <a16:creationId xmlns:a16="http://schemas.microsoft.com/office/drawing/2014/main" id="{00000000-0008-0000-0300-000082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1923" name="Line 4">
          <a:extLst>
            <a:ext uri="{FF2B5EF4-FFF2-40B4-BE49-F238E27FC236}">
              <a16:creationId xmlns:a16="http://schemas.microsoft.com/office/drawing/2014/main" id="{00000000-0008-0000-0300-000083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1924" name="Line 5">
          <a:extLst>
            <a:ext uri="{FF2B5EF4-FFF2-40B4-BE49-F238E27FC236}">
              <a16:creationId xmlns:a16="http://schemas.microsoft.com/office/drawing/2014/main" id="{00000000-0008-0000-0300-000084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1925" name="Line 2">
          <a:extLst>
            <a:ext uri="{FF2B5EF4-FFF2-40B4-BE49-F238E27FC236}">
              <a16:creationId xmlns:a16="http://schemas.microsoft.com/office/drawing/2014/main" id="{00000000-0008-0000-0300-000085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1926" name="Line 3">
          <a:extLst>
            <a:ext uri="{FF2B5EF4-FFF2-40B4-BE49-F238E27FC236}">
              <a16:creationId xmlns:a16="http://schemas.microsoft.com/office/drawing/2014/main" id="{00000000-0008-0000-0300-000086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1927" name="Line 1">
          <a:extLst>
            <a:ext uri="{FF2B5EF4-FFF2-40B4-BE49-F238E27FC236}">
              <a16:creationId xmlns:a16="http://schemas.microsoft.com/office/drawing/2014/main" id="{00000000-0008-0000-0300-000087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1928" name="Line 4">
          <a:extLst>
            <a:ext uri="{FF2B5EF4-FFF2-40B4-BE49-F238E27FC236}">
              <a16:creationId xmlns:a16="http://schemas.microsoft.com/office/drawing/2014/main" id="{00000000-0008-0000-0300-000088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1929" name="Line 5">
          <a:extLst>
            <a:ext uri="{FF2B5EF4-FFF2-40B4-BE49-F238E27FC236}">
              <a16:creationId xmlns:a16="http://schemas.microsoft.com/office/drawing/2014/main" id="{00000000-0008-0000-0300-000089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1930" name="Line 2">
          <a:extLst>
            <a:ext uri="{FF2B5EF4-FFF2-40B4-BE49-F238E27FC236}">
              <a16:creationId xmlns:a16="http://schemas.microsoft.com/office/drawing/2014/main" id="{00000000-0008-0000-0300-00008A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1931" name="Line 3">
          <a:extLst>
            <a:ext uri="{FF2B5EF4-FFF2-40B4-BE49-F238E27FC236}">
              <a16:creationId xmlns:a16="http://schemas.microsoft.com/office/drawing/2014/main" id="{00000000-0008-0000-0300-00008B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1932" name="Line 1">
          <a:extLst>
            <a:ext uri="{FF2B5EF4-FFF2-40B4-BE49-F238E27FC236}">
              <a16:creationId xmlns:a16="http://schemas.microsoft.com/office/drawing/2014/main" id="{00000000-0008-0000-0300-00008C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1933" name="Line 4">
          <a:extLst>
            <a:ext uri="{FF2B5EF4-FFF2-40B4-BE49-F238E27FC236}">
              <a16:creationId xmlns:a16="http://schemas.microsoft.com/office/drawing/2014/main" id="{00000000-0008-0000-0300-00008D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1934" name="Line 5">
          <a:extLst>
            <a:ext uri="{FF2B5EF4-FFF2-40B4-BE49-F238E27FC236}">
              <a16:creationId xmlns:a16="http://schemas.microsoft.com/office/drawing/2014/main" id="{00000000-0008-0000-0300-00008E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1935" name="Line 2">
          <a:extLst>
            <a:ext uri="{FF2B5EF4-FFF2-40B4-BE49-F238E27FC236}">
              <a16:creationId xmlns:a16="http://schemas.microsoft.com/office/drawing/2014/main" id="{00000000-0008-0000-0300-00008F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1936" name="Line 3">
          <a:extLst>
            <a:ext uri="{FF2B5EF4-FFF2-40B4-BE49-F238E27FC236}">
              <a16:creationId xmlns:a16="http://schemas.microsoft.com/office/drawing/2014/main" id="{00000000-0008-0000-0300-000090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1937" name="Line 1">
          <a:extLst>
            <a:ext uri="{FF2B5EF4-FFF2-40B4-BE49-F238E27FC236}">
              <a16:creationId xmlns:a16="http://schemas.microsoft.com/office/drawing/2014/main" id="{00000000-0008-0000-0300-000091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1938" name="Line 4">
          <a:extLst>
            <a:ext uri="{FF2B5EF4-FFF2-40B4-BE49-F238E27FC236}">
              <a16:creationId xmlns:a16="http://schemas.microsoft.com/office/drawing/2014/main" id="{00000000-0008-0000-0300-000092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1939" name="Line 5">
          <a:extLst>
            <a:ext uri="{FF2B5EF4-FFF2-40B4-BE49-F238E27FC236}">
              <a16:creationId xmlns:a16="http://schemas.microsoft.com/office/drawing/2014/main" id="{00000000-0008-0000-0300-000093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1940" name="Line 2">
          <a:extLst>
            <a:ext uri="{FF2B5EF4-FFF2-40B4-BE49-F238E27FC236}">
              <a16:creationId xmlns:a16="http://schemas.microsoft.com/office/drawing/2014/main" id="{00000000-0008-0000-0300-000094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1941" name="Line 3">
          <a:extLst>
            <a:ext uri="{FF2B5EF4-FFF2-40B4-BE49-F238E27FC236}">
              <a16:creationId xmlns:a16="http://schemas.microsoft.com/office/drawing/2014/main" id="{00000000-0008-0000-0300-000095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1942" name="Line 1">
          <a:extLst>
            <a:ext uri="{FF2B5EF4-FFF2-40B4-BE49-F238E27FC236}">
              <a16:creationId xmlns:a16="http://schemas.microsoft.com/office/drawing/2014/main" id="{00000000-0008-0000-0300-000096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1943" name="Line 4">
          <a:extLst>
            <a:ext uri="{FF2B5EF4-FFF2-40B4-BE49-F238E27FC236}">
              <a16:creationId xmlns:a16="http://schemas.microsoft.com/office/drawing/2014/main" id="{00000000-0008-0000-0300-000097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1944" name="Line 5">
          <a:extLst>
            <a:ext uri="{FF2B5EF4-FFF2-40B4-BE49-F238E27FC236}">
              <a16:creationId xmlns:a16="http://schemas.microsoft.com/office/drawing/2014/main" id="{00000000-0008-0000-0300-000098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1945" name="Line 2">
          <a:extLst>
            <a:ext uri="{FF2B5EF4-FFF2-40B4-BE49-F238E27FC236}">
              <a16:creationId xmlns:a16="http://schemas.microsoft.com/office/drawing/2014/main" id="{00000000-0008-0000-0300-000099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1946" name="Line 3">
          <a:extLst>
            <a:ext uri="{FF2B5EF4-FFF2-40B4-BE49-F238E27FC236}">
              <a16:creationId xmlns:a16="http://schemas.microsoft.com/office/drawing/2014/main" id="{00000000-0008-0000-0300-00009A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1947" name="Line 1">
          <a:extLst>
            <a:ext uri="{FF2B5EF4-FFF2-40B4-BE49-F238E27FC236}">
              <a16:creationId xmlns:a16="http://schemas.microsoft.com/office/drawing/2014/main" id="{00000000-0008-0000-0300-00009B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1948" name="Line 4">
          <a:extLst>
            <a:ext uri="{FF2B5EF4-FFF2-40B4-BE49-F238E27FC236}">
              <a16:creationId xmlns:a16="http://schemas.microsoft.com/office/drawing/2014/main" id="{00000000-0008-0000-0300-00009C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1949" name="Line 5">
          <a:extLst>
            <a:ext uri="{FF2B5EF4-FFF2-40B4-BE49-F238E27FC236}">
              <a16:creationId xmlns:a16="http://schemas.microsoft.com/office/drawing/2014/main" id="{00000000-0008-0000-0300-00009D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1950" name="Line 2">
          <a:extLst>
            <a:ext uri="{FF2B5EF4-FFF2-40B4-BE49-F238E27FC236}">
              <a16:creationId xmlns:a16="http://schemas.microsoft.com/office/drawing/2014/main" id="{00000000-0008-0000-0300-00009E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1951" name="Line 3">
          <a:extLst>
            <a:ext uri="{FF2B5EF4-FFF2-40B4-BE49-F238E27FC236}">
              <a16:creationId xmlns:a16="http://schemas.microsoft.com/office/drawing/2014/main" id="{00000000-0008-0000-0300-00009F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1952" name="Line 1">
          <a:extLst>
            <a:ext uri="{FF2B5EF4-FFF2-40B4-BE49-F238E27FC236}">
              <a16:creationId xmlns:a16="http://schemas.microsoft.com/office/drawing/2014/main" id="{00000000-0008-0000-0300-0000A0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1953" name="Line 4">
          <a:extLst>
            <a:ext uri="{FF2B5EF4-FFF2-40B4-BE49-F238E27FC236}">
              <a16:creationId xmlns:a16="http://schemas.microsoft.com/office/drawing/2014/main" id="{00000000-0008-0000-0300-0000A1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1954" name="Line 5">
          <a:extLst>
            <a:ext uri="{FF2B5EF4-FFF2-40B4-BE49-F238E27FC236}">
              <a16:creationId xmlns:a16="http://schemas.microsoft.com/office/drawing/2014/main" id="{00000000-0008-0000-0300-0000A2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1955" name="Line 2">
          <a:extLst>
            <a:ext uri="{FF2B5EF4-FFF2-40B4-BE49-F238E27FC236}">
              <a16:creationId xmlns:a16="http://schemas.microsoft.com/office/drawing/2014/main" id="{00000000-0008-0000-0300-0000A3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1956" name="Line 3">
          <a:extLst>
            <a:ext uri="{FF2B5EF4-FFF2-40B4-BE49-F238E27FC236}">
              <a16:creationId xmlns:a16="http://schemas.microsoft.com/office/drawing/2014/main" id="{00000000-0008-0000-0300-0000A4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1957" name="Line 1">
          <a:extLst>
            <a:ext uri="{FF2B5EF4-FFF2-40B4-BE49-F238E27FC236}">
              <a16:creationId xmlns:a16="http://schemas.microsoft.com/office/drawing/2014/main" id="{00000000-0008-0000-0300-0000A5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1958" name="Line 4">
          <a:extLst>
            <a:ext uri="{FF2B5EF4-FFF2-40B4-BE49-F238E27FC236}">
              <a16:creationId xmlns:a16="http://schemas.microsoft.com/office/drawing/2014/main" id="{00000000-0008-0000-0300-0000A6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1959" name="Line 5">
          <a:extLst>
            <a:ext uri="{FF2B5EF4-FFF2-40B4-BE49-F238E27FC236}">
              <a16:creationId xmlns:a16="http://schemas.microsoft.com/office/drawing/2014/main" id="{00000000-0008-0000-0300-0000A7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1960" name="Line 2">
          <a:extLst>
            <a:ext uri="{FF2B5EF4-FFF2-40B4-BE49-F238E27FC236}">
              <a16:creationId xmlns:a16="http://schemas.microsoft.com/office/drawing/2014/main" id="{00000000-0008-0000-0300-0000A8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1961" name="Line 3">
          <a:extLst>
            <a:ext uri="{FF2B5EF4-FFF2-40B4-BE49-F238E27FC236}">
              <a16:creationId xmlns:a16="http://schemas.microsoft.com/office/drawing/2014/main" id="{00000000-0008-0000-0300-0000A9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1962" name="Line 1">
          <a:extLst>
            <a:ext uri="{FF2B5EF4-FFF2-40B4-BE49-F238E27FC236}">
              <a16:creationId xmlns:a16="http://schemas.microsoft.com/office/drawing/2014/main" id="{00000000-0008-0000-0300-0000AA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1963" name="Line 4">
          <a:extLst>
            <a:ext uri="{FF2B5EF4-FFF2-40B4-BE49-F238E27FC236}">
              <a16:creationId xmlns:a16="http://schemas.microsoft.com/office/drawing/2014/main" id="{00000000-0008-0000-0300-0000AB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1964" name="Line 5">
          <a:extLst>
            <a:ext uri="{FF2B5EF4-FFF2-40B4-BE49-F238E27FC236}">
              <a16:creationId xmlns:a16="http://schemas.microsoft.com/office/drawing/2014/main" id="{00000000-0008-0000-0300-0000AC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1965" name="Line 2">
          <a:extLst>
            <a:ext uri="{FF2B5EF4-FFF2-40B4-BE49-F238E27FC236}">
              <a16:creationId xmlns:a16="http://schemas.microsoft.com/office/drawing/2014/main" id="{00000000-0008-0000-0300-0000AD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1966" name="Line 3">
          <a:extLst>
            <a:ext uri="{FF2B5EF4-FFF2-40B4-BE49-F238E27FC236}">
              <a16:creationId xmlns:a16="http://schemas.microsoft.com/office/drawing/2014/main" id="{00000000-0008-0000-0300-0000AE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1967" name="Line 1">
          <a:extLst>
            <a:ext uri="{FF2B5EF4-FFF2-40B4-BE49-F238E27FC236}">
              <a16:creationId xmlns:a16="http://schemas.microsoft.com/office/drawing/2014/main" id="{00000000-0008-0000-0300-0000AF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1968" name="Line 4">
          <a:extLst>
            <a:ext uri="{FF2B5EF4-FFF2-40B4-BE49-F238E27FC236}">
              <a16:creationId xmlns:a16="http://schemas.microsoft.com/office/drawing/2014/main" id="{00000000-0008-0000-0300-0000B0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1969" name="Line 5">
          <a:extLst>
            <a:ext uri="{FF2B5EF4-FFF2-40B4-BE49-F238E27FC236}">
              <a16:creationId xmlns:a16="http://schemas.microsoft.com/office/drawing/2014/main" id="{00000000-0008-0000-0300-0000B1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1970" name="Line 2">
          <a:extLst>
            <a:ext uri="{FF2B5EF4-FFF2-40B4-BE49-F238E27FC236}">
              <a16:creationId xmlns:a16="http://schemas.microsoft.com/office/drawing/2014/main" id="{00000000-0008-0000-0300-0000B2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1971" name="Line 3">
          <a:extLst>
            <a:ext uri="{FF2B5EF4-FFF2-40B4-BE49-F238E27FC236}">
              <a16:creationId xmlns:a16="http://schemas.microsoft.com/office/drawing/2014/main" id="{00000000-0008-0000-0300-0000B3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1972" name="Line 1">
          <a:extLst>
            <a:ext uri="{FF2B5EF4-FFF2-40B4-BE49-F238E27FC236}">
              <a16:creationId xmlns:a16="http://schemas.microsoft.com/office/drawing/2014/main" id="{00000000-0008-0000-0300-0000B4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1973" name="Line 4">
          <a:extLst>
            <a:ext uri="{FF2B5EF4-FFF2-40B4-BE49-F238E27FC236}">
              <a16:creationId xmlns:a16="http://schemas.microsoft.com/office/drawing/2014/main" id="{00000000-0008-0000-0300-0000B5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1974" name="Line 5">
          <a:extLst>
            <a:ext uri="{FF2B5EF4-FFF2-40B4-BE49-F238E27FC236}">
              <a16:creationId xmlns:a16="http://schemas.microsoft.com/office/drawing/2014/main" id="{00000000-0008-0000-0300-0000B6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1975" name="Line 2">
          <a:extLst>
            <a:ext uri="{FF2B5EF4-FFF2-40B4-BE49-F238E27FC236}">
              <a16:creationId xmlns:a16="http://schemas.microsoft.com/office/drawing/2014/main" id="{00000000-0008-0000-0300-0000B7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1976" name="Line 3">
          <a:extLst>
            <a:ext uri="{FF2B5EF4-FFF2-40B4-BE49-F238E27FC236}">
              <a16:creationId xmlns:a16="http://schemas.microsoft.com/office/drawing/2014/main" id="{00000000-0008-0000-0300-0000B8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1977" name="Line 1">
          <a:extLst>
            <a:ext uri="{FF2B5EF4-FFF2-40B4-BE49-F238E27FC236}">
              <a16:creationId xmlns:a16="http://schemas.microsoft.com/office/drawing/2014/main" id="{00000000-0008-0000-0300-0000B9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1978" name="Line 4">
          <a:extLst>
            <a:ext uri="{FF2B5EF4-FFF2-40B4-BE49-F238E27FC236}">
              <a16:creationId xmlns:a16="http://schemas.microsoft.com/office/drawing/2014/main" id="{00000000-0008-0000-0300-0000BA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1979" name="Line 5">
          <a:extLst>
            <a:ext uri="{FF2B5EF4-FFF2-40B4-BE49-F238E27FC236}">
              <a16:creationId xmlns:a16="http://schemas.microsoft.com/office/drawing/2014/main" id="{00000000-0008-0000-0300-0000BB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1980" name="Line 2">
          <a:extLst>
            <a:ext uri="{FF2B5EF4-FFF2-40B4-BE49-F238E27FC236}">
              <a16:creationId xmlns:a16="http://schemas.microsoft.com/office/drawing/2014/main" id="{00000000-0008-0000-0300-0000BC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1981" name="Line 3">
          <a:extLst>
            <a:ext uri="{FF2B5EF4-FFF2-40B4-BE49-F238E27FC236}">
              <a16:creationId xmlns:a16="http://schemas.microsoft.com/office/drawing/2014/main" id="{00000000-0008-0000-0300-0000BD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1982" name="Line 1">
          <a:extLst>
            <a:ext uri="{FF2B5EF4-FFF2-40B4-BE49-F238E27FC236}">
              <a16:creationId xmlns:a16="http://schemas.microsoft.com/office/drawing/2014/main" id="{00000000-0008-0000-0300-0000BE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1983" name="Line 4">
          <a:extLst>
            <a:ext uri="{FF2B5EF4-FFF2-40B4-BE49-F238E27FC236}">
              <a16:creationId xmlns:a16="http://schemas.microsoft.com/office/drawing/2014/main" id="{00000000-0008-0000-0300-0000BF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1984" name="Line 5">
          <a:extLst>
            <a:ext uri="{FF2B5EF4-FFF2-40B4-BE49-F238E27FC236}">
              <a16:creationId xmlns:a16="http://schemas.microsoft.com/office/drawing/2014/main" id="{00000000-0008-0000-0300-0000C0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1985" name="Line 2">
          <a:extLst>
            <a:ext uri="{FF2B5EF4-FFF2-40B4-BE49-F238E27FC236}">
              <a16:creationId xmlns:a16="http://schemas.microsoft.com/office/drawing/2014/main" id="{00000000-0008-0000-0300-0000C1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1986" name="Line 3">
          <a:extLst>
            <a:ext uri="{FF2B5EF4-FFF2-40B4-BE49-F238E27FC236}">
              <a16:creationId xmlns:a16="http://schemas.microsoft.com/office/drawing/2014/main" id="{00000000-0008-0000-0300-0000C2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1987" name="Line 1">
          <a:extLst>
            <a:ext uri="{FF2B5EF4-FFF2-40B4-BE49-F238E27FC236}">
              <a16:creationId xmlns:a16="http://schemas.microsoft.com/office/drawing/2014/main" id="{00000000-0008-0000-0300-0000C3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1988" name="Line 4">
          <a:extLst>
            <a:ext uri="{FF2B5EF4-FFF2-40B4-BE49-F238E27FC236}">
              <a16:creationId xmlns:a16="http://schemas.microsoft.com/office/drawing/2014/main" id="{00000000-0008-0000-0300-0000C4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1989" name="Line 5">
          <a:extLst>
            <a:ext uri="{FF2B5EF4-FFF2-40B4-BE49-F238E27FC236}">
              <a16:creationId xmlns:a16="http://schemas.microsoft.com/office/drawing/2014/main" id="{00000000-0008-0000-0300-0000C5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1990" name="Line 2">
          <a:extLst>
            <a:ext uri="{FF2B5EF4-FFF2-40B4-BE49-F238E27FC236}">
              <a16:creationId xmlns:a16="http://schemas.microsoft.com/office/drawing/2014/main" id="{00000000-0008-0000-0300-0000C6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1991" name="Line 3">
          <a:extLst>
            <a:ext uri="{FF2B5EF4-FFF2-40B4-BE49-F238E27FC236}">
              <a16:creationId xmlns:a16="http://schemas.microsoft.com/office/drawing/2014/main" id="{00000000-0008-0000-0300-0000C7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1992" name="Line 1">
          <a:extLst>
            <a:ext uri="{FF2B5EF4-FFF2-40B4-BE49-F238E27FC236}">
              <a16:creationId xmlns:a16="http://schemas.microsoft.com/office/drawing/2014/main" id="{00000000-0008-0000-0300-0000C8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1993" name="Line 4">
          <a:extLst>
            <a:ext uri="{FF2B5EF4-FFF2-40B4-BE49-F238E27FC236}">
              <a16:creationId xmlns:a16="http://schemas.microsoft.com/office/drawing/2014/main" id="{00000000-0008-0000-0300-0000C9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1994" name="Line 5">
          <a:extLst>
            <a:ext uri="{FF2B5EF4-FFF2-40B4-BE49-F238E27FC236}">
              <a16:creationId xmlns:a16="http://schemas.microsoft.com/office/drawing/2014/main" id="{00000000-0008-0000-0300-0000CA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1995" name="Line 2">
          <a:extLst>
            <a:ext uri="{FF2B5EF4-FFF2-40B4-BE49-F238E27FC236}">
              <a16:creationId xmlns:a16="http://schemas.microsoft.com/office/drawing/2014/main" id="{00000000-0008-0000-0300-0000CB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1996" name="Line 3">
          <a:extLst>
            <a:ext uri="{FF2B5EF4-FFF2-40B4-BE49-F238E27FC236}">
              <a16:creationId xmlns:a16="http://schemas.microsoft.com/office/drawing/2014/main" id="{00000000-0008-0000-0300-0000CC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1997" name="Line 1">
          <a:extLst>
            <a:ext uri="{FF2B5EF4-FFF2-40B4-BE49-F238E27FC236}">
              <a16:creationId xmlns:a16="http://schemas.microsoft.com/office/drawing/2014/main" id="{00000000-0008-0000-0300-0000CD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1998" name="Line 4">
          <a:extLst>
            <a:ext uri="{FF2B5EF4-FFF2-40B4-BE49-F238E27FC236}">
              <a16:creationId xmlns:a16="http://schemas.microsoft.com/office/drawing/2014/main" id="{00000000-0008-0000-0300-0000CE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1999" name="Line 5">
          <a:extLst>
            <a:ext uri="{FF2B5EF4-FFF2-40B4-BE49-F238E27FC236}">
              <a16:creationId xmlns:a16="http://schemas.microsoft.com/office/drawing/2014/main" id="{00000000-0008-0000-0300-0000CF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2000" name="Line 2">
          <a:extLst>
            <a:ext uri="{FF2B5EF4-FFF2-40B4-BE49-F238E27FC236}">
              <a16:creationId xmlns:a16="http://schemas.microsoft.com/office/drawing/2014/main" id="{00000000-0008-0000-0300-0000D0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2001" name="Line 3">
          <a:extLst>
            <a:ext uri="{FF2B5EF4-FFF2-40B4-BE49-F238E27FC236}">
              <a16:creationId xmlns:a16="http://schemas.microsoft.com/office/drawing/2014/main" id="{00000000-0008-0000-0300-0000D1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2002" name="Line 1">
          <a:extLst>
            <a:ext uri="{FF2B5EF4-FFF2-40B4-BE49-F238E27FC236}">
              <a16:creationId xmlns:a16="http://schemas.microsoft.com/office/drawing/2014/main" id="{00000000-0008-0000-0300-0000D2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2003" name="Line 4">
          <a:extLst>
            <a:ext uri="{FF2B5EF4-FFF2-40B4-BE49-F238E27FC236}">
              <a16:creationId xmlns:a16="http://schemas.microsoft.com/office/drawing/2014/main" id="{00000000-0008-0000-0300-0000D3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2004" name="Line 5">
          <a:extLst>
            <a:ext uri="{FF2B5EF4-FFF2-40B4-BE49-F238E27FC236}">
              <a16:creationId xmlns:a16="http://schemas.microsoft.com/office/drawing/2014/main" id="{00000000-0008-0000-0300-0000D4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2005" name="Line 2">
          <a:extLst>
            <a:ext uri="{FF2B5EF4-FFF2-40B4-BE49-F238E27FC236}">
              <a16:creationId xmlns:a16="http://schemas.microsoft.com/office/drawing/2014/main" id="{00000000-0008-0000-0300-0000D5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2006" name="Line 3">
          <a:extLst>
            <a:ext uri="{FF2B5EF4-FFF2-40B4-BE49-F238E27FC236}">
              <a16:creationId xmlns:a16="http://schemas.microsoft.com/office/drawing/2014/main" id="{00000000-0008-0000-0300-0000D6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2007" name="Line 1">
          <a:extLst>
            <a:ext uri="{FF2B5EF4-FFF2-40B4-BE49-F238E27FC236}">
              <a16:creationId xmlns:a16="http://schemas.microsoft.com/office/drawing/2014/main" id="{00000000-0008-0000-0300-0000D7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2008" name="Line 4">
          <a:extLst>
            <a:ext uri="{FF2B5EF4-FFF2-40B4-BE49-F238E27FC236}">
              <a16:creationId xmlns:a16="http://schemas.microsoft.com/office/drawing/2014/main" id="{00000000-0008-0000-0300-0000D8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2009" name="Line 5">
          <a:extLst>
            <a:ext uri="{FF2B5EF4-FFF2-40B4-BE49-F238E27FC236}">
              <a16:creationId xmlns:a16="http://schemas.microsoft.com/office/drawing/2014/main" id="{00000000-0008-0000-0300-0000D9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2010" name="Line 2">
          <a:extLst>
            <a:ext uri="{FF2B5EF4-FFF2-40B4-BE49-F238E27FC236}">
              <a16:creationId xmlns:a16="http://schemas.microsoft.com/office/drawing/2014/main" id="{00000000-0008-0000-0300-0000DA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2011" name="Line 3">
          <a:extLst>
            <a:ext uri="{FF2B5EF4-FFF2-40B4-BE49-F238E27FC236}">
              <a16:creationId xmlns:a16="http://schemas.microsoft.com/office/drawing/2014/main" id="{00000000-0008-0000-0300-0000DB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2012" name="Line 1">
          <a:extLst>
            <a:ext uri="{FF2B5EF4-FFF2-40B4-BE49-F238E27FC236}">
              <a16:creationId xmlns:a16="http://schemas.microsoft.com/office/drawing/2014/main" id="{00000000-0008-0000-0300-0000DC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2013" name="Line 4">
          <a:extLst>
            <a:ext uri="{FF2B5EF4-FFF2-40B4-BE49-F238E27FC236}">
              <a16:creationId xmlns:a16="http://schemas.microsoft.com/office/drawing/2014/main" id="{00000000-0008-0000-0300-0000DD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2014" name="Line 5">
          <a:extLst>
            <a:ext uri="{FF2B5EF4-FFF2-40B4-BE49-F238E27FC236}">
              <a16:creationId xmlns:a16="http://schemas.microsoft.com/office/drawing/2014/main" id="{00000000-0008-0000-0300-0000DE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2015" name="Line 2">
          <a:extLst>
            <a:ext uri="{FF2B5EF4-FFF2-40B4-BE49-F238E27FC236}">
              <a16:creationId xmlns:a16="http://schemas.microsoft.com/office/drawing/2014/main" id="{00000000-0008-0000-0300-0000DF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2016" name="Line 3">
          <a:extLst>
            <a:ext uri="{FF2B5EF4-FFF2-40B4-BE49-F238E27FC236}">
              <a16:creationId xmlns:a16="http://schemas.microsoft.com/office/drawing/2014/main" id="{00000000-0008-0000-0300-0000E0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2017" name="Line 1">
          <a:extLst>
            <a:ext uri="{FF2B5EF4-FFF2-40B4-BE49-F238E27FC236}">
              <a16:creationId xmlns:a16="http://schemas.microsoft.com/office/drawing/2014/main" id="{00000000-0008-0000-0300-0000E1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2018" name="Line 4">
          <a:extLst>
            <a:ext uri="{FF2B5EF4-FFF2-40B4-BE49-F238E27FC236}">
              <a16:creationId xmlns:a16="http://schemas.microsoft.com/office/drawing/2014/main" id="{00000000-0008-0000-0300-0000E2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2019" name="Line 5">
          <a:extLst>
            <a:ext uri="{FF2B5EF4-FFF2-40B4-BE49-F238E27FC236}">
              <a16:creationId xmlns:a16="http://schemas.microsoft.com/office/drawing/2014/main" id="{00000000-0008-0000-0300-0000E3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2020" name="Line 2">
          <a:extLst>
            <a:ext uri="{FF2B5EF4-FFF2-40B4-BE49-F238E27FC236}">
              <a16:creationId xmlns:a16="http://schemas.microsoft.com/office/drawing/2014/main" id="{00000000-0008-0000-0300-0000E4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2021" name="Line 3">
          <a:extLst>
            <a:ext uri="{FF2B5EF4-FFF2-40B4-BE49-F238E27FC236}">
              <a16:creationId xmlns:a16="http://schemas.microsoft.com/office/drawing/2014/main" id="{00000000-0008-0000-0300-0000E5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2022" name="Line 1">
          <a:extLst>
            <a:ext uri="{FF2B5EF4-FFF2-40B4-BE49-F238E27FC236}">
              <a16:creationId xmlns:a16="http://schemas.microsoft.com/office/drawing/2014/main" id="{00000000-0008-0000-0300-0000E6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2023" name="Line 4">
          <a:extLst>
            <a:ext uri="{FF2B5EF4-FFF2-40B4-BE49-F238E27FC236}">
              <a16:creationId xmlns:a16="http://schemas.microsoft.com/office/drawing/2014/main" id="{00000000-0008-0000-0300-0000E7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2024" name="Line 5">
          <a:extLst>
            <a:ext uri="{FF2B5EF4-FFF2-40B4-BE49-F238E27FC236}">
              <a16:creationId xmlns:a16="http://schemas.microsoft.com/office/drawing/2014/main" id="{00000000-0008-0000-0300-0000E8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2025" name="Line 2">
          <a:extLst>
            <a:ext uri="{FF2B5EF4-FFF2-40B4-BE49-F238E27FC236}">
              <a16:creationId xmlns:a16="http://schemas.microsoft.com/office/drawing/2014/main" id="{00000000-0008-0000-0300-0000E9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2026" name="Line 3">
          <a:extLst>
            <a:ext uri="{FF2B5EF4-FFF2-40B4-BE49-F238E27FC236}">
              <a16:creationId xmlns:a16="http://schemas.microsoft.com/office/drawing/2014/main" id="{00000000-0008-0000-0300-0000EA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2027" name="Line 1">
          <a:extLst>
            <a:ext uri="{FF2B5EF4-FFF2-40B4-BE49-F238E27FC236}">
              <a16:creationId xmlns:a16="http://schemas.microsoft.com/office/drawing/2014/main" id="{00000000-0008-0000-0300-0000EB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2028" name="Line 4">
          <a:extLst>
            <a:ext uri="{FF2B5EF4-FFF2-40B4-BE49-F238E27FC236}">
              <a16:creationId xmlns:a16="http://schemas.microsoft.com/office/drawing/2014/main" id="{00000000-0008-0000-0300-0000EC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2029" name="Line 5">
          <a:extLst>
            <a:ext uri="{FF2B5EF4-FFF2-40B4-BE49-F238E27FC236}">
              <a16:creationId xmlns:a16="http://schemas.microsoft.com/office/drawing/2014/main" id="{00000000-0008-0000-0300-0000ED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2030" name="Line 2">
          <a:extLst>
            <a:ext uri="{FF2B5EF4-FFF2-40B4-BE49-F238E27FC236}">
              <a16:creationId xmlns:a16="http://schemas.microsoft.com/office/drawing/2014/main" id="{00000000-0008-0000-0300-0000EE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2031" name="Line 3">
          <a:extLst>
            <a:ext uri="{FF2B5EF4-FFF2-40B4-BE49-F238E27FC236}">
              <a16:creationId xmlns:a16="http://schemas.microsoft.com/office/drawing/2014/main" id="{00000000-0008-0000-0300-0000EF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2032" name="Line 1">
          <a:extLst>
            <a:ext uri="{FF2B5EF4-FFF2-40B4-BE49-F238E27FC236}">
              <a16:creationId xmlns:a16="http://schemas.microsoft.com/office/drawing/2014/main" id="{00000000-0008-0000-0300-0000F0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2033" name="Line 4">
          <a:extLst>
            <a:ext uri="{FF2B5EF4-FFF2-40B4-BE49-F238E27FC236}">
              <a16:creationId xmlns:a16="http://schemas.microsoft.com/office/drawing/2014/main" id="{00000000-0008-0000-0300-0000F1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2034" name="Line 5">
          <a:extLst>
            <a:ext uri="{FF2B5EF4-FFF2-40B4-BE49-F238E27FC236}">
              <a16:creationId xmlns:a16="http://schemas.microsoft.com/office/drawing/2014/main" id="{00000000-0008-0000-0300-0000F2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2035" name="Line 2">
          <a:extLst>
            <a:ext uri="{FF2B5EF4-FFF2-40B4-BE49-F238E27FC236}">
              <a16:creationId xmlns:a16="http://schemas.microsoft.com/office/drawing/2014/main" id="{00000000-0008-0000-0300-0000F3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2036" name="Line 3">
          <a:extLst>
            <a:ext uri="{FF2B5EF4-FFF2-40B4-BE49-F238E27FC236}">
              <a16:creationId xmlns:a16="http://schemas.microsoft.com/office/drawing/2014/main" id="{00000000-0008-0000-0300-0000F4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2037" name="Line 1">
          <a:extLst>
            <a:ext uri="{FF2B5EF4-FFF2-40B4-BE49-F238E27FC236}">
              <a16:creationId xmlns:a16="http://schemas.microsoft.com/office/drawing/2014/main" id="{00000000-0008-0000-0300-0000F5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2038" name="Line 4">
          <a:extLst>
            <a:ext uri="{FF2B5EF4-FFF2-40B4-BE49-F238E27FC236}">
              <a16:creationId xmlns:a16="http://schemas.microsoft.com/office/drawing/2014/main" id="{00000000-0008-0000-0300-0000F6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2039" name="Line 5">
          <a:extLst>
            <a:ext uri="{FF2B5EF4-FFF2-40B4-BE49-F238E27FC236}">
              <a16:creationId xmlns:a16="http://schemas.microsoft.com/office/drawing/2014/main" id="{00000000-0008-0000-0300-0000F7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2040" name="Line 2">
          <a:extLst>
            <a:ext uri="{FF2B5EF4-FFF2-40B4-BE49-F238E27FC236}">
              <a16:creationId xmlns:a16="http://schemas.microsoft.com/office/drawing/2014/main" id="{00000000-0008-0000-0300-0000F8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2041" name="Line 3">
          <a:extLst>
            <a:ext uri="{FF2B5EF4-FFF2-40B4-BE49-F238E27FC236}">
              <a16:creationId xmlns:a16="http://schemas.microsoft.com/office/drawing/2014/main" id="{00000000-0008-0000-0300-0000F9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2042" name="Line 1">
          <a:extLst>
            <a:ext uri="{FF2B5EF4-FFF2-40B4-BE49-F238E27FC236}">
              <a16:creationId xmlns:a16="http://schemas.microsoft.com/office/drawing/2014/main" id="{00000000-0008-0000-0300-0000FA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2043" name="Line 4">
          <a:extLst>
            <a:ext uri="{FF2B5EF4-FFF2-40B4-BE49-F238E27FC236}">
              <a16:creationId xmlns:a16="http://schemas.microsoft.com/office/drawing/2014/main" id="{00000000-0008-0000-0300-0000FB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2044" name="Line 5">
          <a:extLst>
            <a:ext uri="{FF2B5EF4-FFF2-40B4-BE49-F238E27FC236}">
              <a16:creationId xmlns:a16="http://schemas.microsoft.com/office/drawing/2014/main" id="{00000000-0008-0000-0300-0000FC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2045" name="Line 2">
          <a:extLst>
            <a:ext uri="{FF2B5EF4-FFF2-40B4-BE49-F238E27FC236}">
              <a16:creationId xmlns:a16="http://schemas.microsoft.com/office/drawing/2014/main" id="{00000000-0008-0000-0300-0000FD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2046" name="Line 3">
          <a:extLst>
            <a:ext uri="{FF2B5EF4-FFF2-40B4-BE49-F238E27FC236}">
              <a16:creationId xmlns:a16="http://schemas.microsoft.com/office/drawing/2014/main" id="{00000000-0008-0000-0300-0000FE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2047" name="Line 1">
          <a:extLst>
            <a:ext uri="{FF2B5EF4-FFF2-40B4-BE49-F238E27FC236}">
              <a16:creationId xmlns:a16="http://schemas.microsoft.com/office/drawing/2014/main" id="{00000000-0008-0000-0300-0000FF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2048" name="Line 4">
          <a:extLst>
            <a:ext uri="{FF2B5EF4-FFF2-40B4-BE49-F238E27FC236}">
              <a16:creationId xmlns:a16="http://schemas.microsoft.com/office/drawing/2014/main" id="{00000000-0008-0000-0300-000000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2049" name="Line 5">
          <a:extLst>
            <a:ext uri="{FF2B5EF4-FFF2-40B4-BE49-F238E27FC236}">
              <a16:creationId xmlns:a16="http://schemas.microsoft.com/office/drawing/2014/main" id="{00000000-0008-0000-0300-000001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2050" name="Line 2">
          <a:extLst>
            <a:ext uri="{FF2B5EF4-FFF2-40B4-BE49-F238E27FC236}">
              <a16:creationId xmlns:a16="http://schemas.microsoft.com/office/drawing/2014/main" id="{00000000-0008-0000-0300-000002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2051" name="Line 3">
          <a:extLst>
            <a:ext uri="{FF2B5EF4-FFF2-40B4-BE49-F238E27FC236}">
              <a16:creationId xmlns:a16="http://schemas.microsoft.com/office/drawing/2014/main" id="{00000000-0008-0000-0300-000003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2052" name="Line 1">
          <a:extLst>
            <a:ext uri="{FF2B5EF4-FFF2-40B4-BE49-F238E27FC236}">
              <a16:creationId xmlns:a16="http://schemas.microsoft.com/office/drawing/2014/main" id="{00000000-0008-0000-0300-000004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2053" name="Line 4">
          <a:extLst>
            <a:ext uri="{FF2B5EF4-FFF2-40B4-BE49-F238E27FC236}">
              <a16:creationId xmlns:a16="http://schemas.microsoft.com/office/drawing/2014/main" id="{00000000-0008-0000-0300-000005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2054" name="Line 5">
          <a:extLst>
            <a:ext uri="{FF2B5EF4-FFF2-40B4-BE49-F238E27FC236}">
              <a16:creationId xmlns:a16="http://schemas.microsoft.com/office/drawing/2014/main" id="{00000000-0008-0000-0300-000006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2055" name="Line 2">
          <a:extLst>
            <a:ext uri="{FF2B5EF4-FFF2-40B4-BE49-F238E27FC236}">
              <a16:creationId xmlns:a16="http://schemas.microsoft.com/office/drawing/2014/main" id="{00000000-0008-0000-0300-000007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2056" name="Line 3">
          <a:extLst>
            <a:ext uri="{FF2B5EF4-FFF2-40B4-BE49-F238E27FC236}">
              <a16:creationId xmlns:a16="http://schemas.microsoft.com/office/drawing/2014/main" id="{00000000-0008-0000-0300-000008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2057" name="Line 1">
          <a:extLst>
            <a:ext uri="{FF2B5EF4-FFF2-40B4-BE49-F238E27FC236}">
              <a16:creationId xmlns:a16="http://schemas.microsoft.com/office/drawing/2014/main" id="{00000000-0008-0000-0300-000009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2058" name="Line 4">
          <a:extLst>
            <a:ext uri="{FF2B5EF4-FFF2-40B4-BE49-F238E27FC236}">
              <a16:creationId xmlns:a16="http://schemas.microsoft.com/office/drawing/2014/main" id="{00000000-0008-0000-0300-00000A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2059" name="Line 5">
          <a:extLst>
            <a:ext uri="{FF2B5EF4-FFF2-40B4-BE49-F238E27FC236}">
              <a16:creationId xmlns:a16="http://schemas.microsoft.com/office/drawing/2014/main" id="{00000000-0008-0000-0300-00000B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2060" name="Line 2">
          <a:extLst>
            <a:ext uri="{FF2B5EF4-FFF2-40B4-BE49-F238E27FC236}">
              <a16:creationId xmlns:a16="http://schemas.microsoft.com/office/drawing/2014/main" id="{00000000-0008-0000-0300-00000C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2061" name="Line 3">
          <a:extLst>
            <a:ext uri="{FF2B5EF4-FFF2-40B4-BE49-F238E27FC236}">
              <a16:creationId xmlns:a16="http://schemas.microsoft.com/office/drawing/2014/main" id="{00000000-0008-0000-0300-00000D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2062" name="Line 1">
          <a:extLst>
            <a:ext uri="{FF2B5EF4-FFF2-40B4-BE49-F238E27FC236}">
              <a16:creationId xmlns:a16="http://schemas.microsoft.com/office/drawing/2014/main" id="{00000000-0008-0000-0300-00000E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2063" name="Line 4">
          <a:extLst>
            <a:ext uri="{FF2B5EF4-FFF2-40B4-BE49-F238E27FC236}">
              <a16:creationId xmlns:a16="http://schemas.microsoft.com/office/drawing/2014/main" id="{00000000-0008-0000-0300-00000F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2064" name="Line 5">
          <a:extLst>
            <a:ext uri="{FF2B5EF4-FFF2-40B4-BE49-F238E27FC236}">
              <a16:creationId xmlns:a16="http://schemas.microsoft.com/office/drawing/2014/main" id="{00000000-0008-0000-0300-000010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2065" name="Line 2">
          <a:extLst>
            <a:ext uri="{FF2B5EF4-FFF2-40B4-BE49-F238E27FC236}">
              <a16:creationId xmlns:a16="http://schemas.microsoft.com/office/drawing/2014/main" id="{00000000-0008-0000-0300-000011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2066" name="Line 3">
          <a:extLst>
            <a:ext uri="{FF2B5EF4-FFF2-40B4-BE49-F238E27FC236}">
              <a16:creationId xmlns:a16="http://schemas.microsoft.com/office/drawing/2014/main" id="{00000000-0008-0000-0300-000012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2067" name="Line 1">
          <a:extLst>
            <a:ext uri="{FF2B5EF4-FFF2-40B4-BE49-F238E27FC236}">
              <a16:creationId xmlns:a16="http://schemas.microsoft.com/office/drawing/2014/main" id="{00000000-0008-0000-0300-000013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2068" name="Line 4">
          <a:extLst>
            <a:ext uri="{FF2B5EF4-FFF2-40B4-BE49-F238E27FC236}">
              <a16:creationId xmlns:a16="http://schemas.microsoft.com/office/drawing/2014/main" id="{00000000-0008-0000-0300-000014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2069" name="Line 5">
          <a:extLst>
            <a:ext uri="{FF2B5EF4-FFF2-40B4-BE49-F238E27FC236}">
              <a16:creationId xmlns:a16="http://schemas.microsoft.com/office/drawing/2014/main" id="{00000000-0008-0000-0300-000015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2070" name="Line 2">
          <a:extLst>
            <a:ext uri="{FF2B5EF4-FFF2-40B4-BE49-F238E27FC236}">
              <a16:creationId xmlns:a16="http://schemas.microsoft.com/office/drawing/2014/main" id="{00000000-0008-0000-0300-000016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2071" name="Line 3">
          <a:extLst>
            <a:ext uri="{FF2B5EF4-FFF2-40B4-BE49-F238E27FC236}">
              <a16:creationId xmlns:a16="http://schemas.microsoft.com/office/drawing/2014/main" id="{00000000-0008-0000-0300-000017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2072" name="Line 1">
          <a:extLst>
            <a:ext uri="{FF2B5EF4-FFF2-40B4-BE49-F238E27FC236}">
              <a16:creationId xmlns:a16="http://schemas.microsoft.com/office/drawing/2014/main" id="{00000000-0008-0000-0300-000018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2073" name="Line 4">
          <a:extLst>
            <a:ext uri="{FF2B5EF4-FFF2-40B4-BE49-F238E27FC236}">
              <a16:creationId xmlns:a16="http://schemas.microsoft.com/office/drawing/2014/main" id="{00000000-0008-0000-0300-000019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2074" name="Line 5">
          <a:extLst>
            <a:ext uri="{FF2B5EF4-FFF2-40B4-BE49-F238E27FC236}">
              <a16:creationId xmlns:a16="http://schemas.microsoft.com/office/drawing/2014/main" id="{00000000-0008-0000-0300-00001A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2075" name="Line 2">
          <a:extLst>
            <a:ext uri="{FF2B5EF4-FFF2-40B4-BE49-F238E27FC236}">
              <a16:creationId xmlns:a16="http://schemas.microsoft.com/office/drawing/2014/main" id="{00000000-0008-0000-0300-00001B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2076" name="Line 3">
          <a:extLst>
            <a:ext uri="{FF2B5EF4-FFF2-40B4-BE49-F238E27FC236}">
              <a16:creationId xmlns:a16="http://schemas.microsoft.com/office/drawing/2014/main" id="{00000000-0008-0000-0300-00001C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2077" name="Line 1">
          <a:extLst>
            <a:ext uri="{FF2B5EF4-FFF2-40B4-BE49-F238E27FC236}">
              <a16:creationId xmlns:a16="http://schemas.microsoft.com/office/drawing/2014/main" id="{00000000-0008-0000-0300-00001D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2078" name="Line 4">
          <a:extLst>
            <a:ext uri="{FF2B5EF4-FFF2-40B4-BE49-F238E27FC236}">
              <a16:creationId xmlns:a16="http://schemas.microsoft.com/office/drawing/2014/main" id="{00000000-0008-0000-0300-00001E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2079" name="Line 5">
          <a:extLst>
            <a:ext uri="{FF2B5EF4-FFF2-40B4-BE49-F238E27FC236}">
              <a16:creationId xmlns:a16="http://schemas.microsoft.com/office/drawing/2014/main" id="{00000000-0008-0000-0300-00001F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2080" name="Line 2">
          <a:extLst>
            <a:ext uri="{FF2B5EF4-FFF2-40B4-BE49-F238E27FC236}">
              <a16:creationId xmlns:a16="http://schemas.microsoft.com/office/drawing/2014/main" id="{00000000-0008-0000-0300-000020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2081" name="Line 3">
          <a:extLst>
            <a:ext uri="{FF2B5EF4-FFF2-40B4-BE49-F238E27FC236}">
              <a16:creationId xmlns:a16="http://schemas.microsoft.com/office/drawing/2014/main" id="{00000000-0008-0000-0300-000021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2082" name="Line 1">
          <a:extLst>
            <a:ext uri="{FF2B5EF4-FFF2-40B4-BE49-F238E27FC236}">
              <a16:creationId xmlns:a16="http://schemas.microsoft.com/office/drawing/2014/main" id="{00000000-0008-0000-0300-000022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2083" name="Line 4">
          <a:extLst>
            <a:ext uri="{FF2B5EF4-FFF2-40B4-BE49-F238E27FC236}">
              <a16:creationId xmlns:a16="http://schemas.microsoft.com/office/drawing/2014/main" id="{00000000-0008-0000-0300-000023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2084" name="Line 5">
          <a:extLst>
            <a:ext uri="{FF2B5EF4-FFF2-40B4-BE49-F238E27FC236}">
              <a16:creationId xmlns:a16="http://schemas.microsoft.com/office/drawing/2014/main" id="{00000000-0008-0000-0300-000024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2085" name="Line 2">
          <a:extLst>
            <a:ext uri="{FF2B5EF4-FFF2-40B4-BE49-F238E27FC236}">
              <a16:creationId xmlns:a16="http://schemas.microsoft.com/office/drawing/2014/main" id="{00000000-0008-0000-0300-000025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2086" name="Line 3">
          <a:extLst>
            <a:ext uri="{FF2B5EF4-FFF2-40B4-BE49-F238E27FC236}">
              <a16:creationId xmlns:a16="http://schemas.microsoft.com/office/drawing/2014/main" id="{00000000-0008-0000-0300-000026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2087" name="Line 1">
          <a:extLst>
            <a:ext uri="{FF2B5EF4-FFF2-40B4-BE49-F238E27FC236}">
              <a16:creationId xmlns:a16="http://schemas.microsoft.com/office/drawing/2014/main" id="{00000000-0008-0000-0300-000027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2088" name="Line 4">
          <a:extLst>
            <a:ext uri="{FF2B5EF4-FFF2-40B4-BE49-F238E27FC236}">
              <a16:creationId xmlns:a16="http://schemas.microsoft.com/office/drawing/2014/main" id="{00000000-0008-0000-0300-000028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2089" name="Line 5">
          <a:extLst>
            <a:ext uri="{FF2B5EF4-FFF2-40B4-BE49-F238E27FC236}">
              <a16:creationId xmlns:a16="http://schemas.microsoft.com/office/drawing/2014/main" id="{00000000-0008-0000-0300-000029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2090" name="Line 2">
          <a:extLst>
            <a:ext uri="{FF2B5EF4-FFF2-40B4-BE49-F238E27FC236}">
              <a16:creationId xmlns:a16="http://schemas.microsoft.com/office/drawing/2014/main" id="{00000000-0008-0000-0300-00002A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2091" name="Line 3">
          <a:extLst>
            <a:ext uri="{FF2B5EF4-FFF2-40B4-BE49-F238E27FC236}">
              <a16:creationId xmlns:a16="http://schemas.microsoft.com/office/drawing/2014/main" id="{00000000-0008-0000-0300-00002B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2092" name="Line 1">
          <a:extLst>
            <a:ext uri="{FF2B5EF4-FFF2-40B4-BE49-F238E27FC236}">
              <a16:creationId xmlns:a16="http://schemas.microsoft.com/office/drawing/2014/main" id="{00000000-0008-0000-0300-00002C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2093" name="Line 4">
          <a:extLst>
            <a:ext uri="{FF2B5EF4-FFF2-40B4-BE49-F238E27FC236}">
              <a16:creationId xmlns:a16="http://schemas.microsoft.com/office/drawing/2014/main" id="{00000000-0008-0000-0300-00002D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2094" name="Line 5">
          <a:extLst>
            <a:ext uri="{FF2B5EF4-FFF2-40B4-BE49-F238E27FC236}">
              <a16:creationId xmlns:a16="http://schemas.microsoft.com/office/drawing/2014/main" id="{00000000-0008-0000-0300-00002E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2095" name="Line 2">
          <a:extLst>
            <a:ext uri="{FF2B5EF4-FFF2-40B4-BE49-F238E27FC236}">
              <a16:creationId xmlns:a16="http://schemas.microsoft.com/office/drawing/2014/main" id="{00000000-0008-0000-0300-00002F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2096" name="Line 3">
          <a:extLst>
            <a:ext uri="{FF2B5EF4-FFF2-40B4-BE49-F238E27FC236}">
              <a16:creationId xmlns:a16="http://schemas.microsoft.com/office/drawing/2014/main" id="{00000000-0008-0000-0300-000030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2097" name="Line 1">
          <a:extLst>
            <a:ext uri="{FF2B5EF4-FFF2-40B4-BE49-F238E27FC236}">
              <a16:creationId xmlns:a16="http://schemas.microsoft.com/office/drawing/2014/main" id="{00000000-0008-0000-0300-000031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2098" name="Line 4">
          <a:extLst>
            <a:ext uri="{FF2B5EF4-FFF2-40B4-BE49-F238E27FC236}">
              <a16:creationId xmlns:a16="http://schemas.microsoft.com/office/drawing/2014/main" id="{00000000-0008-0000-0300-000032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2099" name="Line 5">
          <a:extLst>
            <a:ext uri="{FF2B5EF4-FFF2-40B4-BE49-F238E27FC236}">
              <a16:creationId xmlns:a16="http://schemas.microsoft.com/office/drawing/2014/main" id="{00000000-0008-0000-0300-000033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2100" name="Line 2">
          <a:extLst>
            <a:ext uri="{FF2B5EF4-FFF2-40B4-BE49-F238E27FC236}">
              <a16:creationId xmlns:a16="http://schemas.microsoft.com/office/drawing/2014/main" id="{00000000-0008-0000-0300-000034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2101" name="Line 3">
          <a:extLst>
            <a:ext uri="{FF2B5EF4-FFF2-40B4-BE49-F238E27FC236}">
              <a16:creationId xmlns:a16="http://schemas.microsoft.com/office/drawing/2014/main" id="{00000000-0008-0000-0300-000035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2102" name="Line 1">
          <a:extLst>
            <a:ext uri="{FF2B5EF4-FFF2-40B4-BE49-F238E27FC236}">
              <a16:creationId xmlns:a16="http://schemas.microsoft.com/office/drawing/2014/main" id="{00000000-0008-0000-0300-000036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2103" name="Line 4">
          <a:extLst>
            <a:ext uri="{FF2B5EF4-FFF2-40B4-BE49-F238E27FC236}">
              <a16:creationId xmlns:a16="http://schemas.microsoft.com/office/drawing/2014/main" id="{00000000-0008-0000-0300-000037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2104" name="Line 5">
          <a:extLst>
            <a:ext uri="{FF2B5EF4-FFF2-40B4-BE49-F238E27FC236}">
              <a16:creationId xmlns:a16="http://schemas.microsoft.com/office/drawing/2014/main" id="{00000000-0008-0000-0300-000038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2105" name="Line 2">
          <a:extLst>
            <a:ext uri="{FF2B5EF4-FFF2-40B4-BE49-F238E27FC236}">
              <a16:creationId xmlns:a16="http://schemas.microsoft.com/office/drawing/2014/main" id="{00000000-0008-0000-0300-000039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2106" name="Line 3">
          <a:extLst>
            <a:ext uri="{FF2B5EF4-FFF2-40B4-BE49-F238E27FC236}">
              <a16:creationId xmlns:a16="http://schemas.microsoft.com/office/drawing/2014/main" id="{00000000-0008-0000-0300-00003A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2107" name="Line 1">
          <a:extLst>
            <a:ext uri="{FF2B5EF4-FFF2-40B4-BE49-F238E27FC236}">
              <a16:creationId xmlns:a16="http://schemas.microsoft.com/office/drawing/2014/main" id="{00000000-0008-0000-0300-00003B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2108" name="Line 4">
          <a:extLst>
            <a:ext uri="{FF2B5EF4-FFF2-40B4-BE49-F238E27FC236}">
              <a16:creationId xmlns:a16="http://schemas.microsoft.com/office/drawing/2014/main" id="{00000000-0008-0000-0300-00003C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2109" name="Line 5">
          <a:extLst>
            <a:ext uri="{FF2B5EF4-FFF2-40B4-BE49-F238E27FC236}">
              <a16:creationId xmlns:a16="http://schemas.microsoft.com/office/drawing/2014/main" id="{00000000-0008-0000-0300-00003D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2110" name="Line 2">
          <a:extLst>
            <a:ext uri="{FF2B5EF4-FFF2-40B4-BE49-F238E27FC236}">
              <a16:creationId xmlns:a16="http://schemas.microsoft.com/office/drawing/2014/main" id="{00000000-0008-0000-0300-00003E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2111" name="Line 3">
          <a:extLst>
            <a:ext uri="{FF2B5EF4-FFF2-40B4-BE49-F238E27FC236}">
              <a16:creationId xmlns:a16="http://schemas.microsoft.com/office/drawing/2014/main" id="{00000000-0008-0000-0300-00003F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2112" name="Line 1">
          <a:extLst>
            <a:ext uri="{FF2B5EF4-FFF2-40B4-BE49-F238E27FC236}">
              <a16:creationId xmlns:a16="http://schemas.microsoft.com/office/drawing/2014/main" id="{00000000-0008-0000-0300-000040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2113" name="Line 4">
          <a:extLst>
            <a:ext uri="{FF2B5EF4-FFF2-40B4-BE49-F238E27FC236}">
              <a16:creationId xmlns:a16="http://schemas.microsoft.com/office/drawing/2014/main" id="{00000000-0008-0000-0300-000041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2114" name="Line 5">
          <a:extLst>
            <a:ext uri="{FF2B5EF4-FFF2-40B4-BE49-F238E27FC236}">
              <a16:creationId xmlns:a16="http://schemas.microsoft.com/office/drawing/2014/main" id="{00000000-0008-0000-0300-000042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2115" name="Line 2">
          <a:extLst>
            <a:ext uri="{FF2B5EF4-FFF2-40B4-BE49-F238E27FC236}">
              <a16:creationId xmlns:a16="http://schemas.microsoft.com/office/drawing/2014/main" id="{00000000-0008-0000-0300-000043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2116" name="Line 3">
          <a:extLst>
            <a:ext uri="{FF2B5EF4-FFF2-40B4-BE49-F238E27FC236}">
              <a16:creationId xmlns:a16="http://schemas.microsoft.com/office/drawing/2014/main" id="{00000000-0008-0000-0300-000044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2117" name="Line 1">
          <a:extLst>
            <a:ext uri="{FF2B5EF4-FFF2-40B4-BE49-F238E27FC236}">
              <a16:creationId xmlns:a16="http://schemas.microsoft.com/office/drawing/2014/main" id="{00000000-0008-0000-0300-000045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2118" name="Line 4">
          <a:extLst>
            <a:ext uri="{FF2B5EF4-FFF2-40B4-BE49-F238E27FC236}">
              <a16:creationId xmlns:a16="http://schemas.microsoft.com/office/drawing/2014/main" id="{00000000-0008-0000-0300-000046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2119" name="Line 5">
          <a:extLst>
            <a:ext uri="{FF2B5EF4-FFF2-40B4-BE49-F238E27FC236}">
              <a16:creationId xmlns:a16="http://schemas.microsoft.com/office/drawing/2014/main" id="{00000000-0008-0000-0300-000047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2120" name="Line 2">
          <a:extLst>
            <a:ext uri="{FF2B5EF4-FFF2-40B4-BE49-F238E27FC236}">
              <a16:creationId xmlns:a16="http://schemas.microsoft.com/office/drawing/2014/main" id="{00000000-0008-0000-0300-000048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2121" name="Line 3">
          <a:extLst>
            <a:ext uri="{FF2B5EF4-FFF2-40B4-BE49-F238E27FC236}">
              <a16:creationId xmlns:a16="http://schemas.microsoft.com/office/drawing/2014/main" id="{00000000-0008-0000-0300-000049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2122" name="Line 1">
          <a:extLst>
            <a:ext uri="{FF2B5EF4-FFF2-40B4-BE49-F238E27FC236}">
              <a16:creationId xmlns:a16="http://schemas.microsoft.com/office/drawing/2014/main" id="{00000000-0008-0000-0300-00004A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2123" name="Line 4">
          <a:extLst>
            <a:ext uri="{FF2B5EF4-FFF2-40B4-BE49-F238E27FC236}">
              <a16:creationId xmlns:a16="http://schemas.microsoft.com/office/drawing/2014/main" id="{00000000-0008-0000-0300-00004B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2124" name="Line 5">
          <a:extLst>
            <a:ext uri="{FF2B5EF4-FFF2-40B4-BE49-F238E27FC236}">
              <a16:creationId xmlns:a16="http://schemas.microsoft.com/office/drawing/2014/main" id="{00000000-0008-0000-0300-00004C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2125" name="Line 2">
          <a:extLst>
            <a:ext uri="{FF2B5EF4-FFF2-40B4-BE49-F238E27FC236}">
              <a16:creationId xmlns:a16="http://schemas.microsoft.com/office/drawing/2014/main" id="{00000000-0008-0000-0300-00004D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2126" name="Line 3">
          <a:extLst>
            <a:ext uri="{FF2B5EF4-FFF2-40B4-BE49-F238E27FC236}">
              <a16:creationId xmlns:a16="http://schemas.microsoft.com/office/drawing/2014/main" id="{00000000-0008-0000-0300-00004E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2127" name="Line 1">
          <a:extLst>
            <a:ext uri="{FF2B5EF4-FFF2-40B4-BE49-F238E27FC236}">
              <a16:creationId xmlns:a16="http://schemas.microsoft.com/office/drawing/2014/main" id="{00000000-0008-0000-0300-00004F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2128" name="Line 4">
          <a:extLst>
            <a:ext uri="{FF2B5EF4-FFF2-40B4-BE49-F238E27FC236}">
              <a16:creationId xmlns:a16="http://schemas.microsoft.com/office/drawing/2014/main" id="{00000000-0008-0000-0300-000050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2129" name="Line 5">
          <a:extLst>
            <a:ext uri="{FF2B5EF4-FFF2-40B4-BE49-F238E27FC236}">
              <a16:creationId xmlns:a16="http://schemas.microsoft.com/office/drawing/2014/main" id="{00000000-0008-0000-0300-000051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2130" name="Line 2">
          <a:extLst>
            <a:ext uri="{FF2B5EF4-FFF2-40B4-BE49-F238E27FC236}">
              <a16:creationId xmlns:a16="http://schemas.microsoft.com/office/drawing/2014/main" id="{00000000-0008-0000-0300-000052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2131" name="Line 3">
          <a:extLst>
            <a:ext uri="{FF2B5EF4-FFF2-40B4-BE49-F238E27FC236}">
              <a16:creationId xmlns:a16="http://schemas.microsoft.com/office/drawing/2014/main" id="{00000000-0008-0000-0300-000053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2132" name="Line 1">
          <a:extLst>
            <a:ext uri="{FF2B5EF4-FFF2-40B4-BE49-F238E27FC236}">
              <a16:creationId xmlns:a16="http://schemas.microsoft.com/office/drawing/2014/main" id="{00000000-0008-0000-0300-000054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2133" name="Line 4">
          <a:extLst>
            <a:ext uri="{FF2B5EF4-FFF2-40B4-BE49-F238E27FC236}">
              <a16:creationId xmlns:a16="http://schemas.microsoft.com/office/drawing/2014/main" id="{00000000-0008-0000-0300-000055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2134" name="Line 5">
          <a:extLst>
            <a:ext uri="{FF2B5EF4-FFF2-40B4-BE49-F238E27FC236}">
              <a16:creationId xmlns:a16="http://schemas.microsoft.com/office/drawing/2014/main" id="{00000000-0008-0000-0300-000056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2135" name="Line 2">
          <a:extLst>
            <a:ext uri="{FF2B5EF4-FFF2-40B4-BE49-F238E27FC236}">
              <a16:creationId xmlns:a16="http://schemas.microsoft.com/office/drawing/2014/main" id="{00000000-0008-0000-0300-000057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2136" name="Line 3">
          <a:extLst>
            <a:ext uri="{FF2B5EF4-FFF2-40B4-BE49-F238E27FC236}">
              <a16:creationId xmlns:a16="http://schemas.microsoft.com/office/drawing/2014/main" id="{00000000-0008-0000-0300-000058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2137" name="Line 1">
          <a:extLst>
            <a:ext uri="{FF2B5EF4-FFF2-40B4-BE49-F238E27FC236}">
              <a16:creationId xmlns:a16="http://schemas.microsoft.com/office/drawing/2014/main" id="{00000000-0008-0000-0300-000059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2138" name="Line 4">
          <a:extLst>
            <a:ext uri="{FF2B5EF4-FFF2-40B4-BE49-F238E27FC236}">
              <a16:creationId xmlns:a16="http://schemas.microsoft.com/office/drawing/2014/main" id="{00000000-0008-0000-0300-00005A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2139" name="Line 5">
          <a:extLst>
            <a:ext uri="{FF2B5EF4-FFF2-40B4-BE49-F238E27FC236}">
              <a16:creationId xmlns:a16="http://schemas.microsoft.com/office/drawing/2014/main" id="{00000000-0008-0000-0300-00005B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2140" name="Line 2">
          <a:extLst>
            <a:ext uri="{FF2B5EF4-FFF2-40B4-BE49-F238E27FC236}">
              <a16:creationId xmlns:a16="http://schemas.microsoft.com/office/drawing/2014/main" id="{00000000-0008-0000-0300-00005C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2141" name="Line 3">
          <a:extLst>
            <a:ext uri="{FF2B5EF4-FFF2-40B4-BE49-F238E27FC236}">
              <a16:creationId xmlns:a16="http://schemas.microsoft.com/office/drawing/2014/main" id="{00000000-0008-0000-0300-00005D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2142" name="Line 1">
          <a:extLst>
            <a:ext uri="{FF2B5EF4-FFF2-40B4-BE49-F238E27FC236}">
              <a16:creationId xmlns:a16="http://schemas.microsoft.com/office/drawing/2014/main" id="{00000000-0008-0000-0300-00005E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2143" name="Line 4">
          <a:extLst>
            <a:ext uri="{FF2B5EF4-FFF2-40B4-BE49-F238E27FC236}">
              <a16:creationId xmlns:a16="http://schemas.microsoft.com/office/drawing/2014/main" id="{00000000-0008-0000-0300-00005F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2144" name="Line 5">
          <a:extLst>
            <a:ext uri="{FF2B5EF4-FFF2-40B4-BE49-F238E27FC236}">
              <a16:creationId xmlns:a16="http://schemas.microsoft.com/office/drawing/2014/main" id="{00000000-0008-0000-0300-000060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2145" name="Line 2">
          <a:extLst>
            <a:ext uri="{FF2B5EF4-FFF2-40B4-BE49-F238E27FC236}">
              <a16:creationId xmlns:a16="http://schemas.microsoft.com/office/drawing/2014/main" id="{00000000-0008-0000-0300-000061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2146" name="Line 3">
          <a:extLst>
            <a:ext uri="{FF2B5EF4-FFF2-40B4-BE49-F238E27FC236}">
              <a16:creationId xmlns:a16="http://schemas.microsoft.com/office/drawing/2014/main" id="{00000000-0008-0000-0300-000062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2147" name="Line 1">
          <a:extLst>
            <a:ext uri="{FF2B5EF4-FFF2-40B4-BE49-F238E27FC236}">
              <a16:creationId xmlns:a16="http://schemas.microsoft.com/office/drawing/2014/main" id="{00000000-0008-0000-0300-000063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2148" name="Line 4">
          <a:extLst>
            <a:ext uri="{FF2B5EF4-FFF2-40B4-BE49-F238E27FC236}">
              <a16:creationId xmlns:a16="http://schemas.microsoft.com/office/drawing/2014/main" id="{00000000-0008-0000-0300-000064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2149" name="Line 5">
          <a:extLst>
            <a:ext uri="{FF2B5EF4-FFF2-40B4-BE49-F238E27FC236}">
              <a16:creationId xmlns:a16="http://schemas.microsoft.com/office/drawing/2014/main" id="{00000000-0008-0000-0300-000065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2150" name="Line 2">
          <a:extLst>
            <a:ext uri="{FF2B5EF4-FFF2-40B4-BE49-F238E27FC236}">
              <a16:creationId xmlns:a16="http://schemas.microsoft.com/office/drawing/2014/main" id="{00000000-0008-0000-0300-000066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2151" name="Line 3">
          <a:extLst>
            <a:ext uri="{FF2B5EF4-FFF2-40B4-BE49-F238E27FC236}">
              <a16:creationId xmlns:a16="http://schemas.microsoft.com/office/drawing/2014/main" id="{00000000-0008-0000-0300-000067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2152" name="Line 1">
          <a:extLst>
            <a:ext uri="{FF2B5EF4-FFF2-40B4-BE49-F238E27FC236}">
              <a16:creationId xmlns:a16="http://schemas.microsoft.com/office/drawing/2014/main" id="{00000000-0008-0000-0300-000068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2153" name="Line 4">
          <a:extLst>
            <a:ext uri="{FF2B5EF4-FFF2-40B4-BE49-F238E27FC236}">
              <a16:creationId xmlns:a16="http://schemas.microsoft.com/office/drawing/2014/main" id="{00000000-0008-0000-0300-000069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2154" name="Line 5">
          <a:extLst>
            <a:ext uri="{FF2B5EF4-FFF2-40B4-BE49-F238E27FC236}">
              <a16:creationId xmlns:a16="http://schemas.microsoft.com/office/drawing/2014/main" id="{00000000-0008-0000-0300-00006A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2155" name="Line 2">
          <a:extLst>
            <a:ext uri="{FF2B5EF4-FFF2-40B4-BE49-F238E27FC236}">
              <a16:creationId xmlns:a16="http://schemas.microsoft.com/office/drawing/2014/main" id="{00000000-0008-0000-0300-00006B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2156" name="Line 3">
          <a:extLst>
            <a:ext uri="{FF2B5EF4-FFF2-40B4-BE49-F238E27FC236}">
              <a16:creationId xmlns:a16="http://schemas.microsoft.com/office/drawing/2014/main" id="{00000000-0008-0000-0300-00006C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2157" name="Line 1">
          <a:extLst>
            <a:ext uri="{FF2B5EF4-FFF2-40B4-BE49-F238E27FC236}">
              <a16:creationId xmlns:a16="http://schemas.microsoft.com/office/drawing/2014/main" id="{00000000-0008-0000-0300-00006D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2158" name="Line 4">
          <a:extLst>
            <a:ext uri="{FF2B5EF4-FFF2-40B4-BE49-F238E27FC236}">
              <a16:creationId xmlns:a16="http://schemas.microsoft.com/office/drawing/2014/main" id="{00000000-0008-0000-0300-00006E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2159" name="Line 5">
          <a:extLst>
            <a:ext uri="{FF2B5EF4-FFF2-40B4-BE49-F238E27FC236}">
              <a16:creationId xmlns:a16="http://schemas.microsoft.com/office/drawing/2014/main" id="{00000000-0008-0000-0300-00006F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2160" name="Line 2">
          <a:extLst>
            <a:ext uri="{FF2B5EF4-FFF2-40B4-BE49-F238E27FC236}">
              <a16:creationId xmlns:a16="http://schemas.microsoft.com/office/drawing/2014/main" id="{00000000-0008-0000-0300-000070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2161" name="Line 3">
          <a:extLst>
            <a:ext uri="{FF2B5EF4-FFF2-40B4-BE49-F238E27FC236}">
              <a16:creationId xmlns:a16="http://schemas.microsoft.com/office/drawing/2014/main" id="{00000000-0008-0000-0300-000071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2162" name="Line 1">
          <a:extLst>
            <a:ext uri="{FF2B5EF4-FFF2-40B4-BE49-F238E27FC236}">
              <a16:creationId xmlns:a16="http://schemas.microsoft.com/office/drawing/2014/main" id="{00000000-0008-0000-0300-000072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2163" name="Line 4">
          <a:extLst>
            <a:ext uri="{FF2B5EF4-FFF2-40B4-BE49-F238E27FC236}">
              <a16:creationId xmlns:a16="http://schemas.microsoft.com/office/drawing/2014/main" id="{00000000-0008-0000-0300-000073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2164" name="Line 5">
          <a:extLst>
            <a:ext uri="{FF2B5EF4-FFF2-40B4-BE49-F238E27FC236}">
              <a16:creationId xmlns:a16="http://schemas.microsoft.com/office/drawing/2014/main" id="{00000000-0008-0000-0300-000074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2165" name="Line 2">
          <a:extLst>
            <a:ext uri="{FF2B5EF4-FFF2-40B4-BE49-F238E27FC236}">
              <a16:creationId xmlns:a16="http://schemas.microsoft.com/office/drawing/2014/main" id="{00000000-0008-0000-0300-000075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2166" name="Line 3">
          <a:extLst>
            <a:ext uri="{FF2B5EF4-FFF2-40B4-BE49-F238E27FC236}">
              <a16:creationId xmlns:a16="http://schemas.microsoft.com/office/drawing/2014/main" id="{00000000-0008-0000-0300-000076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2167" name="Line 1">
          <a:extLst>
            <a:ext uri="{FF2B5EF4-FFF2-40B4-BE49-F238E27FC236}">
              <a16:creationId xmlns:a16="http://schemas.microsoft.com/office/drawing/2014/main" id="{00000000-0008-0000-0300-000077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2168" name="Line 4">
          <a:extLst>
            <a:ext uri="{FF2B5EF4-FFF2-40B4-BE49-F238E27FC236}">
              <a16:creationId xmlns:a16="http://schemas.microsoft.com/office/drawing/2014/main" id="{00000000-0008-0000-0300-000078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2169" name="Line 5">
          <a:extLst>
            <a:ext uri="{FF2B5EF4-FFF2-40B4-BE49-F238E27FC236}">
              <a16:creationId xmlns:a16="http://schemas.microsoft.com/office/drawing/2014/main" id="{00000000-0008-0000-0300-000079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2170" name="Line 2">
          <a:extLst>
            <a:ext uri="{FF2B5EF4-FFF2-40B4-BE49-F238E27FC236}">
              <a16:creationId xmlns:a16="http://schemas.microsoft.com/office/drawing/2014/main" id="{00000000-0008-0000-0300-00007A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2171" name="Line 3">
          <a:extLst>
            <a:ext uri="{FF2B5EF4-FFF2-40B4-BE49-F238E27FC236}">
              <a16:creationId xmlns:a16="http://schemas.microsoft.com/office/drawing/2014/main" id="{00000000-0008-0000-0300-00007B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2172" name="Line 1">
          <a:extLst>
            <a:ext uri="{FF2B5EF4-FFF2-40B4-BE49-F238E27FC236}">
              <a16:creationId xmlns:a16="http://schemas.microsoft.com/office/drawing/2014/main" id="{00000000-0008-0000-0300-00007C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2173" name="Line 4">
          <a:extLst>
            <a:ext uri="{FF2B5EF4-FFF2-40B4-BE49-F238E27FC236}">
              <a16:creationId xmlns:a16="http://schemas.microsoft.com/office/drawing/2014/main" id="{00000000-0008-0000-0300-00007D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2174" name="Line 5">
          <a:extLst>
            <a:ext uri="{FF2B5EF4-FFF2-40B4-BE49-F238E27FC236}">
              <a16:creationId xmlns:a16="http://schemas.microsoft.com/office/drawing/2014/main" id="{00000000-0008-0000-0300-00007E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2175" name="Line 2">
          <a:extLst>
            <a:ext uri="{FF2B5EF4-FFF2-40B4-BE49-F238E27FC236}">
              <a16:creationId xmlns:a16="http://schemas.microsoft.com/office/drawing/2014/main" id="{00000000-0008-0000-0300-00007F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2176" name="Line 3">
          <a:extLst>
            <a:ext uri="{FF2B5EF4-FFF2-40B4-BE49-F238E27FC236}">
              <a16:creationId xmlns:a16="http://schemas.microsoft.com/office/drawing/2014/main" id="{00000000-0008-0000-0300-000080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2177" name="Line 1">
          <a:extLst>
            <a:ext uri="{FF2B5EF4-FFF2-40B4-BE49-F238E27FC236}">
              <a16:creationId xmlns:a16="http://schemas.microsoft.com/office/drawing/2014/main" id="{00000000-0008-0000-0300-000081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2178" name="Line 4">
          <a:extLst>
            <a:ext uri="{FF2B5EF4-FFF2-40B4-BE49-F238E27FC236}">
              <a16:creationId xmlns:a16="http://schemas.microsoft.com/office/drawing/2014/main" id="{00000000-0008-0000-0300-000082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2179" name="Line 5">
          <a:extLst>
            <a:ext uri="{FF2B5EF4-FFF2-40B4-BE49-F238E27FC236}">
              <a16:creationId xmlns:a16="http://schemas.microsoft.com/office/drawing/2014/main" id="{00000000-0008-0000-0300-000083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2180" name="Line 2">
          <a:extLst>
            <a:ext uri="{FF2B5EF4-FFF2-40B4-BE49-F238E27FC236}">
              <a16:creationId xmlns:a16="http://schemas.microsoft.com/office/drawing/2014/main" id="{00000000-0008-0000-0300-000084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2181" name="Line 3">
          <a:extLst>
            <a:ext uri="{FF2B5EF4-FFF2-40B4-BE49-F238E27FC236}">
              <a16:creationId xmlns:a16="http://schemas.microsoft.com/office/drawing/2014/main" id="{00000000-0008-0000-0300-000085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2182" name="Line 1">
          <a:extLst>
            <a:ext uri="{FF2B5EF4-FFF2-40B4-BE49-F238E27FC236}">
              <a16:creationId xmlns:a16="http://schemas.microsoft.com/office/drawing/2014/main" id="{00000000-0008-0000-0300-000086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2183" name="Line 4">
          <a:extLst>
            <a:ext uri="{FF2B5EF4-FFF2-40B4-BE49-F238E27FC236}">
              <a16:creationId xmlns:a16="http://schemas.microsoft.com/office/drawing/2014/main" id="{00000000-0008-0000-0300-000087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2184" name="Line 5">
          <a:extLst>
            <a:ext uri="{FF2B5EF4-FFF2-40B4-BE49-F238E27FC236}">
              <a16:creationId xmlns:a16="http://schemas.microsoft.com/office/drawing/2014/main" id="{00000000-0008-0000-0300-000088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2185" name="Line 2">
          <a:extLst>
            <a:ext uri="{FF2B5EF4-FFF2-40B4-BE49-F238E27FC236}">
              <a16:creationId xmlns:a16="http://schemas.microsoft.com/office/drawing/2014/main" id="{00000000-0008-0000-0300-000089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2186" name="Line 3">
          <a:extLst>
            <a:ext uri="{FF2B5EF4-FFF2-40B4-BE49-F238E27FC236}">
              <a16:creationId xmlns:a16="http://schemas.microsoft.com/office/drawing/2014/main" id="{00000000-0008-0000-0300-00008A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2187" name="Line 1">
          <a:extLst>
            <a:ext uri="{FF2B5EF4-FFF2-40B4-BE49-F238E27FC236}">
              <a16:creationId xmlns:a16="http://schemas.microsoft.com/office/drawing/2014/main" id="{00000000-0008-0000-0300-00008B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2188" name="Line 4">
          <a:extLst>
            <a:ext uri="{FF2B5EF4-FFF2-40B4-BE49-F238E27FC236}">
              <a16:creationId xmlns:a16="http://schemas.microsoft.com/office/drawing/2014/main" id="{00000000-0008-0000-0300-00008C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2189" name="Line 5">
          <a:extLst>
            <a:ext uri="{FF2B5EF4-FFF2-40B4-BE49-F238E27FC236}">
              <a16:creationId xmlns:a16="http://schemas.microsoft.com/office/drawing/2014/main" id="{00000000-0008-0000-0300-00008D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2190" name="Line 2">
          <a:extLst>
            <a:ext uri="{FF2B5EF4-FFF2-40B4-BE49-F238E27FC236}">
              <a16:creationId xmlns:a16="http://schemas.microsoft.com/office/drawing/2014/main" id="{00000000-0008-0000-0300-00008E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2191" name="Line 3">
          <a:extLst>
            <a:ext uri="{FF2B5EF4-FFF2-40B4-BE49-F238E27FC236}">
              <a16:creationId xmlns:a16="http://schemas.microsoft.com/office/drawing/2014/main" id="{00000000-0008-0000-0300-00008F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2192" name="Line 1">
          <a:extLst>
            <a:ext uri="{FF2B5EF4-FFF2-40B4-BE49-F238E27FC236}">
              <a16:creationId xmlns:a16="http://schemas.microsoft.com/office/drawing/2014/main" id="{00000000-0008-0000-0300-000090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2193" name="Line 4">
          <a:extLst>
            <a:ext uri="{FF2B5EF4-FFF2-40B4-BE49-F238E27FC236}">
              <a16:creationId xmlns:a16="http://schemas.microsoft.com/office/drawing/2014/main" id="{00000000-0008-0000-0300-000091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2194" name="Line 5">
          <a:extLst>
            <a:ext uri="{FF2B5EF4-FFF2-40B4-BE49-F238E27FC236}">
              <a16:creationId xmlns:a16="http://schemas.microsoft.com/office/drawing/2014/main" id="{00000000-0008-0000-0300-000092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2195" name="Line 2">
          <a:extLst>
            <a:ext uri="{FF2B5EF4-FFF2-40B4-BE49-F238E27FC236}">
              <a16:creationId xmlns:a16="http://schemas.microsoft.com/office/drawing/2014/main" id="{00000000-0008-0000-0300-000093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2196" name="Line 3">
          <a:extLst>
            <a:ext uri="{FF2B5EF4-FFF2-40B4-BE49-F238E27FC236}">
              <a16:creationId xmlns:a16="http://schemas.microsoft.com/office/drawing/2014/main" id="{00000000-0008-0000-0300-000094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2197" name="Line 1">
          <a:extLst>
            <a:ext uri="{FF2B5EF4-FFF2-40B4-BE49-F238E27FC236}">
              <a16:creationId xmlns:a16="http://schemas.microsoft.com/office/drawing/2014/main" id="{00000000-0008-0000-0300-000095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2198" name="Line 4">
          <a:extLst>
            <a:ext uri="{FF2B5EF4-FFF2-40B4-BE49-F238E27FC236}">
              <a16:creationId xmlns:a16="http://schemas.microsoft.com/office/drawing/2014/main" id="{00000000-0008-0000-0300-000096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2199" name="Line 5">
          <a:extLst>
            <a:ext uri="{FF2B5EF4-FFF2-40B4-BE49-F238E27FC236}">
              <a16:creationId xmlns:a16="http://schemas.microsoft.com/office/drawing/2014/main" id="{00000000-0008-0000-0300-000097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2200" name="Line 2">
          <a:extLst>
            <a:ext uri="{FF2B5EF4-FFF2-40B4-BE49-F238E27FC236}">
              <a16:creationId xmlns:a16="http://schemas.microsoft.com/office/drawing/2014/main" id="{00000000-0008-0000-0300-000098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2201" name="Line 3">
          <a:extLst>
            <a:ext uri="{FF2B5EF4-FFF2-40B4-BE49-F238E27FC236}">
              <a16:creationId xmlns:a16="http://schemas.microsoft.com/office/drawing/2014/main" id="{00000000-0008-0000-0300-000099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2202" name="Line 1">
          <a:extLst>
            <a:ext uri="{FF2B5EF4-FFF2-40B4-BE49-F238E27FC236}">
              <a16:creationId xmlns:a16="http://schemas.microsoft.com/office/drawing/2014/main" id="{00000000-0008-0000-0300-00009A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2203" name="Line 4">
          <a:extLst>
            <a:ext uri="{FF2B5EF4-FFF2-40B4-BE49-F238E27FC236}">
              <a16:creationId xmlns:a16="http://schemas.microsoft.com/office/drawing/2014/main" id="{00000000-0008-0000-0300-00009B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2204" name="Line 5">
          <a:extLst>
            <a:ext uri="{FF2B5EF4-FFF2-40B4-BE49-F238E27FC236}">
              <a16:creationId xmlns:a16="http://schemas.microsoft.com/office/drawing/2014/main" id="{00000000-0008-0000-0300-00009C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2205" name="Line 2">
          <a:extLst>
            <a:ext uri="{FF2B5EF4-FFF2-40B4-BE49-F238E27FC236}">
              <a16:creationId xmlns:a16="http://schemas.microsoft.com/office/drawing/2014/main" id="{00000000-0008-0000-0300-00009D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2206" name="Line 3">
          <a:extLst>
            <a:ext uri="{FF2B5EF4-FFF2-40B4-BE49-F238E27FC236}">
              <a16:creationId xmlns:a16="http://schemas.microsoft.com/office/drawing/2014/main" id="{00000000-0008-0000-0300-00009E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2207" name="Line 1">
          <a:extLst>
            <a:ext uri="{FF2B5EF4-FFF2-40B4-BE49-F238E27FC236}">
              <a16:creationId xmlns:a16="http://schemas.microsoft.com/office/drawing/2014/main" id="{00000000-0008-0000-0300-00009F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2208" name="Line 4">
          <a:extLst>
            <a:ext uri="{FF2B5EF4-FFF2-40B4-BE49-F238E27FC236}">
              <a16:creationId xmlns:a16="http://schemas.microsoft.com/office/drawing/2014/main" id="{00000000-0008-0000-0300-0000A0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2209" name="Line 5">
          <a:extLst>
            <a:ext uri="{FF2B5EF4-FFF2-40B4-BE49-F238E27FC236}">
              <a16:creationId xmlns:a16="http://schemas.microsoft.com/office/drawing/2014/main" id="{00000000-0008-0000-0300-0000A1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2210" name="Line 2">
          <a:extLst>
            <a:ext uri="{FF2B5EF4-FFF2-40B4-BE49-F238E27FC236}">
              <a16:creationId xmlns:a16="http://schemas.microsoft.com/office/drawing/2014/main" id="{00000000-0008-0000-0300-0000A2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2211" name="Line 3">
          <a:extLst>
            <a:ext uri="{FF2B5EF4-FFF2-40B4-BE49-F238E27FC236}">
              <a16:creationId xmlns:a16="http://schemas.microsoft.com/office/drawing/2014/main" id="{00000000-0008-0000-0300-0000A3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2212" name="Line 1">
          <a:extLst>
            <a:ext uri="{FF2B5EF4-FFF2-40B4-BE49-F238E27FC236}">
              <a16:creationId xmlns:a16="http://schemas.microsoft.com/office/drawing/2014/main" id="{00000000-0008-0000-0300-0000A4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2213" name="Line 4">
          <a:extLst>
            <a:ext uri="{FF2B5EF4-FFF2-40B4-BE49-F238E27FC236}">
              <a16:creationId xmlns:a16="http://schemas.microsoft.com/office/drawing/2014/main" id="{00000000-0008-0000-0300-0000A5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2214" name="Line 5">
          <a:extLst>
            <a:ext uri="{FF2B5EF4-FFF2-40B4-BE49-F238E27FC236}">
              <a16:creationId xmlns:a16="http://schemas.microsoft.com/office/drawing/2014/main" id="{00000000-0008-0000-0300-0000A6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2215" name="Line 2">
          <a:extLst>
            <a:ext uri="{FF2B5EF4-FFF2-40B4-BE49-F238E27FC236}">
              <a16:creationId xmlns:a16="http://schemas.microsoft.com/office/drawing/2014/main" id="{00000000-0008-0000-0300-0000A7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2216" name="Line 3">
          <a:extLst>
            <a:ext uri="{FF2B5EF4-FFF2-40B4-BE49-F238E27FC236}">
              <a16:creationId xmlns:a16="http://schemas.microsoft.com/office/drawing/2014/main" id="{00000000-0008-0000-0300-0000A8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2217" name="Line 1">
          <a:extLst>
            <a:ext uri="{FF2B5EF4-FFF2-40B4-BE49-F238E27FC236}">
              <a16:creationId xmlns:a16="http://schemas.microsoft.com/office/drawing/2014/main" id="{00000000-0008-0000-0300-0000A9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2218" name="Line 4">
          <a:extLst>
            <a:ext uri="{FF2B5EF4-FFF2-40B4-BE49-F238E27FC236}">
              <a16:creationId xmlns:a16="http://schemas.microsoft.com/office/drawing/2014/main" id="{00000000-0008-0000-0300-0000AA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2219" name="Line 5">
          <a:extLst>
            <a:ext uri="{FF2B5EF4-FFF2-40B4-BE49-F238E27FC236}">
              <a16:creationId xmlns:a16="http://schemas.microsoft.com/office/drawing/2014/main" id="{00000000-0008-0000-0300-0000AB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2220" name="Line 2">
          <a:extLst>
            <a:ext uri="{FF2B5EF4-FFF2-40B4-BE49-F238E27FC236}">
              <a16:creationId xmlns:a16="http://schemas.microsoft.com/office/drawing/2014/main" id="{00000000-0008-0000-0300-0000AC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2221" name="Line 3">
          <a:extLst>
            <a:ext uri="{FF2B5EF4-FFF2-40B4-BE49-F238E27FC236}">
              <a16:creationId xmlns:a16="http://schemas.microsoft.com/office/drawing/2014/main" id="{00000000-0008-0000-0300-0000AD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2222" name="Line 1">
          <a:extLst>
            <a:ext uri="{FF2B5EF4-FFF2-40B4-BE49-F238E27FC236}">
              <a16:creationId xmlns:a16="http://schemas.microsoft.com/office/drawing/2014/main" id="{00000000-0008-0000-0300-0000AE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2223" name="Line 4">
          <a:extLst>
            <a:ext uri="{FF2B5EF4-FFF2-40B4-BE49-F238E27FC236}">
              <a16:creationId xmlns:a16="http://schemas.microsoft.com/office/drawing/2014/main" id="{00000000-0008-0000-0300-0000AF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2224" name="Line 5">
          <a:extLst>
            <a:ext uri="{FF2B5EF4-FFF2-40B4-BE49-F238E27FC236}">
              <a16:creationId xmlns:a16="http://schemas.microsoft.com/office/drawing/2014/main" id="{00000000-0008-0000-0300-0000B0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2225" name="Line 2">
          <a:extLst>
            <a:ext uri="{FF2B5EF4-FFF2-40B4-BE49-F238E27FC236}">
              <a16:creationId xmlns:a16="http://schemas.microsoft.com/office/drawing/2014/main" id="{00000000-0008-0000-0300-0000B1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2226" name="Line 3">
          <a:extLst>
            <a:ext uri="{FF2B5EF4-FFF2-40B4-BE49-F238E27FC236}">
              <a16:creationId xmlns:a16="http://schemas.microsoft.com/office/drawing/2014/main" id="{00000000-0008-0000-0300-0000B2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2227" name="Line 1">
          <a:extLst>
            <a:ext uri="{FF2B5EF4-FFF2-40B4-BE49-F238E27FC236}">
              <a16:creationId xmlns:a16="http://schemas.microsoft.com/office/drawing/2014/main" id="{00000000-0008-0000-0300-0000B3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2228" name="Line 4">
          <a:extLst>
            <a:ext uri="{FF2B5EF4-FFF2-40B4-BE49-F238E27FC236}">
              <a16:creationId xmlns:a16="http://schemas.microsoft.com/office/drawing/2014/main" id="{00000000-0008-0000-0300-0000B4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2229" name="Line 5">
          <a:extLst>
            <a:ext uri="{FF2B5EF4-FFF2-40B4-BE49-F238E27FC236}">
              <a16:creationId xmlns:a16="http://schemas.microsoft.com/office/drawing/2014/main" id="{00000000-0008-0000-0300-0000B5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2230" name="Line 2">
          <a:extLst>
            <a:ext uri="{FF2B5EF4-FFF2-40B4-BE49-F238E27FC236}">
              <a16:creationId xmlns:a16="http://schemas.microsoft.com/office/drawing/2014/main" id="{00000000-0008-0000-0300-0000B6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2231" name="Line 3">
          <a:extLst>
            <a:ext uri="{FF2B5EF4-FFF2-40B4-BE49-F238E27FC236}">
              <a16:creationId xmlns:a16="http://schemas.microsoft.com/office/drawing/2014/main" id="{00000000-0008-0000-0300-0000B7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2232" name="Line 1">
          <a:extLst>
            <a:ext uri="{FF2B5EF4-FFF2-40B4-BE49-F238E27FC236}">
              <a16:creationId xmlns:a16="http://schemas.microsoft.com/office/drawing/2014/main" id="{00000000-0008-0000-0300-0000B8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2233" name="Line 4">
          <a:extLst>
            <a:ext uri="{FF2B5EF4-FFF2-40B4-BE49-F238E27FC236}">
              <a16:creationId xmlns:a16="http://schemas.microsoft.com/office/drawing/2014/main" id="{00000000-0008-0000-0300-0000B9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2234" name="Line 5">
          <a:extLst>
            <a:ext uri="{FF2B5EF4-FFF2-40B4-BE49-F238E27FC236}">
              <a16:creationId xmlns:a16="http://schemas.microsoft.com/office/drawing/2014/main" id="{00000000-0008-0000-0300-0000BA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2235" name="Line 2">
          <a:extLst>
            <a:ext uri="{FF2B5EF4-FFF2-40B4-BE49-F238E27FC236}">
              <a16:creationId xmlns:a16="http://schemas.microsoft.com/office/drawing/2014/main" id="{00000000-0008-0000-0300-0000BB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2236" name="Line 3">
          <a:extLst>
            <a:ext uri="{FF2B5EF4-FFF2-40B4-BE49-F238E27FC236}">
              <a16:creationId xmlns:a16="http://schemas.microsoft.com/office/drawing/2014/main" id="{00000000-0008-0000-0300-0000BC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2237" name="Line 1">
          <a:extLst>
            <a:ext uri="{FF2B5EF4-FFF2-40B4-BE49-F238E27FC236}">
              <a16:creationId xmlns:a16="http://schemas.microsoft.com/office/drawing/2014/main" id="{00000000-0008-0000-0300-0000BD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2238" name="Line 4">
          <a:extLst>
            <a:ext uri="{FF2B5EF4-FFF2-40B4-BE49-F238E27FC236}">
              <a16:creationId xmlns:a16="http://schemas.microsoft.com/office/drawing/2014/main" id="{00000000-0008-0000-0300-0000BE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2239" name="Line 5">
          <a:extLst>
            <a:ext uri="{FF2B5EF4-FFF2-40B4-BE49-F238E27FC236}">
              <a16:creationId xmlns:a16="http://schemas.microsoft.com/office/drawing/2014/main" id="{00000000-0008-0000-0300-0000BF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2240" name="Line 2">
          <a:extLst>
            <a:ext uri="{FF2B5EF4-FFF2-40B4-BE49-F238E27FC236}">
              <a16:creationId xmlns:a16="http://schemas.microsoft.com/office/drawing/2014/main" id="{00000000-0008-0000-0300-0000C0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2241" name="Line 3">
          <a:extLst>
            <a:ext uri="{FF2B5EF4-FFF2-40B4-BE49-F238E27FC236}">
              <a16:creationId xmlns:a16="http://schemas.microsoft.com/office/drawing/2014/main" id="{00000000-0008-0000-0300-0000C1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2242" name="Line 1">
          <a:extLst>
            <a:ext uri="{FF2B5EF4-FFF2-40B4-BE49-F238E27FC236}">
              <a16:creationId xmlns:a16="http://schemas.microsoft.com/office/drawing/2014/main" id="{00000000-0008-0000-0300-0000C2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2243" name="Line 4">
          <a:extLst>
            <a:ext uri="{FF2B5EF4-FFF2-40B4-BE49-F238E27FC236}">
              <a16:creationId xmlns:a16="http://schemas.microsoft.com/office/drawing/2014/main" id="{00000000-0008-0000-0300-0000C3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2244" name="Line 5">
          <a:extLst>
            <a:ext uri="{FF2B5EF4-FFF2-40B4-BE49-F238E27FC236}">
              <a16:creationId xmlns:a16="http://schemas.microsoft.com/office/drawing/2014/main" id="{00000000-0008-0000-0300-0000C4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2245" name="Line 2">
          <a:extLst>
            <a:ext uri="{FF2B5EF4-FFF2-40B4-BE49-F238E27FC236}">
              <a16:creationId xmlns:a16="http://schemas.microsoft.com/office/drawing/2014/main" id="{00000000-0008-0000-0300-0000C5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2246" name="Line 3">
          <a:extLst>
            <a:ext uri="{FF2B5EF4-FFF2-40B4-BE49-F238E27FC236}">
              <a16:creationId xmlns:a16="http://schemas.microsoft.com/office/drawing/2014/main" id="{00000000-0008-0000-0300-0000C6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2247" name="Line 1">
          <a:extLst>
            <a:ext uri="{FF2B5EF4-FFF2-40B4-BE49-F238E27FC236}">
              <a16:creationId xmlns:a16="http://schemas.microsoft.com/office/drawing/2014/main" id="{00000000-0008-0000-0300-0000C7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2248" name="Line 4">
          <a:extLst>
            <a:ext uri="{FF2B5EF4-FFF2-40B4-BE49-F238E27FC236}">
              <a16:creationId xmlns:a16="http://schemas.microsoft.com/office/drawing/2014/main" id="{00000000-0008-0000-0300-0000C8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2249" name="Line 5">
          <a:extLst>
            <a:ext uri="{FF2B5EF4-FFF2-40B4-BE49-F238E27FC236}">
              <a16:creationId xmlns:a16="http://schemas.microsoft.com/office/drawing/2014/main" id="{00000000-0008-0000-0300-0000C9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2250" name="Line 2">
          <a:extLst>
            <a:ext uri="{FF2B5EF4-FFF2-40B4-BE49-F238E27FC236}">
              <a16:creationId xmlns:a16="http://schemas.microsoft.com/office/drawing/2014/main" id="{00000000-0008-0000-0300-0000CA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2251" name="Line 3">
          <a:extLst>
            <a:ext uri="{FF2B5EF4-FFF2-40B4-BE49-F238E27FC236}">
              <a16:creationId xmlns:a16="http://schemas.microsoft.com/office/drawing/2014/main" id="{00000000-0008-0000-0300-0000CB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2252" name="Line 1">
          <a:extLst>
            <a:ext uri="{FF2B5EF4-FFF2-40B4-BE49-F238E27FC236}">
              <a16:creationId xmlns:a16="http://schemas.microsoft.com/office/drawing/2014/main" id="{00000000-0008-0000-0300-0000CC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2253" name="Line 4">
          <a:extLst>
            <a:ext uri="{FF2B5EF4-FFF2-40B4-BE49-F238E27FC236}">
              <a16:creationId xmlns:a16="http://schemas.microsoft.com/office/drawing/2014/main" id="{00000000-0008-0000-0300-0000CD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2254" name="Line 5">
          <a:extLst>
            <a:ext uri="{FF2B5EF4-FFF2-40B4-BE49-F238E27FC236}">
              <a16:creationId xmlns:a16="http://schemas.microsoft.com/office/drawing/2014/main" id="{00000000-0008-0000-0300-0000CE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2255" name="Line 2">
          <a:extLst>
            <a:ext uri="{FF2B5EF4-FFF2-40B4-BE49-F238E27FC236}">
              <a16:creationId xmlns:a16="http://schemas.microsoft.com/office/drawing/2014/main" id="{00000000-0008-0000-0300-0000CF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2256" name="Line 3">
          <a:extLst>
            <a:ext uri="{FF2B5EF4-FFF2-40B4-BE49-F238E27FC236}">
              <a16:creationId xmlns:a16="http://schemas.microsoft.com/office/drawing/2014/main" id="{00000000-0008-0000-0300-0000D0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2257" name="Line 1">
          <a:extLst>
            <a:ext uri="{FF2B5EF4-FFF2-40B4-BE49-F238E27FC236}">
              <a16:creationId xmlns:a16="http://schemas.microsoft.com/office/drawing/2014/main" id="{00000000-0008-0000-0300-0000D1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2258" name="Line 4">
          <a:extLst>
            <a:ext uri="{FF2B5EF4-FFF2-40B4-BE49-F238E27FC236}">
              <a16:creationId xmlns:a16="http://schemas.microsoft.com/office/drawing/2014/main" id="{00000000-0008-0000-0300-0000D2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2259" name="Line 5">
          <a:extLst>
            <a:ext uri="{FF2B5EF4-FFF2-40B4-BE49-F238E27FC236}">
              <a16:creationId xmlns:a16="http://schemas.microsoft.com/office/drawing/2014/main" id="{00000000-0008-0000-0300-0000D3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2260" name="Line 2">
          <a:extLst>
            <a:ext uri="{FF2B5EF4-FFF2-40B4-BE49-F238E27FC236}">
              <a16:creationId xmlns:a16="http://schemas.microsoft.com/office/drawing/2014/main" id="{00000000-0008-0000-0300-0000D4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2261" name="Line 3">
          <a:extLst>
            <a:ext uri="{FF2B5EF4-FFF2-40B4-BE49-F238E27FC236}">
              <a16:creationId xmlns:a16="http://schemas.microsoft.com/office/drawing/2014/main" id="{00000000-0008-0000-0300-0000D5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2262" name="Line 1">
          <a:extLst>
            <a:ext uri="{FF2B5EF4-FFF2-40B4-BE49-F238E27FC236}">
              <a16:creationId xmlns:a16="http://schemas.microsoft.com/office/drawing/2014/main" id="{00000000-0008-0000-0300-0000D6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2263" name="Line 4">
          <a:extLst>
            <a:ext uri="{FF2B5EF4-FFF2-40B4-BE49-F238E27FC236}">
              <a16:creationId xmlns:a16="http://schemas.microsoft.com/office/drawing/2014/main" id="{00000000-0008-0000-0300-0000D7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2264" name="Line 5">
          <a:extLst>
            <a:ext uri="{FF2B5EF4-FFF2-40B4-BE49-F238E27FC236}">
              <a16:creationId xmlns:a16="http://schemas.microsoft.com/office/drawing/2014/main" id="{00000000-0008-0000-0300-0000D8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2265" name="Line 2">
          <a:extLst>
            <a:ext uri="{FF2B5EF4-FFF2-40B4-BE49-F238E27FC236}">
              <a16:creationId xmlns:a16="http://schemas.microsoft.com/office/drawing/2014/main" id="{00000000-0008-0000-0300-0000D9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2266" name="Line 3">
          <a:extLst>
            <a:ext uri="{FF2B5EF4-FFF2-40B4-BE49-F238E27FC236}">
              <a16:creationId xmlns:a16="http://schemas.microsoft.com/office/drawing/2014/main" id="{00000000-0008-0000-0300-0000DA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2267" name="Line 1">
          <a:extLst>
            <a:ext uri="{FF2B5EF4-FFF2-40B4-BE49-F238E27FC236}">
              <a16:creationId xmlns:a16="http://schemas.microsoft.com/office/drawing/2014/main" id="{00000000-0008-0000-0300-0000DB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2273" name="Line 4">
          <a:extLst>
            <a:ext uri="{FF2B5EF4-FFF2-40B4-BE49-F238E27FC236}">
              <a16:creationId xmlns:a16="http://schemas.microsoft.com/office/drawing/2014/main" id="{00000000-0008-0000-0300-0000E1080000}"/>
            </a:ext>
          </a:extLst>
        </xdr:cNvPr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2274" name="Line 5">
          <a:extLst>
            <a:ext uri="{FF2B5EF4-FFF2-40B4-BE49-F238E27FC236}">
              <a16:creationId xmlns:a16="http://schemas.microsoft.com/office/drawing/2014/main" id="{00000000-0008-0000-0300-0000E2080000}"/>
            </a:ext>
          </a:extLst>
        </xdr:cNvPr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2275" name="Line 2">
          <a:extLst>
            <a:ext uri="{FF2B5EF4-FFF2-40B4-BE49-F238E27FC236}">
              <a16:creationId xmlns:a16="http://schemas.microsoft.com/office/drawing/2014/main" id="{00000000-0008-0000-0300-0000E3080000}"/>
            </a:ext>
          </a:extLst>
        </xdr:cNvPr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2276" name="Line 3">
          <a:extLst>
            <a:ext uri="{FF2B5EF4-FFF2-40B4-BE49-F238E27FC236}">
              <a16:creationId xmlns:a16="http://schemas.microsoft.com/office/drawing/2014/main" id="{00000000-0008-0000-0300-0000E4080000}"/>
            </a:ext>
          </a:extLst>
        </xdr:cNvPr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2277" name="Line 1">
          <a:extLst>
            <a:ext uri="{FF2B5EF4-FFF2-40B4-BE49-F238E27FC236}">
              <a16:creationId xmlns:a16="http://schemas.microsoft.com/office/drawing/2014/main" id="{00000000-0008-0000-0300-0000E5080000}"/>
            </a:ext>
          </a:extLst>
        </xdr:cNvPr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2278" name="Line 4">
          <a:extLst>
            <a:ext uri="{FF2B5EF4-FFF2-40B4-BE49-F238E27FC236}">
              <a16:creationId xmlns:a16="http://schemas.microsoft.com/office/drawing/2014/main" id="{00000000-0008-0000-0300-0000E60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2279" name="Line 5">
          <a:extLst>
            <a:ext uri="{FF2B5EF4-FFF2-40B4-BE49-F238E27FC236}">
              <a16:creationId xmlns:a16="http://schemas.microsoft.com/office/drawing/2014/main" id="{00000000-0008-0000-0300-0000E70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2280" name="Line 2">
          <a:extLst>
            <a:ext uri="{FF2B5EF4-FFF2-40B4-BE49-F238E27FC236}">
              <a16:creationId xmlns:a16="http://schemas.microsoft.com/office/drawing/2014/main" id="{00000000-0008-0000-0300-0000E80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2281" name="Line 3">
          <a:extLst>
            <a:ext uri="{FF2B5EF4-FFF2-40B4-BE49-F238E27FC236}">
              <a16:creationId xmlns:a16="http://schemas.microsoft.com/office/drawing/2014/main" id="{00000000-0008-0000-0300-0000E90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2282" name="Line 1">
          <a:extLst>
            <a:ext uri="{FF2B5EF4-FFF2-40B4-BE49-F238E27FC236}">
              <a16:creationId xmlns:a16="http://schemas.microsoft.com/office/drawing/2014/main" id="{00000000-0008-0000-0300-0000EA0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2283" name="Line 4">
          <a:extLst>
            <a:ext uri="{FF2B5EF4-FFF2-40B4-BE49-F238E27FC236}">
              <a16:creationId xmlns:a16="http://schemas.microsoft.com/office/drawing/2014/main" id="{00000000-0008-0000-0300-0000EB080000}"/>
            </a:ext>
          </a:extLst>
        </xdr:cNvPr>
        <xdr:cNvSpPr>
          <a:spLocks noChangeShapeType="1"/>
        </xdr:cNvSpPr>
      </xdr:nvSpPr>
      <xdr:spPr bwMode="auto">
        <a:xfrm>
          <a:off x="559212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2284" name="Line 5">
          <a:extLst>
            <a:ext uri="{FF2B5EF4-FFF2-40B4-BE49-F238E27FC236}">
              <a16:creationId xmlns:a16="http://schemas.microsoft.com/office/drawing/2014/main" id="{00000000-0008-0000-0300-0000EC080000}"/>
            </a:ext>
          </a:extLst>
        </xdr:cNvPr>
        <xdr:cNvSpPr>
          <a:spLocks noChangeShapeType="1"/>
        </xdr:cNvSpPr>
      </xdr:nvSpPr>
      <xdr:spPr bwMode="auto">
        <a:xfrm>
          <a:off x="559212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2285" name="Line 2">
          <a:extLst>
            <a:ext uri="{FF2B5EF4-FFF2-40B4-BE49-F238E27FC236}">
              <a16:creationId xmlns:a16="http://schemas.microsoft.com/office/drawing/2014/main" id="{00000000-0008-0000-0300-0000ED080000}"/>
            </a:ext>
          </a:extLst>
        </xdr:cNvPr>
        <xdr:cNvSpPr>
          <a:spLocks noChangeShapeType="1"/>
        </xdr:cNvSpPr>
      </xdr:nvSpPr>
      <xdr:spPr bwMode="auto">
        <a:xfrm>
          <a:off x="559212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2286" name="Line 3">
          <a:extLst>
            <a:ext uri="{FF2B5EF4-FFF2-40B4-BE49-F238E27FC236}">
              <a16:creationId xmlns:a16="http://schemas.microsoft.com/office/drawing/2014/main" id="{00000000-0008-0000-0300-0000EE080000}"/>
            </a:ext>
          </a:extLst>
        </xdr:cNvPr>
        <xdr:cNvSpPr>
          <a:spLocks noChangeShapeType="1"/>
        </xdr:cNvSpPr>
      </xdr:nvSpPr>
      <xdr:spPr bwMode="auto">
        <a:xfrm>
          <a:off x="559212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2287" name="Line 1">
          <a:extLst>
            <a:ext uri="{FF2B5EF4-FFF2-40B4-BE49-F238E27FC236}">
              <a16:creationId xmlns:a16="http://schemas.microsoft.com/office/drawing/2014/main" id="{00000000-0008-0000-0300-0000EF080000}"/>
            </a:ext>
          </a:extLst>
        </xdr:cNvPr>
        <xdr:cNvSpPr>
          <a:spLocks noChangeShapeType="1"/>
        </xdr:cNvSpPr>
      </xdr:nvSpPr>
      <xdr:spPr bwMode="auto">
        <a:xfrm>
          <a:off x="559212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2288" name="Line 4">
          <a:extLst>
            <a:ext uri="{FF2B5EF4-FFF2-40B4-BE49-F238E27FC236}">
              <a16:creationId xmlns:a16="http://schemas.microsoft.com/office/drawing/2014/main" id="{00000000-0008-0000-0300-0000F008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2289" name="Line 5">
          <a:extLst>
            <a:ext uri="{FF2B5EF4-FFF2-40B4-BE49-F238E27FC236}">
              <a16:creationId xmlns:a16="http://schemas.microsoft.com/office/drawing/2014/main" id="{00000000-0008-0000-0300-0000F108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2290" name="Line 2">
          <a:extLst>
            <a:ext uri="{FF2B5EF4-FFF2-40B4-BE49-F238E27FC236}">
              <a16:creationId xmlns:a16="http://schemas.microsoft.com/office/drawing/2014/main" id="{00000000-0008-0000-0300-0000F208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2291" name="Line 3">
          <a:extLst>
            <a:ext uri="{FF2B5EF4-FFF2-40B4-BE49-F238E27FC236}">
              <a16:creationId xmlns:a16="http://schemas.microsoft.com/office/drawing/2014/main" id="{00000000-0008-0000-0300-0000F308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2292" name="Line 1">
          <a:extLst>
            <a:ext uri="{FF2B5EF4-FFF2-40B4-BE49-F238E27FC236}">
              <a16:creationId xmlns:a16="http://schemas.microsoft.com/office/drawing/2014/main" id="{00000000-0008-0000-0300-0000F408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2293" name="Line 4">
          <a:extLst>
            <a:ext uri="{FF2B5EF4-FFF2-40B4-BE49-F238E27FC236}">
              <a16:creationId xmlns:a16="http://schemas.microsoft.com/office/drawing/2014/main" id="{00000000-0008-0000-0300-0000F50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2294" name="Line 5">
          <a:extLst>
            <a:ext uri="{FF2B5EF4-FFF2-40B4-BE49-F238E27FC236}">
              <a16:creationId xmlns:a16="http://schemas.microsoft.com/office/drawing/2014/main" id="{00000000-0008-0000-0300-0000F60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2295" name="Line 2">
          <a:extLst>
            <a:ext uri="{FF2B5EF4-FFF2-40B4-BE49-F238E27FC236}">
              <a16:creationId xmlns:a16="http://schemas.microsoft.com/office/drawing/2014/main" id="{00000000-0008-0000-0300-0000F70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2296" name="Line 3">
          <a:extLst>
            <a:ext uri="{FF2B5EF4-FFF2-40B4-BE49-F238E27FC236}">
              <a16:creationId xmlns:a16="http://schemas.microsoft.com/office/drawing/2014/main" id="{00000000-0008-0000-0300-0000F80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2297" name="Line 1">
          <a:extLst>
            <a:ext uri="{FF2B5EF4-FFF2-40B4-BE49-F238E27FC236}">
              <a16:creationId xmlns:a16="http://schemas.microsoft.com/office/drawing/2014/main" id="{00000000-0008-0000-0300-0000F90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2298" name="Line 4">
          <a:extLst>
            <a:ext uri="{FF2B5EF4-FFF2-40B4-BE49-F238E27FC236}">
              <a16:creationId xmlns:a16="http://schemas.microsoft.com/office/drawing/2014/main" id="{00000000-0008-0000-0300-0000FA08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2299" name="Line 5">
          <a:extLst>
            <a:ext uri="{FF2B5EF4-FFF2-40B4-BE49-F238E27FC236}">
              <a16:creationId xmlns:a16="http://schemas.microsoft.com/office/drawing/2014/main" id="{00000000-0008-0000-0300-0000FB08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2300" name="Line 2">
          <a:extLst>
            <a:ext uri="{FF2B5EF4-FFF2-40B4-BE49-F238E27FC236}">
              <a16:creationId xmlns:a16="http://schemas.microsoft.com/office/drawing/2014/main" id="{00000000-0008-0000-0300-0000FC08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2301" name="Line 3">
          <a:extLst>
            <a:ext uri="{FF2B5EF4-FFF2-40B4-BE49-F238E27FC236}">
              <a16:creationId xmlns:a16="http://schemas.microsoft.com/office/drawing/2014/main" id="{00000000-0008-0000-0300-0000FD08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2302" name="Line 1">
          <a:extLst>
            <a:ext uri="{FF2B5EF4-FFF2-40B4-BE49-F238E27FC236}">
              <a16:creationId xmlns:a16="http://schemas.microsoft.com/office/drawing/2014/main" id="{00000000-0008-0000-0300-0000FE08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2303" name="Line 4">
          <a:extLst>
            <a:ext uri="{FF2B5EF4-FFF2-40B4-BE49-F238E27FC236}">
              <a16:creationId xmlns:a16="http://schemas.microsoft.com/office/drawing/2014/main" id="{00000000-0008-0000-0300-0000FF0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2304" name="Line 5">
          <a:extLst>
            <a:ext uri="{FF2B5EF4-FFF2-40B4-BE49-F238E27FC236}">
              <a16:creationId xmlns:a16="http://schemas.microsoft.com/office/drawing/2014/main" id="{00000000-0008-0000-0300-000000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2305" name="Line 2">
          <a:extLst>
            <a:ext uri="{FF2B5EF4-FFF2-40B4-BE49-F238E27FC236}">
              <a16:creationId xmlns:a16="http://schemas.microsoft.com/office/drawing/2014/main" id="{00000000-0008-0000-0300-000001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2306" name="Line 3">
          <a:extLst>
            <a:ext uri="{FF2B5EF4-FFF2-40B4-BE49-F238E27FC236}">
              <a16:creationId xmlns:a16="http://schemas.microsoft.com/office/drawing/2014/main" id="{00000000-0008-0000-0300-000002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2307" name="Line 1">
          <a:extLst>
            <a:ext uri="{FF2B5EF4-FFF2-40B4-BE49-F238E27FC236}">
              <a16:creationId xmlns:a16="http://schemas.microsoft.com/office/drawing/2014/main" id="{00000000-0008-0000-0300-000003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2308" name="Line 4">
          <a:extLst>
            <a:ext uri="{FF2B5EF4-FFF2-40B4-BE49-F238E27FC236}">
              <a16:creationId xmlns:a16="http://schemas.microsoft.com/office/drawing/2014/main" id="{00000000-0008-0000-0300-000004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2309" name="Line 5">
          <a:extLst>
            <a:ext uri="{FF2B5EF4-FFF2-40B4-BE49-F238E27FC236}">
              <a16:creationId xmlns:a16="http://schemas.microsoft.com/office/drawing/2014/main" id="{00000000-0008-0000-0300-000005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2310" name="Line 2">
          <a:extLst>
            <a:ext uri="{FF2B5EF4-FFF2-40B4-BE49-F238E27FC236}">
              <a16:creationId xmlns:a16="http://schemas.microsoft.com/office/drawing/2014/main" id="{00000000-0008-0000-0300-000006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2311" name="Line 3">
          <a:extLst>
            <a:ext uri="{FF2B5EF4-FFF2-40B4-BE49-F238E27FC236}">
              <a16:creationId xmlns:a16="http://schemas.microsoft.com/office/drawing/2014/main" id="{00000000-0008-0000-0300-000007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2312" name="Line 1">
          <a:extLst>
            <a:ext uri="{FF2B5EF4-FFF2-40B4-BE49-F238E27FC236}">
              <a16:creationId xmlns:a16="http://schemas.microsoft.com/office/drawing/2014/main" id="{00000000-0008-0000-0300-000008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2313" name="Line 4">
          <a:extLst>
            <a:ext uri="{FF2B5EF4-FFF2-40B4-BE49-F238E27FC236}">
              <a16:creationId xmlns:a16="http://schemas.microsoft.com/office/drawing/2014/main" id="{00000000-0008-0000-0300-000009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2314" name="Line 5">
          <a:extLst>
            <a:ext uri="{FF2B5EF4-FFF2-40B4-BE49-F238E27FC236}">
              <a16:creationId xmlns:a16="http://schemas.microsoft.com/office/drawing/2014/main" id="{00000000-0008-0000-0300-00000A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2315" name="Line 2">
          <a:extLst>
            <a:ext uri="{FF2B5EF4-FFF2-40B4-BE49-F238E27FC236}">
              <a16:creationId xmlns:a16="http://schemas.microsoft.com/office/drawing/2014/main" id="{00000000-0008-0000-0300-00000B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2316" name="Line 3">
          <a:extLst>
            <a:ext uri="{FF2B5EF4-FFF2-40B4-BE49-F238E27FC236}">
              <a16:creationId xmlns:a16="http://schemas.microsoft.com/office/drawing/2014/main" id="{00000000-0008-0000-0300-00000C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2317" name="Line 1">
          <a:extLst>
            <a:ext uri="{FF2B5EF4-FFF2-40B4-BE49-F238E27FC236}">
              <a16:creationId xmlns:a16="http://schemas.microsoft.com/office/drawing/2014/main" id="{00000000-0008-0000-0300-00000D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2318" name="Line 4">
          <a:extLst>
            <a:ext uri="{FF2B5EF4-FFF2-40B4-BE49-F238E27FC236}">
              <a16:creationId xmlns:a16="http://schemas.microsoft.com/office/drawing/2014/main" id="{00000000-0008-0000-0300-00000E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2319" name="Line 5">
          <a:extLst>
            <a:ext uri="{FF2B5EF4-FFF2-40B4-BE49-F238E27FC236}">
              <a16:creationId xmlns:a16="http://schemas.microsoft.com/office/drawing/2014/main" id="{00000000-0008-0000-0300-00000F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2320" name="Line 2">
          <a:extLst>
            <a:ext uri="{FF2B5EF4-FFF2-40B4-BE49-F238E27FC236}">
              <a16:creationId xmlns:a16="http://schemas.microsoft.com/office/drawing/2014/main" id="{00000000-0008-0000-0300-000010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2321" name="Line 3">
          <a:extLst>
            <a:ext uri="{FF2B5EF4-FFF2-40B4-BE49-F238E27FC236}">
              <a16:creationId xmlns:a16="http://schemas.microsoft.com/office/drawing/2014/main" id="{00000000-0008-0000-0300-000011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2322" name="Line 1">
          <a:extLst>
            <a:ext uri="{FF2B5EF4-FFF2-40B4-BE49-F238E27FC236}">
              <a16:creationId xmlns:a16="http://schemas.microsoft.com/office/drawing/2014/main" id="{00000000-0008-0000-0300-000012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2323" name="Line 4">
          <a:extLst>
            <a:ext uri="{FF2B5EF4-FFF2-40B4-BE49-F238E27FC236}">
              <a16:creationId xmlns:a16="http://schemas.microsoft.com/office/drawing/2014/main" id="{00000000-0008-0000-0300-000013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2324" name="Line 5">
          <a:extLst>
            <a:ext uri="{FF2B5EF4-FFF2-40B4-BE49-F238E27FC236}">
              <a16:creationId xmlns:a16="http://schemas.microsoft.com/office/drawing/2014/main" id="{00000000-0008-0000-0300-000014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2325" name="Line 2">
          <a:extLst>
            <a:ext uri="{FF2B5EF4-FFF2-40B4-BE49-F238E27FC236}">
              <a16:creationId xmlns:a16="http://schemas.microsoft.com/office/drawing/2014/main" id="{00000000-0008-0000-0300-000015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2326" name="Line 3">
          <a:extLst>
            <a:ext uri="{FF2B5EF4-FFF2-40B4-BE49-F238E27FC236}">
              <a16:creationId xmlns:a16="http://schemas.microsoft.com/office/drawing/2014/main" id="{00000000-0008-0000-0300-000016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2327" name="Line 1">
          <a:extLst>
            <a:ext uri="{FF2B5EF4-FFF2-40B4-BE49-F238E27FC236}">
              <a16:creationId xmlns:a16="http://schemas.microsoft.com/office/drawing/2014/main" id="{00000000-0008-0000-0300-000017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2328" name="Line 4">
          <a:extLst>
            <a:ext uri="{FF2B5EF4-FFF2-40B4-BE49-F238E27FC236}">
              <a16:creationId xmlns:a16="http://schemas.microsoft.com/office/drawing/2014/main" id="{00000000-0008-0000-0300-000018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2329" name="Line 5">
          <a:extLst>
            <a:ext uri="{FF2B5EF4-FFF2-40B4-BE49-F238E27FC236}">
              <a16:creationId xmlns:a16="http://schemas.microsoft.com/office/drawing/2014/main" id="{00000000-0008-0000-0300-000019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2330" name="Line 2">
          <a:extLst>
            <a:ext uri="{FF2B5EF4-FFF2-40B4-BE49-F238E27FC236}">
              <a16:creationId xmlns:a16="http://schemas.microsoft.com/office/drawing/2014/main" id="{00000000-0008-0000-0300-00001A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2331" name="Line 3">
          <a:extLst>
            <a:ext uri="{FF2B5EF4-FFF2-40B4-BE49-F238E27FC236}">
              <a16:creationId xmlns:a16="http://schemas.microsoft.com/office/drawing/2014/main" id="{00000000-0008-0000-0300-00001B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2332" name="Line 1">
          <a:extLst>
            <a:ext uri="{FF2B5EF4-FFF2-40B4-BE49-F238E27FC236}">
              <a16:creationId xmlns:a16="http://schemas.microsoft.com/office/drawing/2014/main" id="{00000000-0008-0000-0300-00001C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2333" name="Line 4">
          <a:extLst>
            <a:ext uri="{FF2B5EF4-FFF2-40B4-BE49-F238E27FC236}">
              <a16:creationId xmlns:a16="http://schemas.microsoft.com/office/drawing/2014/main" id="{00000000-0008-0000-0300-00001D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2334" name="Line 5">
          <a:extLst>
            <a:ext uri="{FF2B5EF4-FFF2-40B4-BE49-F238E27FC236}">
              <a16:creationId xmlns:a16="http://schemas.microsoft.com/office/drawing/2014/main" id="{00000000-0008-0000-0300-00001E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2335" name="Line 2">
          <a:extLst>
            <a:ext uri="{FF2B5EF4-FFF2-40B4-BE49-F238E27FC236}">
              <a16:creationId xmlns:a16="http://schemas.microsoft.com/office/drawing/2014/main" id="{00000000-0008-0000-0300-00001F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2336" name="Line 3">
          <a:extLst>
            <a:ext uri="{FF2B5EF4-FFF2-40B4-BE49-F238E27FC236}">
              <a16:creationId xmlns:a16="http://schemas.microsoft.com/office/drawing/2014/main" id="{00000000-0008-0000-0300-000020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2337" name="Line 1">
          <a:extLst>
            <a:ext uri="{FF2B5EF4-FFF2-40B4-BE49-F238E27FC236}">
              <a16:creationId xmlns:a16="http://schemas.microsoft.com/office/drawing/2014/main" id="{00000000-0008-0000-0300-000021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2338" name="Line 4">
          <a:extLst>
            <a:ext uri="{FF2B5EF4-FFF2-40B4-BE49-F238E27FC236}">
              <a16:creationId xmlns:a16="http://schemas.microsoft.com/office/drawing/2014/main" id="{00000000-0008-0000-0300-000022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2339" name="Line 5">
          <a:extLst>
            <a:ext uri="{FF2B5EF4-FFF2-40B4-BE49-F238E27FC236}">
              <a16:creationId xmlns:a16="http://schemas.microsoft.com/office/drawing/2014/main" id="{00000000-0008-0000-0300-000023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2340" name="Line 2">
          <a:extLst>
            <a:ext uri="{FF2B5EF4-FFF2-40B4-BE49-F238E27FC236}">
              <a16:creationId xmlns:a16="http://schemas.microsoft.com/office/drawing/2014/main" id="{00000000-0008-0000-0300-000024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2341" name="Line 3">
          <a:extLst>
            <a:ext uri="{FF2B5EF4-FFF2-40B4-BE49-F238E27FC236}">
              <a16:creationId xmlns:a16="http://schemas.microsoft.com/office/drawing/2014/main" id="{00000000-0008-0000-0300-000025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2342" name="Line 1">
          <a:extLst>
            <a:ext uri="{FF2B5EF4-FFF2-40B4-BE49-F238E27FC236}">
              <a16:creationId xmlns:a16="http://schemas.microsoft.com/office/drawing/2014/main" id="{00000000-0008-0000-0300-000026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2343" name="Line 4">
          <a:extLst>
            <a:ext uri="{FF2B5EF4-FFF2-40B4-BE49-F238E27FC236}">
              <a16:creationId xmlns:a16="http://schemas.microsoft.com/office/drawing/2014/main" id="{00000000-0008-0000-0300-000027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2344" name="Line 5">
          <a:extLst>
            <a:ext uri="{FF2B5EF4-FFF2-40B4-BE49-F238E27FC236}">
              <a16:creationId xmlns:a16="http://schemas.microsoft.com/office/drawing/2014/main" id="{00000000-0008-0000-0300-000028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2345" name="Line 2">
          <a:extLst>
            <a:ext uri="{FF2B5EF4-FFF2-40B4-BE49-F238E27FC236}">
              <a16:creationId xmlns:a16="http://schemas.microsoft.com/office/drawing/2014/main" id="{00000000-0008-0000-0300-000029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2346" name="Line 3">
          <a:extLst>
            <a:ext uri="{FF2B5EF4-FFF2-40B4-BE49-F238E27FC236}">
              <a16:creationId xmlns:a16="http://schemas.microsoft.com/office/drawing/2014/main" id="{00000000-0008-0000-0300-00002A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2347" name="Line 1">
          <a:extLst>
            <a:ext uri="{FF2B5EF4-FFF2-40B4-BE49-F238E27FC236}">
              <a16:creationId xmlns:a16="http://schemas.microsoft.com/office/drawing/2014/main" id="{00000000-0008-0000-0300-00002B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2348" name="Line 4">
          <a:extLst>
            <a:ext uri="{FF2B5EF4-FFF2-40B4-BE49-F238E27FC236}">
              <a16:creationId xmlns:a16="http://schemas.microsoft.com/office/drawing/2014/main" id="{00000000-0008-0000-0300-00002C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2349" name="Line 5">
          <a:extLst>
            <a:ext uri="{FF2B5EF4-FFF2-40B4-BE49-F238E27FC236}">
              <a16:creationId xmlns:a16="http://schemas.microsoft.com/office/drawing/2014/main" id="{00000000-0008-0000-0300-00002D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2350" name="Line 2">
          <a:extLst>
            <a:ext uri="{FF2B5EF4-FFF2-40B4-BE49-F238E27FC236}">
              <a16:creationId xmlns:a16="http://schemas.microsoft.com/office/drawing/2014/main" id="{00000000-0008-0000-0300-00002E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2351" name="Line 3">
          <a:extLst>
            <a:ext uri="{FF2B5EF4-FFF2-40B4-BE49-F238E27FC236}">
              <a16:creationId xmlns:a16="http://schemas.microsoft.com/office/drawing/2014/main" id="{00000000-0008-0000-0300-00002F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2352" name="Line 1">
          <a:extLst>
            <a:ext uri="{FF2B5EF4-FFF2-40B4-BE49-F238E27FC236}">
              <a16:creationId xmlns:a16="http://schemas.microsoft.com/office/drawing/2014/main" id="{00000000-0008-0000-0300-000030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2353" name="Line 4">
          <a:extLst>
            <a:ext uri="{FF2B5EF4-FFF2-40B4-BE49-F238E27FC236}">
              <a16:creationId xmlns:a16="http://schemas.microsoft.com/office/drawing/2014/main" id="{00000000-0008-0000-0300-000031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2354" name="Line 5">
          <a:extLst>
            <a:ext uri="{FF2B5EF4-FFF2-40B4-BE49-F238E27FC236}">
              <a16:creationId xmlns:a16="http://schemas.microsoft.com/office/drawing/2014/main" id="{00000000-0008-0000-0300-000032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2355" name="Line 2">
          <a:extLst>
            <a:ext uri="{FF2B5EF4-FFF2-40B4-BE49-F238E27FC236}">
              <a16:creationId xmlns:a16="http://schemas.microsoft.com/office/drawing/2014/main" id="{00000000-0008-0000-0300-000033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2356" name="Line 3">
          <a:extLst>
            <a:ext uri="{FF2B5EF4-FFF2-40B4-BE49-F238E27FC236}">
              <a16:creationId xmlns:a16="http://schemas.microsoft.com/office/drawing/2014/main" id="{00000000-0008-0000-0300-000034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2357" name="Line 1">
          <a:extLst>
            <a:ext uri="{FF2B5EF4-FFF2-40B4-BE49-F238E27FC236}">
              <a16:creationId xmlns:a16="http://schemas.microsoft.com/office/drawing/2014/main" id="{00000000-0008-0000-0300-000035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2358" name="Line 4">
          <a:extLst>
            <a:ext uri="{FF2B5EF4-FFF2-40B4-BE49-F238E27FC236}">
              <a16:creationId xmlns:a16="http://schemas.microsoft.com/office/drawing/2014/main" id="{00000000-0008-0000-0300-000036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2359" name="Line 5">
          <a:extLst>
            <a:ext uri="{FF2B5EF4-FFF2-40B4-BE49-F238E27FC236}">
              <a16:creationId xmlns:a16="http://schemas.microsoft.com/office/drawing/2014/main" id="{00000000-0008-0000-0300-000037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2360" name="Line 2">
          <a:extLst>
            <a:ext uri="{FF2B5EF4-FFF2-40B4-BE49-F238E27FC236}">
              <a16:creationId xmlns:a16="http://schemas.microsoft.com/office/drawing/2014/main" id="{00000000-0008-0000-0300-000038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2361" name="Line 3">
          <a:extLst>
            <a:ext uri="{FF2B5EF4-FFF2-40B4-BE49-F238E27FC236}">
              <a16:creationId xmlns:a16="http://schemas.microsoft.com/office/drawing/2014/main" id="{00000000-0008-0000-0300-000039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2362" name="Line 1">
          <a:extLst>
            <a:ext uri="{FF2B5EF4-FFF2-40B4-BE49-F238E27FC236}">
              <a16:creationId xmlns:a16="http://schemas.microsoft.com/office/drawing/2014/main" id="{00000000-0008-0000-0300-00003A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2363" name="Line 4">
          <a:extLst>
            <a:ext uri="{FF2B5EF4-FFF2-40B4-BE49-F238E27FC236}">
              <a16:creationId xmlns:a16="http://schemas.microsoft.com/office/drawing/2014/main" id="{00000000-0008-0000-0300-00003B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2364" name="Line 5">
          <a:extLst>
            <a:ext uri="{FF2B5EF4-FFF2-40B4-BE49-F238E27FC236}">
              <a16:creationId xmlns:a16="http://schemas.microsoft.com/office/drawing/2014/main" id="{00000000-0008-0000-0300-00003C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2365" name="Line 2">
          <a:extLst>
            <a:ext uri="{FF2B5EF4-FFF2-40B4-BE49-F238E27FC236}">
              <a16:creationId xmlns:a16="http://schemas.microsoft.com/office/drawing/2014/main" id="{00000000-0008-0000-0300-00003D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2366" name="Line 3">
          <a:extLst>
            <a:ext uri="{FF2B5EF4-FFF2-40B4-BE49-F238E27FC236}">
              <a16:creationId xmlns:a16="http://schemas.microsoft.com/office/drawing/2014/main" id="{00000000-0008-0000-0300-00003E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2367" name="Line 1">
          <a:extLst>
            <a:ext uri="{FF2B5EF4-FFF2-40B4-BE49-F238E27FC236}">
              <a16:creationId xmlns:a16="http://schemas.microsoft.com/office/drawing/2014/main" id="{00000000-0008-0000-0300-00003F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2368" name="Line 4">
          <a:extLst>
            <a:ext uri="{FF2B5EF4-FFF2-40B4-BE49-F238E27FC236}">
              <a16:creationId xmlns:a16="http://schemas.microsoft.com/office/drawing/2014/main" id="{00000000-0008-0000-0300-000040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2369" name="Line 5">
          <a:extLst>
            <a:ext uri="{FF2B5EF4-FFF2-40B4-BE49-F238E27FC236}">
              <a16:creationId xmlns:a16="http://schemas.microsoft.com/office/drawing/2014/main" id="{00000000-0008-0000-0300-000041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2370" name="Line 2">
          <a:extLst>
            <a:ext uri="{FF2B5EF4-FFF2-40B4-BE49-F238E27FC236}">
              <a16:creationId xmlns:a16="http://schemas.microsoft.com/office/drawing/2014/main" id="{00000000-0008-0000-0300-000042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2371" name="Line 3">
          <a:extLst>
            <a:ext uri="{FF2B5EF4-FFF2-40B4-BE49-F238E27FC236}">
              <a16:creationId xmlns:a16="http://schemas.microsoft.com/office/drawing/2014/main" id="{00000000-0008-0000-0300-000043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2372" name="Line 1">
          <a:extLst>
            <a:ext uri="{FF2B5EF4-FFF2-40B4-BE49-F238E27FC236}">
              <a16:creationId xmlns:a16="http://schemas.microsoft.com/office/drawing/2014/main" id="{00000000-0008-0000-0300-000044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2373" name="Line 4">
          <a:extLst>
            <a:ext uri="{FF2B5EF4-FFF2-40B4-BE49-F238E27FC236}">
              <a16:creationId xmlns:a16="http://schemas.microsoft.com/office/drawing/2014/main" id="{00000000-0008-0000-0300-000045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2374" name="Line 5">
          <a:extLst>
            <a:ext uri="{FF2B5EF4-FFF2-40B4-BE49-F238E27FC236}">
              <a16:creationId xmlns:a16="http://schemas.microsoft.com/office/drawing/2014/main" id="{00000000-0008-0000-0300-000046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2375" name="Line 2">
          <a:extLst>
            <a:ext uri="{FF2B5EF4-FFF2-40B4-BE49-F238E27FC236}">
              <a16:creationId xmlns:a16="http://schemas.microsoft.com/office/drawing/2014/main" id="{00000000-0008-0000-0300-000047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2376" name="Line 3">
          <a:extLst>
            <a:ext uri="{FF2B5EF4-FFF2-40B4-BE49-F238E27FC236}">
              <a16:creationId xmlns:a16="http://schemas.microsoft.com/office/drawing/2014/main" id="{00000000-0008-0000-0300-000048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2377" name="Line 1">
          <a:extLst>
            <a:ext uri="{FF2B5EF4-FFF2-40B4-BE49-F238E27FC236}">
              <a16:creationId xmlns:a16="http://schemas.microsoft.com/office/drawing/2014/main" id="{00000000-0008-0000-0300-000049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2378" name="Line 4">
          <a:extLst>
            <a:ext uri="{FF2B5EF4-FFF2-40B4-BE49-F238E27FC236}">
              <a16:creationId xmlns:a16="http://schemas.microsoft.com/office/drawing/2014/main" id="{00000000-0008-0000-0300-00004A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2379" name="Line 5">
          <a:extLst>
            <a:ext uri="{FF2B5EF4-FFF2-40B4-BE49-F238E27FC236}">
              <a16:creationId xmlns:a16="http://schemas.microsoft.com/office/drawing/2014/main" id="{00000000-0008-0000-0300-00004B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2380" name="Line 2">
          <a:extLst>
            <a:ext uri="{FF2B5EF4-FFF2-40B4-BE49-F238E27FC236}">
              <a16:creationId xmlns:a16="http://schemas.microsoft.com/office/drawing/2014/main" id="{00000000-0008-0000-0300-00004C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2381" name="Line 3">
          <a:extLst>
            <a:ext uri="{FF2B5EF4-FFF2-40B4-BE49-F238E27FC236}">
              <a16:creationId xmlns:a16="http://schemas.microsoft.com/office/drawing/2014/main" id="{00000000-0008-0000-0300-00004D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2382" name="Line 1">
          <a:extLst>
            <a:ext uri="{FF2B5EF4-FFF2-40B4-BE49-F238E27FC236}">
              <a16:creationId xmlns:a16="http://schemas.microsoft.com/office/drawing/2014/main" id="{00000000-0008-0000-0300-00004E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2383" name="Line 4">
          <a:extLst>
            <a:ext uri="{FF2B5EF4-FFF2-40B4-BE49-F238E27FC236}">
              <a16:creationId xmlns:a16="http://schemas.microsoft.com/office/drawing/2014/main" id="{00000000-0008-0000-0300-00004F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2384" name="Line 5">
          <a:extLst>
            <a:ext uri="{FF2B5EF4-FFF2-40B4-BE49-F238E27FC236}">
              <a16:creationId xmlns:a16="http://schemas.microsoft.com/office/drawing/2014/main" id="{00000000-0008-0000-0300-000050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2385" name="Line 2">
          <a:extLst>
            <a:ext uri="{FF2B5EF4-FFF2-40B4-BE49-F238E27FC236}">
              <a16:creationId xmlns:a16="http://schemas.microsoft.com/office/drawing/2014/main" id="{00000000-0008-0000-0300-000051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2386" name="Line 3">
          <a:extLst>
            <a:ext uri="{FF2B5EF4-FFF2-40B4-BE49-F238E27FC236}">
              <a16:creationId xmlns:a16="http://schemas.microsoft.com/office/drawing/2014/main" id="{00000000-0008-0000-0300-000052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2387" name="Line 1">
          <a:extLst>
            <a:ext uri="{FF2B5EF4-FFF2-40B4-BE49-F238E27FC236}">
              <a16:creationId xmlns:a16="http://schemas.microsoft.com/office/drawing/2014/main" id="{00000000-0008-0000-0300-000053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2388" name="Line 4">
          <a:extLst>
            <a:ext uri="{FF2B5EF4-FFF2-40B4-BE49-F238E27FC236}">
              <a16:creationId xmlns:a16="http://schemas.microsoft.com/office/drawing/2014/main" id="{00000000-0008-0000-0300-000054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2389" name="Line 5">
          <a:extLst>
            <a:ext uri="{FF2B5EF4-FFF2-40B4-BE49-F238E27FC236}">
              <a16:creationId xmlns:a16="http://schemas.microsoft.com/office/drawing/2014/main" id="{00000000-0008-0000-0300-000055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2390" name="Line 2">
          <a:extLst>
            <a:ext uri="{FF2B5EF4-FFF2-40B4-BE49-F238E27FC236}">
              <a16:creationId xmlns:a16="http://schemas.microsoft.com/office/drawing/2014/main" id="{00000000-0008-0000-0300-000056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2391" name="Line 3">
          <a:extLst>
            <a:ext uri="{FF2B5EF4-FFF2-40B4-BE49-F238E27FC236}">
              <a16:creationId xmlns:a16="http://schemas.microsoft.com/office/drawing/2014/main" id="{00000000-0008-0000-0300-000057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2392" name="Line 1">
          <a:extLst>
            <a:ext uri="{FF2B5EF4-FFF2-40B4-BE49-F238E27FC236}">
              <a16:creationId xmlns:a16="http://schemas.microsoft.com/office/drawing/2014/main" id="{00000000-0008-0000-0300-000058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2393" name="Line 4">
          <a:extLst>
            <a:ext uri="{FF2B5EF4-FFF2-40B4-BE49-F238E27FC236}">
              <a16:creationId xmlns:a16="http://schemas.microsoft.com/office/drawing/2014/main" id="{00000000-0008-0000-0300-000059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2394" name="Line 5">
          <a:extLst>
            <a:ext uri="{FF2B5EF4-FFF2-40B4-BE49-F238E27FC236}">
              <a16:creationId xmlns:a16="http://schemas.microsoft.com/office/drawing/2014/main" id="{00000000-0008-0000-0300-00005A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2395" name="Line 2">
          <a:extLst>
            <a:ext uri="{FF2B5EF4-FFF2-40B4-BE49-F238E27FC236}">
              <a16:creationId xmlns:a16="http://schemas.microsoft.com/office/drawing/2014/main" id="{00000000-0008-0000-0300-00005B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2396" name="Line 3">
          <a:extLst>
            <a:ext uri="{FF2B5EF4-FFF2-40B4-BE49-F238E27FC236}">
              <a16:creationId xmlns:a16="http://schemas.microsoft.com/office/drawing/2014/main" id="{00000000-0008-0000-0300-00005C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2397" name="Line 1">
          <a:extLst>
            <a:ext uri="{FF2B5EF4-FFF2-40B4-BE49-F238E27FC236}">
              <a16:creationId xmlns:a16="http://schemas.microsoft.com/office/drawing/2014/main" id="{00000000-0008-0000-0300-00005D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2398" name="Line 4">
          <a:extLst>
            <a:ext uri="{FF2B5EF4-FFF2-40B4-BE49-F238E27FC236}">
              <a16:creationId xmlns:a16="http://schemas.microsoft.com/office/drawing/2014/main" id="{00000000-0008-0000-0300-00005E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2399" name="Line 5">
          <a:extLst>
            <a:ext uri="{FF2B5EF4-FFF2-40B4-BE49-F238E27FC236}">
              <a16:creationId xmlns:a16="http://schemas.microsoft.com/office/drawing/2014/main" id="{00000000-0008-0000-0300-00005F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2400" name="Line 2">
          <a:extLst>
            <a:ext uri="{FF2B5EF4-FFF2-40B4-BE49-F238E27FC236}">
              <a16:creationId xmlns:a16="http://schemas.microsoft.com/office/drawing/2014/main" id="{00000000-0008-0000-0300-000060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2401" name="Line 3">
          <a:extLst>
            <a:ext uri="{FF2B5EF4-FFF2-40B4-BE49-F238E27FC236}">
              <a16:creationId xmlns:a16="http://schemas.microsoft.com/office/drawing/2014/main" id="{00000000-0008-0000-0300-000061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2402" name="Line 1">
          <a:extLst>
            <a:ext uri="{FF2B5EF4-FFF2-40B4-BE49-F238E27FC236}">
              <a16:creationId xmlns:a16="http://schemas.microsoft.com/office/drawing/2014/main" id="{00000000-0008-0000-0300-000062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2403" name="Line 4">
          <a:extLst>
            <a:ext uri="{FF2B5EF4-FFF2-40B4-BE49-F238E27FC236}">
              <a16:creationId xmlns:a16="http://schemas.microsoft.com/office/drawing/2014/main" id="{00000000-0008-0000-0300-000063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2404" name="Line 5">
          <a:extLst>
            <a:ext uri="{FF2B5EF4-FFF2-40B4-BE49-F238E27FC236}">
              <a16:creationId xmlns:a16="http://schemas.microsoft.com/office/drawing/2014/main" id="{00000000-0008-0000-0300-000064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2405" name="Line 2">
          <a:extLst>
            <a:ext uri="{FF2B5EF4-FFF2-40B4-BE49-F238E27FC236}">
              <a16:creationId xmlns:a16="http://schemas.microsoft.com/office/drawing/2014/main" id="{00000000-0008-0000-0300-000065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2406" name="Line 3">
          <a:extLst>
            <a:ext uri="{FF2B5EF4-FFF2-40B4-BE49-F238E27FC236}">
              <a16:creationId xmlns:a16="http://schemas.microsoft.com/office/drawing/2014/main" id="{00000000-0008-0000-0300-000066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2407" name="Line 1">
          <a:extLst>
            <a:ext uri="{FF2B5EF4-FFF2-40B4-BE49-F238E27FC236}">
              <a16:creationId xmlns:a16="http://schemas.microsoft.com/office/drawing/2014/main" id="{00000000-0008-0000-0300-000067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2408" name="Line 4">
          <a:extLst>
            <a:ext uri="{FF2B5EF4-FFF2-40B4-BE49-F238E27FC236}">
              <a16:creationId xmlns:a16="http://schemas.microsoft.com/office/drawing/2014/main" id="{00000000-0008-0000-0300-000068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2409" name="Line 5">
          <a:extLst>
            <a:ext uri="{FF2B5EF4-FFF2-40B4-BE49-F238E27FC236}">
              <a16:creationId xmlns:a16="http://schemas.microsoft.com/office/drawing/2014/main" id="{00000000-0008-0000-0300-000069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2410" name="Line 2">
          <a:extLst>
            <a:ext uri="{FF2B5EF4-FFF2-40B4-BE49-F238E27FC236}">
              <a16:creationId xmlns:a16="http://schemas.microsoft.com/office/drawing/2014/main" id="{00000000-0008-0000-0300-00006A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2411" name="Line 3">
          <a:extLst>
            <a:ext uri="{FF2B5EF4-FFF2-40B4-BE49-F238E27FC236}">
              <a16:creationId xmlns:a16="http://schemas.microsoft.com/office/drawing/2014/main" id="{00000000-0008-0000-0300-00006B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2412" name="Line 1">
          <a:extLst>
            <a:ext uri="{FF2B5EF4-FFF2-40B4-BE49-F238E27FC236}">
              <a16:creationId xmlns:a16="http://schemas.microsoft.com/office/drawing/2014/main" id="{00000000-0008-0000-0300-00006C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2413" name="Line 4">
          <a:extLst>
            <a:ext uri="{FF2B5EF4-FFF2-40B4-BE49-F238E27FC236}">
              <a16:creationId xmlns:a16="http://schemas.microsoft.com/office/drawing/2014/main" id="{00000000-0008-0000-0300-00006D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2414" name="Line 5">
          <a:extLst>
            <a:ext uri="{FF2B5EF4-FFF2-40B4-BE49-F238E27FC236}">
              <a16:creationId xmlns:a16="http://schemas.microsoft.com/office/drawing/2014/main" id="{00000000-0008-0000-0300-00006E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2415" name="Line 2">
          <a:extLst>
            <a:ext uri="{FF2B5EF4-FFF2-40B4-BE49-F238E27FC236}">
              <a16:creationId xmlns:a16="http://schemas.microsoft.com/office/drawing/2014/main" id="{00000000-0008-0000-0300-00006F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2416" name="Line 3">
          <a:extLst>
            <a:ext uri="{FF2B5EF4-FFF2-40B4-BE49-F238E27FC236}">
              <a16:creationId xmlns:a16="http://schemas.microsoft.com/office/drawing/2014/main" id="{00000000-0008-0000-0300-000070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2417" name="Line 1">
          <a:extLst>
            <a:ext uri="{FF2B5EF4-FFF2-40B4-BE49-F238E27FC236}">
              <a16:creationId xmlns:a16="http://schemas.microsoft.com/office/drawing/2014/main" id="{00000000-0008-0000-0300-000071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2418" name="Line 4">
          <a:extLst>
            <a:ext uri="{FF2B5EF4-FFF2-40B4-BE49-F238E27FC236}">
              <a16:creationId xmlns:a16="http://schemas.microsoft.com/office/drawing/2014/main" id="{00000000-0008-0000-0300-000072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2419" name="Line 5">
          <a:extLst>
            <a:ext uri="{FF2B5EF4-FFF2-40B4-BE49-F238E27FC236}">
              <a16:creationId xmlns:a16="http://schemas.microsoft.com/office/drawing/2014/main" id="{00000000-0008-0000-0300-000073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2420" name="Line 2">
          <a:extLst>
            <a:ext uri="{FF2B5EF4-FFF2-40B4-BE49-F238E27FC236}">
              <a16:creationId xmlns:a16="http://schemas.microsoft.com/office/drawing/2014/main" id="{00000000-0008-0000-0300-000074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2421" name="Line 3">
          <a:extLst>
            <a:ext uri="{FF2B5EF4-FFF2-40B4-BE49-F238E27FC236}">
              <a16:creationId xmlns:a16="http://schemas.microsoft.com/office/drawing/2014/main" id="{00000000-0008-0000-0300-000075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2422" name="Line 1">
          <a:extLst>
            <a:ext uri="{FF2B5EF4-FFF2-40B4-BE49-F238E27FC236}">
              <a16:creationId xmlns:a16="http://schemas.microsoft.com/office/drawing/2014/main" id="{00000000-0008-0000-0300-000076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2423" name="Line 4">
          <a:extLst>
            <a:ext uri="{FF2B5EF4-FFF2-40B4-BE49-F238E27FC236}">
              <a16:creationId xmlns:a16="http://schemas.microsoft.com/office/drawing/2014/main" id="{00000000-0008-0000-0300-000077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2424" name="Line 5">
          <a:extLst>
            <a:ext uri="{FF2B5EF4-FFF2-40B4-BE49-F238E27FC236}">
              <a16:creationId xmlns:a16="http://schemas.microsoft.com/office/drawing/2014/main" id="{00000000-0008-0000-0300-000078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2425" name="Line 2">
          <a:extLst>
            <a:ext uri="{FF2B5EF4-FFF2-40B4-BE49-F238E27FC236}">
              <a16:creationId xmlns:a16="http://schemas.microsoft.com/office/drawing/2014/main" id="{00000000-0008-0000-0300-000079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2426" name="Line 3">
          <a:extLst>
            <a:ext uri="{FF2B5EF4-FFF2-40B4-BE49-F238E27FC236}">
              <a16:creationId xmlns:a16="http://schemas.microsoft.com/office/drawing/2014/main" id="{00000000-0008-0000-0300-00007A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2427" name="Line 1">
          <a:extLst>
            <a:ext uri="{FF2B5EF4-FFF2-40B4-BE49-F238E27FC236}">
              <a16:creationId xmlns:a16="http://schemas.microsoft.com/office/drawing/2014/main" id="{00000000-0008-0000-0300-00007B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2428" name="Line 4">
          <a:extLst>
            <a:ext uri="{FF2B5EF4-FFF2-40B4-BE49-F238E27FC236}">
              <a16:creationId xmlns:a16="http://schemas.microsoft.com/office/drawing/2014/main" id="{00000000-0008-0000-0300-00007C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2429" name="Line 5">
          <a:extLst>
            <a:ext uri="{FF2B5EF4-FFF2-40B4-BE49-F238E27FC236}">
              <a16:creationId xmlns:a16="http://schemas.microsoft.com/office/drawing/2014/main" id="{00000000-0008-0000-0300-00007D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2430" name="Line 2">
          <a:extLst>
            <a:ext uri="{FF2B5EF4-FFF2-40B4-BE49-F238E27FC236}">
              <a16:creationId xmlns:a16="http://schemas.microsoft.com/office/drawing/2014/main" id="{00000000-0008-0000-0300-00007E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2431" name="Line 3">
          <a:extLst>
            <a:ext uri="{FF2B5EF4-FFF2-40B4-BE49-F238E27FC236}">
              <a16:creationId xmlns:a16="http://schemas.microsoft.com/office/drawing/2014/main" id="{00000000-0008-0000-0300-00007F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2432" name="Line 1">
          <a:extLst>
            <a:ext uri="{FF2B5EF4-FFF2-40B4-BE49-F238E27FC236}">
              <a16:creationId xmlns:a16="http://schemas.microsoft.com/office/drawing/2014/main" id="{00000000-0008-0000-0300-000080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2433" name="Line 4">
          <a:extLst>
            <a:ext uri="{FF2B5EF4-FFF2-40B4-BE49-F238E27FC236}">
              <a16:creationId xmlns:a16="http://schemas.microsoft.com/office/drawing/2014/main" id="{00000000-0008-0000-0300-000081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2434" name="Line 5">
          <a:extLst>
            <a:ext uri="{FF2B5EF4-FFF2-40B4-BE49-F238E27FC236}">
              <a16:creationId xmlns:a16="http://schemas.microsoft.com/office/drawing/2014/main" id="{00000000-0008-0000-0300-000082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2435" name="Line 2">
          <a:extLst>
            <a:ext uri="{FF2B5EF4-FFF2-40B4-BE49-F238E27FC236}">
              <a16:creationId xmlns:a16="http://schemas.microsoft.com/office/drawing/2014/main" id="{00000000-0008-0000-0300-000083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2436" name="Line 3">
          <a:extLst>
            <a:ext uri="{FF2B5EF4-FFF2-40B4-BE49-F238E27FC236}">
              <a16:creationId xmlns:a16="http://schemas.microsoft.com/office/drawing/2014/main" id="{00000000-0008-0000-0300-000084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2437" name="Line 1">
          <a:extLst>
            <a:ext uri="{FF2B5EF4-FFF2-40B4-BE49-F238E27FC236}">
              <a16:creationId xmlns:a16="http://schemas.microsoft.com/office/drawing/2014/main" id="{00000000-0008-0000-0300-000085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2438" name="Line 4">
          <a:extLst>
            <a:ext uri="{FF2B5EF4-FFF2-40B4-BE49-F238E27FC236}">
              <a16:creationId xmlns:a16="http://schemas.microsoft.com/office/drawing/2014/main" id="{00000000-0008-0000-0300-000086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2439" name="Line 5">
          <a:extLst>
            <a:ext uri="{FF2B5EF4-FFF2-40B4-BE49-F238E27FC236}">
              <a16:creationId xmlns:a16="http://schemas.microsoft.com/office/drawing/2014/main" id="{00000000-0008-0000-0300-000087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2440" name="Line 2">
          <a:extLst>
            <a:ext uri="{FF2B5EF4-FFF2-40B4-BE49-F238E27FC236}">
              <a16:creationId xmlns:a16="http://schemas.microsoft.com/office/drawing/2014/main" id="{00000000-0008-0000-0300-000088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2441" name="Line 3">
          <a:extLst>
            <a:ext uri="{FF2B5EF4-FFF2-40B4-BE49-F238E27FC236}">
              <a16:creationId xmlns:a16="http://schemas.microsoft.com/office/drawing/2014/main" id="{00000000-0008-0000-0300-000089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2442" name="Line 1">
          <a:extLst>
            <a:ext uri="{FF2B5EF4-FFF2-40B4-BE49-F238E27FC236}">
              <a16:creationId xmlns:a16="http://schemas.microsoft.com/office/drawing/2014/main" id="{00000000-0008-0000-0300-00008A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2443" name="Line 4">
          <a:extLst>
            <a:ext uri="{FF2B5EF4-FFF2-40B4-BE49-F238E27FC236}">
              <a16:creationId xmlns:a16="http://schemas.microsoft.com/office/drawing/2014/main" id="{00000000-0008-0000-0300-00008B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2444" name="Line 5">
          <a:extLst>
            <a:ext uri="{FF2B5EF4-FFF2-40B4-BE49-F238E27FC236}">
              <a16:creationId xmlns:a16="http://schemas.microsoft.com/office/drawing/2014/main" id="{00000000-0008-0000-0300-00008C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2445" name="Line 2">
          <a:extLst>
            <a:ext uri="{FF2B5EF4-FFF2-40B4-BE49-F238E27FC236}">
              <a16:creationId xmlns:a16="http://schemas.microsoft.com/office/drawing/2014/main" id="{00000000-0008-0000-0300-00008D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2446" name="Line 3">
          <a:extLst>
            <a:ext uri="{FF2B5EF4-FFF2-40B4-BE49-F238E27FC236}">
              <a16:creationId xmlns:a16="http://schemas.microsoft.com/office/drawing/2014/main" id="{00000000-0008-0000-0300-00008E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2447" name="Line 1">
          <a:extLst>
            <a:ext uri="{FF2B5EF4-FFF2-40B4-BE49-F238E27FC236}">
              <a16:creationId xmlns:a16="http://schemas.microsoft.com/office/drawing/2014/main" id="{00000000-0008-0000-0300-00008F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2448" name="Line 4">
          <a:extLst>
            <a:ext uri="{FF2B5EF4-FFF2-40B4-BE49-F238E27FC236}">
              <a16:creationId xmlns:a16="http://schemas.microsoft.com/office/drawing/2014/main" id="{00000000-0008-0000-0300-000090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2449" name="Line 5">
          <a:extLst>
            <a:ext uri="{FF2B5EF4-FFF2-40B4-BE49-F238E27FC236}">
              <a16:creationId xmlns:a16="http://schemas.microsoft.com/office/drawing/2014/main" id="{00000000-0008-0000-0300-000091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2450" name="Line 2">
          <a:extLst>
            <a:ext uri="{FF2B5EF4-FFF2-40B4-BE49-F238E27FC236}">
              <a16:creationId xmlns:a16="http://schemas.microsoft.com/office/drawing/2014/main" id="{00000000-0008-0000-0300-000092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2451" name="Line 3">
          <a:extLst>
            <a:ext uri="{FF2B5EF4-FFF2-40B4-BE49-F238E27FC236}">
              <a16:creationId xmlns:a16="http://schemas.microsoft.com/office/drawing/2014/main" id="{00000000-0008-0000-0300-000093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2452" name="Line 1">
          <a:extLst>
            <a:ext uri="{FF2B5EF4-FFF2-40B4-BE49-F238E27FC236}">
              <a16:creationId xmlns:a16="http://schemas.microsoft.com/office/drawing/2014/main" id="{00000000-0008-0000-0300-000094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2453" name="Line 4">
          <a:extLst>
            <a:ext uri="{FF2B5EF4-FFF2-40B4-BE49-F238E27FC236}">
              <a16:creationId xmlns:a16="http://schemas.microsoft.com/office/drawing/2014/main" id="{00000000-0008-0000-0300-000095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2454" name="Line 5">
          <a:extLst>
            <a:ext uri="{FF2B5EF4-FFF2-40B4-BE49-F238E27FC236}">
              <a16:creationId xmlns:a16="http://schemas.microsoft.com/office/drawing/2014/main" id="{00000000-0008-0000-0300-000096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2455" name="Line 2">
          <a:extLst>
            <a:ext uri="{FF2B5EF4-FFF2-40B4-BE49-F238E27FC236}">
              <a16:creationId xmlns:a16="http://schemas.microsoft.com/office/drawing/2014/main" id="{00000000-0008-0000-0300-000097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2456" name="Line 3">
          <a:extLst>
            <a:ext uri="{FF2B5EF4-FFF2-40B4-BE49-F238E27FC236}">
              <a16:creationId xmlns:a16="http://schemas.microsoft.com/office/drawing/2014/main" id="{00000000-0008-0000-0300-000098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2457" name="Line 1">
          <a:extLst>
            <a:ext uri="{FF2B5EF4-FFF2-40B4-BE49-F238E27FC236}">
              <a16:creationId xmlns:a16="http://schemas.microsoft.com/office/drawing/2014/main" id="{00000000-0008-0000-0300-000099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2458" name="Line 4">
          <a:extLst>
            <a:ext uri="{FF2B5EF4-FFF2-40B4-BE49-F238E27FC236}">
              <a16:creationId xmlns:a16="http://schemas.microsoft.com/office/drawing/2014/main" id="{00000000-0008-0000-0300-00009A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2459" name="Line 5">
          <a:extLst>
            <a:ext uri="{FF2B5EF4-FFF2-40B4-BE49-F238E27FC236}">
              <a16:creationId xmlns:a16="http://schemas.microsoft.com/office/drawing/2014/main" id="{00000000-0008-0000-0300-00009B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2460" name="Line 2">
          <a:extLst>
            <a:ext uri="{FF2B5EF4-FFF2-40B4-BE49-F238E27FC236}">
              <a16:creationId xmlns:a16="http://schemas.microsoft.com/office/drawing/2014/main" id="{00000000-0008-0000-0300-00009C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2461" name="Line 3">
          <a:extLst>
            <a:ext uri="{FF2B5EF4-FFF2-40B4-BE49-F238E27FC236}">
              <a16:creationId xmlns:a16="http://schemas.microsoft.com/office/drawing/2014/main" id="{00000000-0008-0000-0300-00009D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2462" name="Line 1">
          <a:extLst>
            <a:ext uri="{FF2B5EF4-FFF2-40B4-BE49-F238E27FC236}">
              <a16:creationId xmlns:a16="http://schemas.microsoft.com/office/drawing/2014/main" id="{00000000-0008-0000-0300-00009E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2463" name="Line 4">
          <a:extLst>
            <a:ext uri="{FF2B5EF4-FFF2-40B4-BE49-F238E27FC236}">
              <a16:creationId xmlns:a16="http://schemas.microsoft.com/office/drawing/2014/main" id="{00000000-0008-0000-0300-00009F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2464" name="Line 5">
          <a:extLst>
            <a:ext uri="{FF2B5EF4-FFF2-40B4-BE49-F238E27FC236}">
              <a16:creationId xmlns:a16="http://schemas.microsoft.com/office/drawing/2014/main" id="{00000000-0008-0000-0300-0000A0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2465" name="Line 2">
          <a:extLst>
            <a:ext uri="{FF2B5EF4-FFF2-40B4-BE49-F238E27FC236}">
              <a16:creationId xmlns:a16="http://schemas.microsoft.com/office/drawing/2014/main" id="{00000000-0008-0000-0300-0000A1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2466" name="Line 3">
          <a:extLst>
            <a:ext uri="{FF2B5EF4-FFF2-40B4-BE49-F238E27FC236}">
              <a16:creationId xmlns:a16="http://schemas.microsoft.com/office/drawing/2014/main" id="{00000000-0008-0000-0300-0000A2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2467" name="Line 1">
          <a:extLst>
            <a:ext uri="{FF2B5EF4-FFF2-40B4-BE49-F238E27FC236}">
              <a16:creationId xmlns:a16="http://schemas.microsoft.com/office/drawing/2014/main" id="{00000000-0008-0000-0300-0000A3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2468" name="Line 4">
          <a:extLst>
            <a:ext uri="{FF2B5EF4-FFF2-40B4-BE49-F238E27FC236}">
              <a16:creationId xmlns:a16="http://schemas.microsoft.com/office/drawing/2014/main" id="{00000000-0008-0000-0300-0000A4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2469" name="Line 5">
          <a:extLst>
            <a:ext uri="{FF2B5EF4-FFF2-40B4-BE49-F238E27FC236}">
              <a16:creationId xmlns:a16="http://schemas.microsoft.com/office/drawing/2014/main" id="{00000000-0008-0000-0300-0000A5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2470" name="Line 2">
          <a:extLst>
            <a:ext uri="{FF2B5EF4-FFF2-40B4-BE49-F238E27FC236}">
              <a16:creationId xmlns:a16="http://schemas.microsoft.com/office/drawing/2014/main" id="{00000000-0008-0000-0300-0000A6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2471" name="Line 3">
          <a:extLst>
            <a:ext uri="{FF2B5EF4-FFF2-40B4-BE49-F238E27FC236}">
              <a16:creationId xmlns:a16="http://schemas.microsoft.com/office/drawing/2014/main" id="{00000000-0008-0000-0300-0000A7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2472" name="Line 1">
          <a:extLst>
            <a:ext uri="{FF2B5EF4-FFF2-40B4-BE49-F238E27FC236}">
              <a16:creationId xmlns:a16="http://schemas.microsoft.com/office/drawing/2014/main" id="{00000000-0008-0000-0300-0000A8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2473" name="Line 4">
          <a:extLst>
            <a:ext uri="{FF2B5EF4-FFF2-40B4-BE49-F238E27FC236}">
              <a16:creationId xmlns:a16="http://schemas.microsoft.com/office/drawing/2014/main" id="{00000000-0008-0000-0300-0000A9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2474" name="Line 5">
          <a:extLst>
            <a:ext uri="{FF2B5EF4-FFF2-40B4-BE49-F238E27FC236}">
              <a16:creationId xmlns:a16="http://schemas.microsoft.com/office/drawing/2014/main" id="{00000000-0008-0000-0300-0000AA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2475" name="Line 2">
          <a:extLst>
            <a:ext uri="{FF2B5EF4-FFF2-40B4-BE49-F238E27FC236}">
              <a16:creationId xmlns:a16="http://schemas.microsoft.com/office/drawing/2014/main" id="{00000000-0008-0000-0300-0000AB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2476" name="Line 3">
          <a:extLst>
            <a:ext uri="{FF2B5EF4-FFF2-40B4-BE49-F238E27FC236}">
              <a16:creationId xmlns:a16="http://schemas.microsoft.com/office/drawing/2014/main" id="{00000000-0008-0000-0300-0000AC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2477" name="Line 1">
          <a:extLst>
            <a:ext uri="{FF2B5EF4-FFF2-40B4-BE49-F238E27FC236}">
              <a16:creationId xmlns:a16="http://schemas.microsoft.com/office/drawing/2014/main" id="{00000000-0008-0000-0300-0000AD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2478" name="Line 4">
          <a:extLst>
            <a:ext uri="{FF2B5EF4-FFF2-40B4-BE49-F238E27FC236}">
              <a16:creationId xmlns:a16="http://schemas.microsoft.com/office/drawing/2014/main" id="{00000000-0008-0000-0300-0000AE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2479" name="Line 5">
          <a:extLst>
            <a:ext uri="{FF2B5EF4-FFF2-40B4-BE49-F238E27FC236}">
              <a16:creationId xmlns:a16="http://schemas.microsoft.com/office/drawing/2014/main" id="{00000000-0008-0000-0300-0000AF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2480" name="Line 2">
          <a:extLst>
            <a:ext uri="{FF2B5EF4-FFF2-40B4-BE49-F238E27FC236}">
              <a16:creationId xmlns:a16="http://schemas.microsoft.com/office/drawing/2014/main" id="{00000000-0008-0000-0300-0000B0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2481" name="Line 3">
          <a:extLst>
            <a:ext uri="{FF2B5EF4-FFF2-40B4-BE49-F238E27FC236}">
              <a16:creationId xmlns:a16="http://schemas.microsoft.com/office/drawing/2014/main" id="{00000000-0008-0000-0300-0000B1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2482" name="Line 1">
          <a:extLst>
            <a:ext uri="{FF2B5EF4-FFF2-40B4-BE49-F238E27FC236}">
              <a16:creationId xmlns:a16="http://schemas.microsoft.com/office/drawing/2014/main" id="{00000000-0008-0000-0300-0000B2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2483" name="Line 4">
          <a:extLst>
            <a:ext uri="{FF2B5EF4-FFF2-40B4-BE49-F238E27FC236}">
              <a16:creationId xmlns:a16="http://schemas.microsoft.com/office/drawing/2014/main" id="{00000000-0008-0000-0300-0000B3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2484" name="Line 5">
          <a:extLst>
            <a:ext uri="{FF2B5EF4-FFF2-40B4-BE49-F238E27FC236}">
              <a16:creationId xmlns:a16="http://schemas.microsoft.com/office/drawing/2014/main" id="{00000000-0008-0000-0300-0000B4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2485" name="Line 2">
          <a:extLst>
            <a:ext uri="{FF2B5EF4-FFF2-40B4-BE49-F238E27FC236}">
              <a16:creationId xmlns:a16="http://schemas.microsoft.com/office/drawing/2014/main" id="{00000000-0008-0000-0300-0000B5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2486" name="Line 3">
          <a:extLst>
            <a:ext uri="{FF2B5EF4-FFF2-40B4-BE49-F238E27FC236}">
              <a16:creationId xmlns:a16="http://schemas.microsoft.com/office/drawing/2014/main" id="{00000000-0008-0000-0300-0000B6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2487" name="Line 1">
          <a:extLst>
            <a:ext uri="{FF2B5EF4-FFF2-40B4-BE49-F238E27FC236}">
              <a16:creationId xmlns:a16="http://schemas.microsoft.com/office/drawing/2014/main" id="{00000000-0008-0000-0300-0000B7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2488" name="Line 4">
          <a:extLst>
            <a:ext uri="{FF2B5EF4-FFF2-40B4-BE49-F238E27FC236}">
              <a16:creationId xmlns:a16="http://schemas.microsoft.com/office/drawing/2014/main" id="{00000000-0008-0000-0300-0000B8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2489" name="Line 5">
          <a:extLst>
            <a:ext uri="{FF2B5EF4-FFF2-40B4-BE49-F238E27FC236}">
              <a16:creationId xmlns:a16="http://schemas.microsoft.com/office/drawing/2014/main" id="{00000000-0008-0000-0300-0000B9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2490" name="Line 2">
          <a:extLst>
            <a:ext uri="{FF2B5EF4-FFF2-40B4-BE49-F238E27FC236}">
              <a16:creationId xmlns:a16="http://schemas.microsoft.com/office/drawing/2014/main" id="{00000000-0008-0000-0300-0000BA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2491" name="Line 3">
          <a:extLst>
            <a:ext uri="{FF2B5EF4-FFF2-40B4-BE49-F238E27FC236}">
              <a16:creationId xmlns:a16="http://schemas.microsoft.com/office/drawing/2014/main" id="{00000000-0008-0000-0300-0000BB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2492" name="Line 1">
          <a:extLst>
            <a:ext uri="{FF2B5EF4-FFF2-40B4-BE49-F238E27FC236}">
              <a16:creationId xmlns:a16="http://schemas.microsoft.com/office/drawing/2014/main" id="{00000000-0008-0000-0300-0000BC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2493" name="Line 4">
          <a:extLst>
            <a:ext uri="{FF2B5EF4-FFF2-40B4-BE49-F238E27FC236}">
              <a16:creationId xmlns:a16="http://schemas.microsoft.com/office/drawing/2014/main" id="{00000000-0008-0000-0300-0000BD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2494" name="Line 5">
          <a:extLst>
            <a:ext uri="{FF2B5EF4-FFF2-40B4-BE49-F238E27FC236}">
              <a16:creationId xmlns:a16="http://schemas.microsoft.com/office/drawing/2014/main" id="{00000000-0008-0000-0300-0000BE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2495" name="Line 2">
          <a:extLst>
            <a:ext uri="{FF2B5EF4-FFF2-40B4-BE49-F238E27FC236}">
              <a16:creationId xmlns:a16="http://schemas.microsoft.com/office/drawing/2014/main" id="{00000000-0008-0000-0300-0000BF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2496" name="Line 3">
          <a:extLst>
            <a:ext uri="{FF2B5EF4-FFF2-40B4-BE49-F238E27FC236}">
              <a16:creationId xmlns:a16="http://schemas.microsoft.com/office/drawing/2014/main" id="{00000000-0008-0000-0300-0000C0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2497" name="Line 1">
          <a:extLst>
            <a:ext uri="{FF2B5EF4-FFF2-40B4-BE49-F238E27FC236}">
              <a16:creationId xmlns:a16="http://schemas.microsoft.com/office/drawing/2014/main" id="{00000000-0008-0000-0300-0000C1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2498" name="Line 4">
          <a:extLst>
            <a:ext uri="{FF2B5EF4-FFF2-40B4-BE49-F238E27FC236}">
              <a16:creationId xmlns:a16="http://schemas.microsoft.com/office/drawing/2014/main" id="{00000000-0008-0000-0300-0000C2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2499" name="Line 5">
          <a:extLst>
            <a:ext uri="{FF2B5EF4-FFF2-40B4-BE49-F238E27FC236}">
              <a16:creationId xmlns:a16="http://schemas.microsoft.com/office/drawing/2014/main" id="{00000000-0008-0000-0300-0000C3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2500" name="Line 2">
          <a:extLst>
            <a:ext uri="{FF2B5EF4-FFF2-40B4-BE49-F238E27FC236}">
              <a16:creationId xmlns:a16="http://schemas.microsoft.com/office/drawing/2014/main" id="{00000000-0008-0000-0300-0000C4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2501" name="Line 3">
          <a:extLst>
            <a:ext uri="{FF2B5EF4-FFF2-40B4-BE49-F238E27FC236}">
              <a16:creationId xmlns:a16="http://schemas.microsoft.com/office/drawing/2014/main" id="{00000000-0008-0000-0300-0000C5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2502" name="Line 1">
          <a:extLst>
            <a:ext uri="{FF2B5EF4-FFF2-40B4-BE49-F238E27FC236}">
              <a16:creationId xmlns:a16="http://schemas.microsoft.com/office/drawing/2014/main" id="{00000000-0008-0000-0300-0000C6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2503" name="Line 4">
          <a:extLst>
            <a:ext uri="{FF2B5EF4-FFF2-40B4-BE49-F238E27FC236}">
              <a16:creationId xmlns:a16="http://schemas.microsoft.com/office/drawing/2014/main" id="{00000000-0008-0000-0300-0000C7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2504" name="Line 5">
          <a:extLst>
            <a:ext uri="{FF2B5EF4-FFF2-40B4-BE49-F238E27FC236}">
              <a16:creationId xmlns:a16="http://schemas.microsoft.com/office/drawing/2014/main" id="{00000000-0008-0000-0300-0000C8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2505" name="Line 2">
          <a:extLst>
            <a:ext uri="{FF2B5EF4-FFF2-40B4-BE49-F238E27FC236}">
              <a16:creationId xmlns:a16="http://schemas.microsoft.com/office/drawing/2014/main" id="{00000000-0008-0000-0300-0000C9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2506" name="Line 3">
          <a:extLst>
            <a:ext uri="{FF2B5EF4-FFF2-40B4-BE49-F238E27FC236}">
              <a16:creationId xmlns:a16="http://schemas.microsoft.com/office/drawing/2014/main" id="{00000000-0008-0000-0300-0000CA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2507" name="Line 1">
          <a:extLst>
            <a:ext uri="{FF2B5EF4-FFF2-40B4-BE49-F238E27FC236}">
              <a16:creationId xmlns:a16="http://schemas.microsoft.com/office/drawing/2014/main" id="{00000000-0008-0000-0300-0000CB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2508" name="Line 4">
          <a:extLst>
            <a:ext uri="{FF2B5EF4-FFF2-40B4-BE49-F238E27FC236}">
              <a16:creationId xmlns:a16="http://schemas.microsoft.com/office/drawing/2014/main" id="{00000000-0008-0000-0300-0000CC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2509" name="Line 5">
          <a:extLst>
            <a:ext uri="{FF2B5EF4-FFF2-40B4-BE49-F238E27FC236}">
              <a16:creationId xmlns:a16="http://schemas.microsoft.com/office/drawing/2014/main" id="{00000000-0008-0000-0300-0000CD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2510" name="Line 2">
          <a:extLst>
            <a:ext uri="{FF2B5EF4-FFF2-40B4-BE49-F238E27FC236}">
              <a16:creationId xmlns:a16="http://schemas.microsoft.com/office/drawing/2014/main" id="{00000000-0008-0000-0300-0000CE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2511" name="Line 3">
          <a:extLst>
            <a:ext uri="{FF2B5EF4-FFF2-40B4-BE49-F238E27FC236}">
              <a16:creationId xmlns:a16="http://schemas.microsoft.com/office/drawing/2014/main" id="{00000000-0008-0000-0300-0000CF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2512" name="Line 1">
          <a:extLst>
            <a:ext uri="{FF2B5EF4-FFF2-40B4-BE49-F238E27FC236}">
              <a16:creationId xmlns:a16="http://schemas.microsoft.com/office/drawing/2014/main" id="{00000000-0008-0000-0300-0000D0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2513" name="Line 4">
          <a:extLst>
            <a:ext uri="{FF2B5EF4-FFF2-40B4-BE49-F238E27FC236}">
              <a16:creationId xmlns:a16="http://schemas.microsoft.com/office/drawing/2014/main" id="{00000000-0008-0000-0300-0000D1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2514" name="Line 5">
          <a:extLst>
            <a:ext uri="{FF2B5EF4-FFF2-40B4-BE49-F238E27FC236}">
              <a16:creationId xmlns:a16="http://schemas.microsoft.com/office/drawing/2014/main" id="{00000000-0008-0000-0300-0000D2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2515" name="Line 2">
          <a:extLst>
            <a:ext uri="{FF2B5EF4-FFF2-40B4-BE49-F238E27FC236}">
              <a16:creationId xmlns:a16="http://schemas.microsoft.com/office/drawing/2014/main" id="{00000000-0008-0000-0300-0000D3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2516" name="Line 3">
          <a:extLst>
            <a:ext uri="{FF2B5EF4-FFF2-40B4-BE49-F238E27FC236}">
              <a16:creationId xmlns:a16="http://schemas.microsoft.com/office/drawing/2014/main" id="{00000000-0008-0000-0300-0000D4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2517" name="Line 1">
          <a:extLst>
            <a:ext uri="{FF2B5EF4-FFF2-40B4-BE49-F238E27FC236}">
              <a16:creationId xmlns:a16="http://schemas.microsoft.com/office/drawing/2014/main" id="{00000000-0008-0000-0300-0000D5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2518" name="Line 4">
          <a:extLst>
            <a:ext uri="{FF2B5EF4-FFF2-40B4-BE49-F238E27FC236}">
              <a16:creationId xmlns:a16="http://schemas.microsoft.com/office/drawing/2014/main" id="{00000000-0008-0000-0300-0000D6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2519" name="Line 5">
          <a:extLst>
            <a:ext uri="{FF2B5EF4-FFF2-40B4-BE49-F238E27FC236}">
              <a16:creationId xmlns:a16="http://schemas.microsoft.com/office/drawing/2014/main" id="{00000000-0008-0000-0300-0000D7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2520" name="Line 2">
          <a:extLst>
            <a:ext uri="{FF2B5EF4-FFF2-40B4-BE49-F238E27FC236}">
              <a16:creationId xmlns:a16="http://schemas.microsoft.com/office/drawing/2014/main" id="{00000000-0008-0000-0300-0000D8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2521" name="Line 3">
          <a:extLst>
            <a:ext uri="{FF2B5EF4-FFF2-40B4-BE49-F238E27FC236}">
              <a16:creationId xmlns:a16="http://schemas.microsoft.com/office/drawing/2014/main" id="{00000000-0008-0000-0300-0000D9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2522" name="Line 1">
          <a:extLst>
            <a:ext uri="{FF2B5EF4-FFF2-40B4-BE49-F238E27FC236}">
              <a16:creationId xmlns:a16="http://schemas.microsoft.com/office/drawing/2014/main" id="{00000000-0008-0000-0300-0000DA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2523" name="Line 4">
          <a:extLst>
            <a:ext uri="{FF2B5EF4-FFF2-40B4-BE49-F238E27FC236}">
              <a16:creationId xmlns:a16="http://schemas.microsoft.com/office/drawing/2014/main" id="{00000000-0008-0000-0300-0000DB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2524" name="Line 5">
          <a:extLst>
            <a:ext uri="{FF2B5EF4-FFF2-40B4-BE49-F238E27FC236}">
              <a16:creationId xmlns:a16="http://schemas.microsoft.com/office/drawing/2014/main" id="{00000000-0008-0000-0300-0000DC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2525" name="Line 2">
          <a:extLst>
            <a:ext uri="{FF2B5EF4-FFF2-40B4-BE49-F238E27FC236}">
              <a16:creationId xmlns:a16="http://schemas.microsoft.com/office/drawing/2014/main" id="{00000000-0008-0000-0300-0000DD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2526" name="Line 3">
          <a:extLst>
            <a:ext uri="{FF2B5EF4-FFF2-40B4-BE49-F238E27FC236}">
              <a16:creationId xmlns:a16="http://schemas.microsoft.com/office/drawing/2014/main" id="{00000000-0008-0000-0300-0000DE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2527" name="Line 1">
          <a:extLst>
            <a:ext uri="{FF2B5EF4-FFF2-40B4-BE49-F238E27FC236}">
              <a16:creationId xmlns:a16="http://schemas.microsoft.com/office/drawing/2014/main" id="{00000000-0008-0000-0300-0000DF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2528" name="Line 4">
          <a:extLst>
            <a:ext uri="{FF2B5EF4-FFF2-40B4-BE49-F238E27FC236}">
              <a16:creationId xmlns:a16="http://schemas.microsoft.com/office/drawing/2014/main" id="{00000000-0008-0000-0300-0000E0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2529" name="Line 5">
          <a:extLst>
            <a:ext uri="{FF2B5EF4-FFF2-40B4-BE49-F238E27FC236}">
              <a16:creationId xmlns:a16="http://schemas.microsoft.com/office/drawing/2014/main" id="{00000000-0008-0000-0300-0000E1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2530" name="Line 2">
          <a:extLst>
            <a:ext uri="{FF2B5EF4-FFF2-40B4-BE49-F238E27FC236}">
              <a16:creationId xmlns:a16="http://schemas.microsoft.com/office/drawing/2014/main" id="{00000000-0008-0000-0300-0000E2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2531" name="Line 3">
          <a:extLst>
            <a:ext uri="{FF2B5EF4-FFF2-40B4-BE49-F238E27FC236}">
              <a16:creationId xmlns:a16="http://schemas.microsoft.com/office/drawing/2014/main" id="{00000000-0008-0000-0300-0000E3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2532" name="Line 1">
          <a:extLst>
            <a:ext uri="{FF2B5EF4-FFF2-40B4-BE49-F238E27FC236}">
              <a16:creationId xmlns:a16="http://schemas.microsoft.com/office/drawing/2014/main" id="{00000000-0008-0000-0300-0000E4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2533" name="Line 4">
          <a:extLst>
            <a:ext uri="{FF2B5EF4-FFF2-40B4-BE49-F238E27FC236}">
              <a16:creationId xmlns:a16="http://schemas.microsoft.com/office/drawing/2014/main" id="{00000000-0008-0000-0300-0000E5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2534" name="Line 5">
          <a:extLst>
            <a:ext uri="{FF2B5EF4-FFF2-40B4-BE49-F238E27FC236}">
              <a16:creationId xmlns:a16="http://schemas.microsoft.com/office/drawing/2014/main" id="{00000000-0008-0000-0300-0000E6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2535" name="Line 2">
          <a:extLst>
            <a:ext uri="{FF2B5EF4-FFF2-40B4-BE49-F238E27FC236}">
              <a16:creationId xmlns:a16="http://schemas.microsoft.com/office/drawing/2014/main" id="{00000000-0008-0000-0300-0000E7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2536" name="Line 3">
          <a:extLst>
            <a:ext uri="{FF2B5EF4-FFF2-40B4-BE49-F238E27FC236}">
              <a16:creationId xmlns:a16="http://schemas.microsoft.com/office/drawing/2014/main" id="{00000000-0008-0000-0300-0000E8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2537" name="Line 1">
          <a:extLst>
            <a:ext uri="{FF2B5EF4-FFF2-40B4-BE49-F238E27FC236}">
              <a16:creationId xmlns:a16="http://schemas.microsoft.com/office/drawing/2014/main" id="{00000000-0008-0000-0300-0000E9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2538" name="Line 4">
          <a:extLst>
            <a:ext uri="{FF2B5EF4-FFF2-40B4-BE49-F238E27FC236}">
              <a16:creationId xmlns:a16="http://schemas.microsoft.com/office/drawing/2014/main" id="{00000000-0008-0000-0300-0000EA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2539" name="Line 5">
          <a:extLst>
            <a:ext uri="{FF2B5EF4-FFF2-40B4-BE49-F238E27FC236}">
              <a16:creationId xmlns:a16="http://schemas.microsoft.com/office/drawing/2014/main" id="{00000000-0008-0000-0300-0000EB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2540" name="Line 2">
          <a:extLst>
            <a:ext uri="{FF2B5EF4-FFF2-40B4-BE49-F238E27FC236}">
              <a16:creationId xmlns:a16="http://schemas.microsoft.com/office/drawing/2014/main" id="{00000000-0008-0000-0300-0000EC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2541" name="Line 3">
          <a:extLst>
            <a:ext uri="{FF2B5EF4-FFF2-40B4-BE49-F238E27FC236}">
              <a16:creationId xmlns:a16="http://schemas.microsoft.com/office/drawing/2014/main" id="{00000000-0008-0000-0300-0000ED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2542" name="Line 1">
          <a:extLst>
            <a:ext uri="{FF2B5EF4-FFF2-40B4-BE49-F238E27FC236}">
              <a16:creationId xmlns:a16="http://schemas.microsoft.com/office/drawing/2014/main" id="{00000000-0008-0000-0300-0000EE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2543" name="Line 4">
          <a:extLst>
            <a:ext uri="{FF2B5EF4-FFF2-40B4-BE49-F238E27FC236}">
              <a16:creationId xmlns:a16="http://schemas.microsoft.com/office/drawing/2014/main" id="{00000000-0008-0000-0300-0000EF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2544" name="Line 5">
          <a:extLst>
            <a:ext uri="{FF2B5EF4-FFF2-40B4-BE49-F238E27FC236}">
              <a16:creationId xmlns:a16="http://schemas.microsoft.com/office/drawing/2014/main" id="{00000000-0008-0000-0300-0000F0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2545" name="Line 2">
          <a:extLst>
            <a:ext uri="{FF2B5EF4-FFF2-40B4-BE49-F238E27FC236}">
              <a16:creationId xmlns:a16="http://schemas.microsoft.com/office/drawing/2014/main" id="{00000000-0008-0000-0300-0000F1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2546" name="Line 3">
          <a:extLst>
            <a:ext uri="{FF2B5EF4-FFF2-40B4-BE49-F238E27FC236}">
              <a16:creationId xmlns:a16="http://schemas.microsoft.com/office/drawing/2014/main" id="{00000000-0008-0000-0300-0000F2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2547" name="Line 1">
          <a:extLst>
            <a:ext uri="{FF2B5EF4-FFF2-40B4-BE49-F238E27FC236}">
              <a16:creationId xmlns:a16="http://schemas.microsoft.com/office/drawing/2014/main" id="{00000000-0008-0000-0300-0000F3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2548" name="Line 4">
          <a:extLst>
            <a:ext uri="{FF2B5EF4-FFF2-40B4-BE49-F238E27FC236}">
              <a16:creationId xmlns:a16="http://schemas.microsoft.com/office/drawing/2014/main" id="{00000000-0008-0000-0300-0000F4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2549" name="Line 5">
          <a:extLst>
            <a:ext uri="{FF2B5EF4-FFF2-40B4-BE49-F238E27FC236}">
              <a16:creationId xmlns:a16="http://schemas.microsoft.com/office/drawing/2014/main" id="{00000000-0008-0000-0300-0000F5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2550" name="Line 2">
          <a:extLst>
            <a:ext uri="{FF2B5EF4-FFF2-40B4-BE49-F238E27FC236}">
              <a16:creationId xmlns:a16="http://schemas.microsoft.com/office/drawing/2014/main" id="{00000000-0008-0000-0300-0000F6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2551" name="Line 3">
          <a:extLst>
            <a:ext uri="{FF2B5EF4-FFF2-40B4-BE49-F238E27FC236}">
              <a16:creationId xmlns:a16="http://schemas.microsoft.com/office/drawing/2014/main" id="{00000000-0008-0000-0300-0000F7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2552" name="Line 1">
          <a:extLst>
            <a:ext uri="{FF2B5EF4-FFF2-40B4-BE49-F238E27FC236}">
              <a16:creationId xmlns:a16="http://schemas.microsoft.com/office/drawing/2014/main" id="{00000000-0008-0000-0300-0000F8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2553" name="Line 4">
          <a:extLst>
            <a:ext uri="{FF2B5EF4-FFF2-40B4-BE49-F238E27FC236}">
              <a16:creationId xmlns:a16="http://schemas.microsoft.com/office/drawing/2014/main" id="{00000000-0008-0000-0300-0000F9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2554" name="Line 5">
          <a:extLst>
            <a:ext uri="{FF2B5EF4-FFF2-40B4-BE49-F238E27FC236}">
              <a16:creationId xmlns:a16="http://schemas.microsoft.com/office/drawing/2014/main" id="{00000000-0008-0000-0300-0000FA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2555" name="Line 2">
          <a:extLst>
            <a:ext uri="{FF2B5EF4-FFF2-40B4-BE49-F238E27FC236}">
              <a16:creationId xmlns:a16="http://schemas.microsoft.com/office/drawing/2014/main" id="{00000000-0008-0000-0300-0000FB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2556" name="Line 3">
          <a:extLst>
            <a:ext uri="{FF2B5EF4-FFF2-40B4-BE49-F238E27FC236}">
              <a16:creationId xmlns:a16="http://schemas.microsoft.com/office/drawing/2014/main" id="{00000000-0008-0000-0300-0000FC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2557" name="Line 1">
          <a:extLst>
            <a:ext uri="{FF2B5EF4-FFF2-40B4-BE49-F238E27FC236}">
              <a16:creationId xmlns:a16="http://schemas.microsoft.com/office/drawing/2014/main" id="{00000000-0008-0000-0300-0000FD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2558" name="Line 4">
          <a:extLst>
            <a:ext uri="{FF2B5EF4-FFF2-40B4-BE49-F238E27FC236}">
              <a16:creationId xmlns:a16="http://schemas.microsoft.com/office/drawing/2014/main" id="{00000000-0008-0000-0300-0000FE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2559" name="Line 5">
          <a:extLst>
            <a:ext uri="{FF2B5EF4-FFF2-40B4-BE49-F238E27FC236}">
              <a16:creationId xmlns:a16="http://schemas.microsoft.com/office/drawing/2014/main" id="{00000000-0008-0000-0300-0000FF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2560" name="Line 2">
          <a:extLst>
            <a:ext uri="{FF2B5EF4-FFF2-40B4-BE49-F238E27FC236}">
              <a16:creationId xmlns:a16="http://schemas.microsoft.com/office/drawing/2014/main" id="{00000000-0008-0000-0300-0000000A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2561" name="Line 3">
          <a:extLst>
            <a:ext uri="{FF2B5EF4-FFF2-40B4-BE49-F238E27FC236}">
              <a16:creationId xmlns:a16="http://schemas.microsoft.com/office/drawing/2014/main" id="{00000000-0008-0000-0300-0000010A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2562" name="Line 1">
          <a:extLst>
            <a:ext uri="{FF2B5EF4-FFF2-40B4-BE49-F238E27FC236}">
              <a16:creationId xmlns:a16="http://schemas.microsoft.com/office/drawing/2014/main" id="{00000000-0008-0000-0300-0000020A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2563" name="Line 4">
          <a:extLst>
            <a:ext uri="{FF2B5EF4-FFF2-40B4-BE49-F238E27FC236}">
              <a16:creationId xmlns:a16="http://schemas.microsoft.com/office/drawing/2014/main" id="{00000000-0008-0000-0300-000003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2564" name="Line 5">
          <a:extLst>
            <a:ext uri="{FF2B5EF4-FFF2-40B4-BE49-F238E27FC236}">
              <a16:creationId xmlns:a16="http://schemas.microsoft.com/office/drawing/2014/main" id="{00000000-0008-0000-0300-000004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2565" name="Line 2">
          <a:extLst>
            <a:ext uri="{FF2B5EF4-FFF2-40B4-BE49-F238E27FC236}">
              <a16:creationId xmlns:a16="http://schemas.microsoft.com/office/drawing/2014/main" id="{00000000-0008-0000-0300-000005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2566" name="Line 3">
          <a:extLst>
            <a:ext uri="{FF2B5EF4-FFF2-40B4-BE49-F238E27FC236}">
              <a16:creationId xmlns:a16="http://schemas.microsoft.com/office/drawing/2014/main" id="{00000000-0008-0000-0300-000006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2567" name="Line 1">
          <a:extLst>
            <a:ext uri="{FF2B5EF4-FFF2-40B4-BE49-F238E27FC236}">
              <a16:creationId xmlns:a16="http://schemas.microsoft.com/office/drawing/2014/main" id="{00000000-0008-0000-0300-000007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2568" name="Line 4">
          <a:extLst>
            <a:ext uri="{FF2B5EF4-FFF2-40B4-BE49-F238E27FC236}">
              <a16:creationId xmlns:a16="http://schemas.microsoft.com/office/drawing/2014/main" id="{00000000-0008-0000-0300-0000080A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2569" name="Line 5">
          <a:extLst>
            <a:ext uri="{FF2B5EF4-FFF2-40B4-BE49-F238E27FC236}">
              <a16:creationId xmlns:a16="http://schemas.microsoft.com/office/drawing/2014/main" id="{00000000-0008-0000-0300-0000090A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2570" name="Line 2">
          <a:extLst>
            <a:ext uri="{FF2B5EF4-FFF2-40B4-BE49-F238E27FC236}">
              <a16:creationId xmlns:a16="http://schemas.microsoft.com/office/drawing/2014/main" id="{00000000-0008-0000-0300-00000A0A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2571" name="Line 3">
          <a:extLst>
            <a:ext uri="{FF2B5EF4-FFF2-40B4-BE49-F238E27FC236}">
              <a16:creationId xmlns:a16="http://schemas.microsoft.com/office/drawing/2014/main" id="{00000000-0008-0000-0300-00000B0A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2572" name="Line 1">
          <a:extLst>
            <a:ext uri="{FF2B5EF4-FFF2-40B4-BE49-F238E27FC236}">
              <a16:creationId xmlns:a16="http://schemas.microsoft.com/office/drawing/2014/main" id="{00000000-0008-0000-0300-00000C0A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2573" name="Line 4">
          <a:extLst>
            <a:ext uri="{FF2B5EF4-FFF2-40B4-BE49-F238E27FC236}">
              <a16:creationId xmlns:a16="http://schemas.microsoft.com/office/drawing/2014/main" id="{00000000-0008-0000-0300-00000D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2574" name="Line 5">
          <a:extLst>
            <a:ext uri="{FF2B5EF4-FFF2-40B4-BE49-F238E27FC236}">
              <a16:creationId xmlns:a16="http://schemas.microsoft.com/office/drawing/2014/main" id="{00000000-0008-0000-0300-00000E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2575" name="Line 2">
          <a:extLst>
            <a:ext uri="{FF2B5EF4-FFF2-40B4-BE49-F238E27FC236}">
              <a16:creationId xmlns:a16="http://schemas.microsoft.com/office/drawing/2014/main" id="{00000000-0008-0000-0300-00000F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2576" name="Line 3">
          <a:extLst>
            <a:ext uri="{FF2B5EF4-FFF2-40B4-BE49-F238E27FC236}">
              <a16:creationId xmlns:a16="http://schemas.microsoft.com/office/drawing/2014/main" id="{00000000-0008-0000-0300-000010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2577" name="Line 1">
          <a:extLst>
            <a:ext uri="{FF2B5EF4-FFF2-40B4-BE49-F238E27FC236}">
              <a16:creationId xmlns:a16="http://schemas.microsoft.com/office/drawing/2014/main" id="{00000000-0008-0000-0300-000011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2578" name="Line 4">
          <a:extLst>
            <a:ext uri="{FF2B5EF4-FFF2-40B4-BE49-F238E27FC236}">
              <a16:creationId xmlns:a16="http://schemas.microsoft.com/office/drawing/2014/main" id="{00000000-0008-0000-0300-0000120A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2579" name="Line 5">
          <a:extLst>
            <a:ext uri="{FF2B5EF4-FFF2-40B4-BE49-F238E27FC236}">
              <a16:creationId xmlns:a16="http://schemas.microsoft.com/office/drawing/2014/main" id="{00000000-0008-0000-0300-0000130A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2580" name="Line 2">
          <a:extLst>
            <a:ext uri="{FF2B5EF4-FFF2-40B4-BE49-F238E27FC236}">
              <a16:creationId xmlns:a16="http://schemas.microsoft.com/office/drawing/2014/main" id="{00000000-0008-0000-0300-0000140A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2581" name="Line 3">
          <a:extLst>
            <a:ext uri="{FF2B5EF4-FFF2-40B4-BE49-F238E27FC236}">
              <a16:creationId xmlns:a16="http://schemas.microsoft.com/office/drawing/2014/main" id="{00000000-0008-0000-0300-0000150A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2582" name="Line 1">
          <a:extLst>
            <a:ext uri="{FF2B5EF4-FFF2-40B4-BE49-F238E27FC236}">
              <a16:creationId xmlns:a16="http://schemas.microsoft.com/office/drawing/2014/main" id="{00000000-0008-0000-0300-0000160A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2583" name="Line 4">
          <a:extLst>
            <a:ext uri="{FF2B5EF4-FFF2-40B4-BE49-F238E27FC236}">
              <a16:creationId xmlns:a16="http://schemas.microsoft.com/office/drawing/2014/main" id="{00000000-0008-0000-0300-000017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2584" name="Line 5">
          <a:extLst>
            <a:ext uri="{FF2B5EF4-FFF2-40B4-BE49-F238E27FC236}">
              <a16:creationId xmlns:a16="http://schemas.microsoft.com/office/drawing/2014/main" id="{00000000-0008-0000-0300-000018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2585" name="Line 2">
          <a:extLst>
            <a:ext uri="{FF2B5EF4-FFF2-40B4-BE49-F238E27FC236}">
              <a16:creationId xmlns:a16="http://schemas.microsoft.com/office/drawing/2014/main" id="{00000000-0008-0000-0300-000019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2586" name="Line 3">
          <a:extLst>
            <a:ext uri="{FF2B5EF4-FFF2-40B4-BE49-F238E27FC236}">
              <a16:creationId xmlns:a16="http://schemas.microsoft.com/office/drawing/2014/main" id="{00000000-0008-0000-0300-00001A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2587" name="Line 1">
          <a:extLst>
            <a:ext uri="{FF2B5EF4-FFF2-40B4-BE49-F238E27FC236}">
              <a16:creationId xmlns:a16="http://schemas.microsoft.com/office/drawing/2014/main" id="{00000000-0008-0000-0300-00001B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2588" name="Line 4">
          <a:extLst>
            <a:ext uri="{FF2B5EF4-FFF2-40B4-BE49-F238E27FC236}">
              <a16:creationId xmlns:a16="http://schemas.microsoft.com/office/drawing/2014/main" id="{00000000-0008-0000-0300-00001C0A0000}"/>
            </a:ext>
          </a:extLst>
        </xdr:cNvPr>
        <xdr:cNvSpPr>
          <a:spLocks noChangeShapeType="1"/>
        </xdr:cNvSpPr>
      </xdr:nvSpPr>
      <xdr:spPr bwMode="auto">
        <a:xfrm>
          <a:off x="581025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2589" name="Line 5">
          <a:extLst>
            <a:ext uri="{FF2B5EF4-FFF2-40B4-BE49-F238E27FC236}">
              <a16:creationId xmlns:a16="http://schemas.microsoft.com/office/drawing/2014/main" id="{00000000-0008-0000-0300-00001D0A0000}"/>
            </a:ext>
          </a:extLst>
        </xdr:cNvPr>
        <xdr:cNvSpPr>
          <a:spLocks noChangeShapeType="1"/>
        </xdr:cNvSpPr>
      </xdr:nvSpPr>
      <xdr:spPr bwMode="auto">
        <a:xfrm>
          <a:off x="581025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2590" name="Line 2">
          <a:extLst>
            <a:ext uri="{FF2B5EF4-FFF2-40B4-BE49-F238E27FC236}">
              <a16:creationId xmlns:a16="http://schemas.microsoft.com/office/drawing/2014/main" id="{00000000-0008-0000-0300-00001E0A0000}"/>
            </a:ext>
          </a:extLst>
        </xdr:cNvPr>
        <xdr:cNvSpPr>
          <a:spLocks noChangeShapeType="1"/>
        </xdr:cNvSpPr>
      </xdr:nvSpPr>
      <xdr:spPr bwMode="auto">
        <a:xfrm>
          <a:off x="581025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2591" name="Line 3">
          <a:extLst>
            <a:ext uri="{FF2B5EF4-FFF2-40B4-BE49-F238E27FC236}">
              <a16:creationId xmlns:a16="http://schemas.microsoft.com/office/drawing/2014/main" id="{00000000-0008-0000-0300-00001F0A0000}"/>
            </a:ext>
          </a:extLst>
        </xdr:cNvPr>
        <xdr:cNvSpPr>
          <a:spLocks noChangeShapeType="1"/>
        </xdr:cNvSpPr>
      </xdr:nvSpPr>
      <xdr:spPr bwMode="auto">
        <a:xfrm>
          <a:off x="581025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2592" name="Line 1">
          <a:extLst>
            <a:ext uri="{FF2B5EF4-FFF2-40B4-BE49-F238E27FC236}">
              <a16:creationId xmlns:a16="http://schemas.microsoft.com/office/drawing/2014/main" id="{00000000-0008-0000-0300-0000200A0000}"/>
            </a:ext>
          </a:extLst>
        </xdr:cNvPr>
        <xdr:cNvSpPr>
          <a:spLocks noChangeShapeType="1"/>
        </xdr:cNvSpPr>
      </xdr:nvSpPr>
      <xdr:spPr bwMode="auto">
        <a:xfrm>
          <a:off x="581025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2593" name="Line 4">
          <a:extLst>
            <a:ext uri="{FF2B5EF4-FFF2-40B4-BE49-F238E27FC236}">
              <a16:creationId xmlns:a16="http://schemas.microsoft.com/office/drawing/2014/main" id="{00000000-0008-0000-0300-0000210A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2594" name="Line 5">
          <a:extLst>
            <a:ext uri="{FF2B5EF4-FFF2-40B4-BE49-F238E27FC236}">
              <a16:creationId xmlns:a16="http://schemas.microsoft.com/office/drawing/2014/main" id="{00000000-0008-0000-0300-0000220A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2595" name="Line 2">
          <a:extLst>
            <a:ext uri="{FF2B5EF4-FFF2-40B4-BE49-F238E27FC236}">
              <a16:creationId xmlns:a16="http://schemas.microsoft.com/office/drawing/2014/main" id="{00000000-0008-0000-0300-0000230A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2596" name="Line 3">
          <a:extLst>
            <a:ext uri="{FF2B5EF4-FFF2-40B4-BE49-F238E27FC236}">
              <a16:creationId xmlns:a16="http://schemas.microsoft.com/office/drawing/2014/main" id="{00000000-0008-0000-0300-0000240A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2597" name="Line 1">
          <a:extLst>
            <a:ext uri="{FF2B5EF4-FFF2-40B4-BE49-F238E27FC236}">
              <a16:creationId xmlns:a16="http://schemas.microsoft.com/office/drawing/2014/main" id="{00000000-0008-0000-0300-0000250A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598" name="Line 4">
          <a:extLst>
            <a:ext uri="{FF2B5EF4-FFF2-40B4-BE49-F238E27FC236}">
              <a16:creationId xmlns:a16="http://schemas.microsoft.com/office/drawing/2014/main" id="{00000000-0008-0000-0300-000026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599" name="Line 5">
          <a:extLst>
            <a:ext uri="{FF2B5EF4-FFF2-40B4-BE49-F238E27FC236}">
              <a16:creationId xmlns:a16="http://schemas.microsoft.com/office/drawing/2014/main" id="{00000000-0008-0000-0300-000027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600" name="Line 2">
          <a:extLst>
            <a:ext uri="{FF2B5EF4-FFF2-40B4-BE49-F238E27FC236}">
              <a16:creationId xmlns:a16="http://schemas.microsoft.com/office/drawing/2014/main" id="{00000000-0008-0000-0300-000028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601" name="Line 3">
          <a:extLst>
            <a:ext uri="{FF2B5EF4-FFF2-40B4-BE49-F238E27FC236}">
              <a16:creationId xmlns:a16="http://schemas.microsoft.com/office/drawing/2014/main" id="{00000000-0008-0000-0300-000029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602" name="Line 1">
          <a:extLst>
            <a:ext uri="{FF2B5EF4-FFF2-40B4-BE49-F238E27FC236}">
              <a16:creationId xmlns:a16="http://schemas.microsoft.com/office/drawing/2014/main" id="{00000000-0008-0000-0300-00002A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603" name="Line 4">
          <a:extLst>
            <a:ext uri="{FF2B5EF4-FFF2-40B4-BE49-F238E27FC236}">
              <a16:creationId xmlns:a16="http://schemas.microsoft.com/office/drawing/2014/main" id="{00000000-0008-0000-0300-00002B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604" name="Line 5">
          <a:extLst>
            <a:ext uri="{FF2B5EF4-FFF2-40B4-BE49-F238E27FC236}">
              <a16:creationId xmlns:a16="http://schemas.microsoft.com/office/drawing/2014/main" id="{00000000-0008-0000-0300-00002C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605" name="Line 2">
          <a:extLst>
            <a:ext uri="{FF2B5EF4-FFF2-40B4-BE49-F238E27FC236}">
              <a16:creationId xmlns:a16="http://schemas.microsoft.com/office/drawing/2014/main" id="{00000000-0008-0000-0300-00002D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606" name="Line 3">
          <a:extLst>
            <a:ext uri="{FF2B5EF4-FFF2-40B4-BE49-F238E27FC236}">
              <a16:creationId xmlns:a16="http://schemas.microsoft.com/office/drawing/2014/main" id="{00000000-0008-0000-0300-00002E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607" name="Line 1">
          <a:extLst>
            <a:ext uri="{FF2B5EF4-FFF2-40B4-BE49-F238E27FC236}">
              <a16:creationId xmlns:a16="http://schemas.microsoft.com/office/drawing/2014/main" id="{00000000-0008-0000-0300-00002F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2608" name="Line 4">
          <a:extLst>
            <a:ext uri="{FF2B5EF4-FFF2-40B4-BE49-F238E27FC236}">
              <a16:creationId xmlns:a16="http://schemas.microsoft.com/office/drawing/2014/main" id="{00000000-0008-0000-0300-000030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2609" name="Line 5">
          <a:extLst>
            <a:ext uri="{FF2B5EF4-FFF2-40B4-BE49-F238E27FC236}">
              <a16:creationId xmlns:a16="http://schemas.microsoft.com/office/drawing/2014/main" id="{00000000-0008-0000-0300-000031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2610" name="Line 2">
          <a:extLst>
            <a:ext uri="{FF2B5EF4-FFF2-40B4-BE49-F238E27FC236}">
              <a16:creationId xmlns:a16="http://schemas.microsoft.com/office/drawing/2014/main" id="{00000000-0008-0000-0300-000032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2611" name="Line 3">
          <a:extLst>
            <a:ext uri="{FF2B5EF4-FFF2-40B4-BE49-F238E27FC236}">
              <a16:creationId xmlns:a16="http://schemas.microsoft.com/office/drawing/2014/main" id="{00000000-0008-0000-0300-000033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2612" name="Line 1">
          <a:extLst>
            <a:ext uri="{FF2B5EF4-FFF2-40B4-BE49-F238E27FC236}">
              <a16:creationId xmlns:a16="http://schemas.microsoft.com/office/drawing/2014/main" id="{00000000-0008-0000-0300-000034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2613" name="Line 4">
          <a:extLst>
            <a:ext uri="{FF2B5EF4-FFF2-40B4-BE49-F238E27FC236}">
              <a16:creationId xmlns:a16="http://schemas.microsoft.com/office/drawing/2014/main" id="{00000000-0008-0000-0300-000035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2614" name="Line 5">
          <a:extLst>
            <a:ext uri="{FF2B5EF4-FFF2-40B4-BE49-F238E27FC236}">
              <a16:creationId xmlns:a16="http://schemas.microsoft.com/office/drawing/2014/main" id="{00000000-0008-0000-0300-000036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2615" name="Line 2">
          <a:extLst>
            <a:ext uri="{FF2B5EF4-FFF2-40B4-BE49-F238E27FC236}">
              <a16:creationId xmlns:a16="http://schemas.microsoft.com/office/drawing/2014/main" id="{00000000-0008-0000-0300-000037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2616" name="Line 3">
          <a:extLst>
            <a:ext uri="{FF2B5EF4-FFF2-40B4-BE49-F238E27FC236}">
              <a16:creationId xmlns:a16="http://schemas.microsoft.com/office/drawing/2014/main" id="{00000000-0008-0000-0300-000038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2617" name="Line 1">
          <a:extLst>
            <a:ext uri="{FF2B5EF4-FFF2-40B4-BE49-F238E27FC236}">
              <a16:creationId xmlns:a16="http://schemas.microsoft.com/office/drawing/2014/main" id="{00000000-0008-0000-0300-000039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2618" name="Line 4">
          <a:extLst>
            <a:ext uri="{FF2B5EF4-FFF2-40B4-BE49-F238E27FC236}">
              <a16:creationId xmlns:a16="http://schemas.microsoft.com/office/drawing/2014/main" id="{00000000-0008-0000-0300-00003A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2619" name="Line 5">
          <a:extLst>
            <a:ext uri="{FF2B5EF4-FFF2-40B4-BE49-F238E27FC236}">
              <a16:creationId xmlns:a16="http://schemas.microsoft.com/office/drawing/2014/main" id="{00000000-0008-0000-0300-00003B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2620" name="Line 2">
          <a:extLst>
            <a:ext uri="{FF2B5EF4-FFF2-40B4-BE49-F238E27FC236}">
              <a16:creationId xmlns:a16="http://schemas.microsoft.com/office/drawing/2014/main" id="{00000000-0008-0000-0300-00003C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2621" name="Line 3">
          <a:extLst>
            <a:ext uri="{FF2B5EF4-FFF2-40B4-BE49-F238E27FC236}">
              <a16:creationId xmlns:a16="http://schemas.microsoft.com/office/drawing/2014/main" id="{00000000-0008-0000-0300-00003D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2622" name="Line 1">
          <a:extLst>
            <a:ext uri="{FF2B5EF4-FFF2-40B4-BE49-F238E27FC236}">
              <a16:creationId xmlns:a16="http://schemas.microsoft.com/office/drawing/2014/main" id="{00000000-0008-0000-0300-00003E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2623" name="Line 4">
          <a:extLst>
            <a:ext uri="{FF2B5EF4-FFF2-40B4-BE49-F238E27FC236}">
              <a16:creationId xmlns:a16="http://schemas.microsoft.com/office/drawing/2014/main" id="{00000000-0008-0000-0300-00003F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2624" name="Line 5">
          <a:extLst>
            <a:ext uri="{FF2B5EF4-FFF2-40B4-BE49-F238E27FC236}">
              <a16:creationId xmlns:a16="http://schemas.microsoft.com/office/drawing/2014/main" id="{00000000-0008-0000-0300-000040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2625" name="Line 2">
          <a:extLst>
            <a:ext uri="{FF2B5EF4-FFF2-40B4-BE49-F238E27FC236}">
              <a16:creationId xmlns:a16="http://schemas.microsoft.com/office/drawing/2014/main" id="{00000000-0008-0000-0300-000041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2626" name="Line 3">
          <a:extLst>
            <a:ext uri="{FF2B5EF4-FFF2-40B4-BE49-F238E27FC236}">
              <a16:creationId xmlns:a16="http://schemas.microsoft.com/office/drawing/2014/main" id="{00000000-0008-0000-0300-000042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2627" name="Line 1">
          <a:extLst>
            <a:ext uri="{FF2B5EF4-FFF2-40B4-BE49-F238E27FC236}">
              <a16:creationId xmlns:a16="http://schemas.microsoft.com/office/drawing/2014/main" id="{00000000-0008-0000-0300-000043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2628" name="Line 4">
          <a:extLst>
            <a:ext uri="{FF2B5EF4-FFF2-40B4-BE49-F238E27FC236}">
              <a16:creationId xmlns:a16="http://schemas.microsoft.com/office/drawing/2014/main" id="{00000000-0008-0000-0300-000044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2629" name="Line 5">
          <a:extLst>
            <a:ext uri="{FF2B5EF4-FFF2-40B4-BE49-F238E27FC236}">
              <a16:creationId xmlns:a16="http://schemas.microsoft.com/office/drawing/2014/main" id="{00000000-0008-0000-0300-000045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2630" name="Line 2">
          <a:extLst>
            <a:ext uri="{FF2B5EF4-FFF2-40B4-BE49-F238E27FC236}">
              <a16:creationId xmlns:a16="http://schemas.microsoft.com/office/drawing/2014/main" id="{00000000-0008-0000-0300-000046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2631" name="Line 3">
          <a:extLst>
            <a:ext uri="{FF2B5EF4-FFF2-40B4-BE49-F238E27FC236}">
              <a16:creationId xmlns:a16="http://schemas.microsoft.com/office/drawing/2014/main" id="{00000000-0008-0000-0300-000047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2632" name="Line 1">
          <a:extLst>
            <a:ext uri="{FF2B5EF4-FFF2-40B4-BE49-F238E27FC236}">
              <a16:creationId xmlns:a16="http://schemas.microsoft.com/office/drawing/2014/main" id="{00000000-0008-0000-0300-000048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2633" name="Line 4">
          <a:extLst>
            <a:ext uri="{FF2B5EF4-FFF2-40B4-BE49-F238E27FC236}">
              <a16:creationId xmlns:a16="http://schemas.microsoft.com/office/drawing/2014/main" id="{00000000-0008-0000-0300-000049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2634" name="Line 5">
          <a:extLst>
            <a:ext uri="{FF2B5EF4-FFF2-40B4-BE49-F238E27FC236}">
              <a16:creationId xmlns:a16="http://schemas.microsoft.com/office/drawing/2014/main" id="{00000000-0008-0000-0300-00004A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2635" name="Line 2">
          <a:extLst>
            <a:ext uri="{FF2B5EF4-FFF2-40B4-BE49-F238E27FC236}">
              <a16:creationId xmlns:a16="http://schemas.microsoft.com/office/drawing/2014/main" id="{00000000-0008-0000-0300-00004B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2636" name="Line 3">
          <a:extLst>
            <a:ext uri="{FF2B5EF4-FFF2-40B4-BE49-F238E27FC236}">
              <a16:creationId xmlns:a16="http://schemas.microsoft.com/office/drawing/2014/main" id="{00000000-0008-0000-0300-00004C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2637" name="Line 1">
          <a:extLst>
            <a:ext uri="{FF2B5EF4-FFF2-40B4-BE49-F238E27FC236}">
              <a16:creationId xmlns:a16="http://schemas.microsoft.com/office/drawing/2014/main" id="{00000000-0008-0000-0300-00004D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2638" name="Line 4">
          <a:extLst>
            <a:ext uri="{FF2B5EF4-FFF2-40B4-BE49-F238E27FC236}">
              <a16:creationId xmlns:a16="http://schemas.microsoft.com/office/drawing/2014/main" id="{00000000-0008-0000-0300-00004E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2639" name="Line 5">
          <a:extLst>
            <a:ext uri="{FF2B5EF4-FFF2-40B4-BE49-F238E27FC236}">
              <a16:creationId xmlns:a16="http://schemas.microsoft.com/office/drawing/2014/main" id="{00000000-0008-0000-0300-00004F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2640" name="Line 2">
          <a:extLst>
            <a:ext uri="{FF2B5EF4-FFF2-40B4-BE49-F238E27FC236}">
              <a16:creationId xmlns:a16="http://schemas.microsoft.com/office/drawing/2014/main" id="{00000000-0008-0000-0300-000050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2641" name="Line 3">
          <a:extLst>
            <a:ext uri="{FF2B5EF4-FFF2-40B4-BE49-F238E27FC236}">
              <a16:creationId xmlns:a16="http://schemas.microsoft.com/office/drawing/2014/main" id="{00000000-0008-0000-0300-000051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2642" name="Line 1">
          <a:extLst>
            <a:ext uri="{FF2B5EF4-FFF2-40B4-BE49-F238E27FC236}">
              <a16:creationId xmlns:a16="http://schemas.microsoft.com/office/drawing/2014/main" id="{00000000-0008-0000-0300-000052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2643" name="Line 4">
          <a:extLst>
            <a:ext uri="{FF2B5EF4-FFF2-40B4-BE49-F238E27FC236}">
              <a16:creationId xmlns:a16="http://schemas.microsoft.com/office/drawing/2014/main" id="{00000000-0008-0000-0300-000053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2644" name="Line 5">
          <a:extLst>
            <a:ext uri="{FF2B5EF4-FFF2-40B4-BE49-F238E27FC236}">
              <a16:creationId xmlns:a16="http://schemas.microsoft.com/office/drawing/2014/main" id="{00000000-0008-0000-0300-000054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2645" name="Line 2">
          <a:extLst>
            <a:ext uri="{FF2B5EF4-FFF2-40B4-BE49-F238E27FC236}">
              <a16:creationId xmlns:a16="http://schemas.microsoft.com/office/drawing/2014/main" id="{00000000-0008-0000-0300-000055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2646" name="Line 3">
          <a:extLst>
            <a:ext uri="{FF2B5EF4-FFF2-40B4-BE49-F238E27FC236}">
              <a16:creationId xmlns:a16="http://schemas.microsoft.com/office/drawing/2014/main" id="{00000000-0008-0000-0300-000056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2647" name="Line 1">
          <a:extLst>
            <a:ext uri="{FF2B5EF4-FFF2-40B4-BE49-F238E27FC236}">
              <a16:creationId xmlns:a16="http://schemas.microsoft.com/office/drawing/2014/main" id="{00000000-0008-0000-0300-000057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2648" name="Line 4">
          <a:extLst>
            <a:ext uri="{FF2B5EF4-FFF2-40B4-BE49-F238E27FC236}">
              <a16:creationId xmlns:a16="http://schemas.microsoft.com/office/drawing/2014/main" id="{00000000-0008-0000-0300-000058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2649" name="Line 5">
          <a:extLst>
            <a:ext uri="{FF2B5EF4-FFF2-40B4-BE49-F238E27FC236}">
              <a16:creationId xmlns:a16="http://schemas.microsoft.com/office/drawing/2014/main" id="{00000000-0008-0000-0300-000059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2650" name="Line 2">
          <a:extLst>
            <a:ext uri="{FF2B5EF4-FFF2-40B4-BE49-F238E27FC236}">
              <a16:creationId xmlns:a16="http://schemas.microsoft.com/office/drawing/2014/main" id="{00000000-0008-0000-0300-00005A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2651" name="Line 3">
          <a:extLst>
            <a:ext uri="{FF2B5EF4-FFF2-40B4-BE49-F238E27FC236}">
              <a16:creationId xmlns:a16="http://schemas.microsoft.com/office/drawing/2014/main" id="{00000000-0008-0000-0300-00005B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2652" name="Line 1">
          <a:extLst>
            <a:ext uri="{FF2B5EF4-FFF2-40B4-BE49-F238E27FC236}">
              <a16:creationId xmlns:a16="http://schemas.microsoft.com/office/drawing/2014/main" id="{00000000-0008-0000-0300-00005C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2653" name="Line 4">
          <a:extLst>
            <a:ext uri="{FF2B5EF4-FFF2-40B4-BE49-F238E27FC236}">
              <a16:creationId xmlns:a16="http://schemas.microsoft.com/office/drawing/2014/main" id="{00000000-0008-0000-0300-00005D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2654" name="Line 5">
          <a:extLst>
            <a:ext uri="{FF2B5EF4-FFF2-40B4-BE49-F238E27FC236}">
              <a16:creationId xmlns:a16="http://schemas.microsoft.com/office/drawing/2014/main" id="{00000000-0008-0000-0300-00005E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2655" name="Line 2">
          <a:extLst>
            <a:ext uri="{FF2B5EF4-FFF2-40B4-BE49-F238E27FC236}">
              <a16:creationId xmlns:a16="http://schemas.microsoft.com/office/drawing/2014/main" id="{00000000-0008-0000-0300-00005F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2656" name="Line 3">
          <a:extLst>
            <a:ext uri="{FF2B5EF4-FFF2-40B4-BE49-F238E27FC236}">
              <a16:creationId xmlns:a16="http://schemas.microsoft.com/office/drawing/2014/main" id="{00000000-0008-0000-0300-000060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2657" name="Line 1">
          <a:extLst>
            <a:ext uri="{FF2B5EF4-FFF2-40B4-BE49-F238E27FC236}">
              <a16:creationId xmlns:a16="http://schemas.microsoft.com/office/drawing/2014/main" id="{00000000-0008-0000-0300-000061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2658" name="Line 4">
          <a:extLst>
            <a:ext uri="{FF2B5EF4-FFF2-40B4-BE49-F238E27FC236}">
              <a16:creationId xmlns:a16="http://schemas.microsoft.com/office/drawing/2014/main" id="{00000000-0008-0000-0300-000062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2659" name="Line 5">
          <a:extLst>
            <a:ext uri="{FF2B5EF4-FFF2-40B4-BE49-F238E27FC236}">
              <a16:creationId xmlns:a16="http://schemas.microsoft.com/office/drawing/2014/main" id="{00000000-0008-0000-0300-000063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2660" name="Line 2">
          <a:extLst>
            <a:ext uri="{FF2B5EF4-FFF2-40B4-BE49-F238E27FC236}">
              <a16:creationId xmlns:a16="http://schemas.microsoft.com/office/drawing/2014/main" id="{00000000-0008-0000-0300-000064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2661" name="Line 3">
          <a:extLst>
            <a:ext uri="{FF2B5EF4-FFF2-40B4-BE49-F238E27FC236}">
              <a16:creationId xmlns:a16="http://schemas.microsoft.com/office/drawing/2014/main" id="{00000000-0008-0000-0300-000065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2662" name="Line 1">
          <a:extLst>
            <a:ext uri="{FF2B5EF4-FFF2-40B4-BE49-F238E27FC236}">
              <a16:creationId xmlns:a16="http://schemas.microsoft.com/office/drawing/2014/main" id="{00000000-0008-0000-0300-000066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2663" name="Line 4">
          <a:extLst>
            <a:ext uri="{FF2B5EF4-FFF2-40B4-BE49-F238E27FC236}">
              <a16:creationId xmlns:a16="http://schemas.microsoft.com/office/drawing/2014/main" id="{00000000-0008-0000-0300-000067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2664" name="Line 5">
          <a:extLst>
            <a:ext uri="{FF2B5EF4-FFF2-40B4-BE49-F238E27FC236}">
              <a16:creationId xmlns:a16="http://schemas.microsoft.com/office/drawing/2014/main" id="{00000000-0008-0000-0300-000068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2665" name="Line 2">
          <a:extLst>
            <a:ext uri="{FF2B5EF4-FFF2-40B4-BE49-F238E27FC236}">
              <a16:creationId xmlns:a16="http://schemas.microsoft.com/office/drawing/2014/main" id="{00000000-0008-0000-0300-000069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2666" name="Line 3">
          <a:extLst>
            <a:ext uri="{FF2B5EF4-FFF2-40B4-BE49-F238E27FC236}">
              <a16:creationId xmlns:a16="http://schemas.microsoft.com/office/drawing/2014/main" id="{00000000-0008-0000-0300-00006A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2667" name="Line 1">
          <a:extLst>
            <a:ext uri="{FF2B5EF4-FFF2-40B4-BE49-F238E27FC236}">
              <a16:creationId xmlns:a16="http://schemas.microsoft.com/office/drawing/2014/main" id="{00000000-0008-0000-0300-00006B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2668" name="Line 4">
          <a:extLst>
            <a:ext uri="{FF2B5EF4-FFF2-40B4-BE49-F238E27FC236}">
              <a16:creationId xmlns:a16="http://schemas.microsoft.com/office/drawing/2014/main" id="{00000000-0008-0000-0300-00006C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2669" name="Line 5">
          <a:extLst>
            <a:ext uri="{FF2B5EF4-FFF2-40B4-BE49-F238E27FC236}">
              <a16:creationId xmlns:a16="http://schemas.microsoft.com/office/drawing/2014/main" id="{00000000-0008-0000-0300-00006D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2670" name="Line 2">
          <a:extLst>
            <a:ext uri="{FF2B5EF4-FFF2-40B4-BE49-F238E27FC236}">
              <a16:creationId xmlns:a16="http://schemas.microsoft.com/office/drawing/2014/main" id="{00000000-0008-0000-0300-00006E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2671" name="Line 3">
          <a:extLst>
            <a:ext uri="{FF2B5EF4-FFF2-40B4-BE49-F238E27FC236}">
              <a16:creationId xmlns:a16="http://schemas.microsoft.com/office/drawing/2014/main" id="{00000000-0008-0000-0300-00006F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2672" name="Line 1">
          <a:extLst>
            <a:ext uri="{FF2B5EF4-FFF2-40B4-BE49-F238E27FC236}">
              <a16:creationId xmlns:a16="http://schemas.microsoft.com/office/drawing/2014/main" id="{00000000-0008-0000-0300-000070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2673" name="Line 4">
          <a:extLst>
            <a:ext uri="{FF2B5EF4-FFF2-40B4-BE49-F238E27FC236}">
              <a16:creationId xmlns:a16="http://schemas.microsoft.com/office/drawing/2014/main" id="{00000000-0008-0000-0300-000071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2674" name="Line 5">
          <a:extLst>
            <a:ext uri="{FF2B5EF4-FFF2-40B4-BE49-F238E27FC236}">
              <a16:creationId xmlns:a16="http://schemas.microsoft.com/office/drawing/2014/main" id="{00000000-0008-0000-0300-000072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2675" name="Line 2">
          <a:extLst>
            <a:ext uri="{FF2B5EF4-FFF2-40B4-BE49-F238E27FC236}">
              <a16:creationId xmlns:a16="http://schemas.microsoft.com/office/drawing/2014/main" id="{00000000-0008-0000-0300-000073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2676" name="Line 3">
          <a:extLst>
            <a:ext uri="{FF2B5EF4-FFF2-40B4-BE49-F238E27FC236}">
              <a16:creationId xmlns:a16="http://schemas.microsoft.com/office/drawing/2014/main" id="{00000000-0008-0000-0300-000074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2677" name="Line 1">
          <a:extLst>
            <a:ext uri="{FF2B5EF4-FFF2-40B4-BE49-F238E27FC236}">
              <a16:creationId xmlns:a16="http://schemas.microsoft.com/office/drawing/2014/main" id="{00000000-0008-0000-0300-000075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2678" name="Line 4">
          <a:extLst>
            <a:ext uri="{FF2B5EF4-FFF2-40B4-BE49-F238E27FC236}">
              <a16:creationId xmlns:a16="http://schemas.microsoft.com/office/drawing/2014/main" id="{00000000-0008-0000-0300-000076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2679" name="Line 5">
          <a:extLst>
            <a:ext uri="{FF2B5EF4-FFF2-40B4-BE49-F238E27FC236}">
              <a16:creationId xmlns:a16="http://schemas.microsoft.com/office/drawing/2014/main" id="{00000000-0008-0000-0300-000077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2680" name="Line 2">
          <a:extLst>
            <a:ext uri="{FF2B5EF4-FFF2-40B4-BE49-F238E27FC236}">
              <a16:creationId xmlns:a16="http://schemas.microsoft.com/office/drawing/2014/main" id="{00000000-0008-0000-0300-000078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2681" name="Line 3">
          <a:extLst>
            <a:ext uri="{FF2B5EF4-FFF2-40B4-BE49-F238E27FC236}">
              <a16:creationId xmlns:a16="http://schemas.microsoft.com/office/drawing/2014/main" id="{00000000-0008-0000-0300-000079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2682" name="Line 1">
          <a:extLst>
            <a:ext uri="{FF2B5EF4-FFF2-40B4-BE49-F238E27FC236}">
              <a16:creationId xmlns:a16="http://schemas.microsoft.com/office/drawing/2014/main" id="{00000000-0008-0000-0300-00007A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2683" name="Line 4">
          <a:extLst>
            <a:ext uri="{FF2B5EF4-FFF2-40B4-BE49-F238E27FC236}">
              <a16:creationId xmlns:a16="http://schemas.microsoft.com/office/drawing/2014/main" id="{00000000-0008-0000-0300-00007B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2684" name="Line 5">
          <a:extLst>
            <a:ext uri="{FF2B5EF4-FFF2-40B4-BE49-F238E27FC236}">
              <a16:creationId xmlns:a16="http://schemas.microsoft.com/office/drawing/2014/main" id="{00000000-0008-0000-0300-00007C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2685" name="Line 2">
          <a:extLst>
            <a:ext uri="{FF2B5EF4-FFF2-40B4-BE49-F238E27FC236}">
              <a16:creationId xmlns:a16="http://schemas.microsoft.com/office/drawing/2014/main" id="{00000000-0008-0000-0300-00007D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2686" name="Line 3">
          <a:extLst>
            <a:ext uri="{FF2B5EF4-FFF2-40B4-BE49-F238E27FC236}">
              <a16:creationId xmlns:a16="http://schemas.microsoft.com/office/drawing/2014/main" id="{00000000-0008-0000-0300-00007E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2687" name="Line 1">
          <a:extLst>
            <a:ext uri="{FF2B5EF4-FFF2-40B4-BE49-F238E27FC236}">
              <a16:creationId xmlns:a16="http://schemas.microsoft.com/office/drawing/2014/main" id="{00000000-0008-0000-0300-00007F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2688" name="Line 4">
          <a:extLst>
            <a:ext uri="{FF2B5EF4-FFF2-40B4-BE49-F238E27FC236}">
              <a16:creationId xmlns:a16="http://schemas.microsoft.com/office/drawing/2014/main" id="{00000000-0008-0000-0300-000080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2689" name="Line 5">
          <a:extLst>
            <a:ext uri="{FF2B5EF4-FFF2-40B4-BE49-F238E27FC236}">
              <a16:creationId xmlns:a16="http://schemas.microsoft.com/office/drawing/2014/main" id="{00000000-0008-0000-0300-000081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2690" name="Line 2">
          <a:extLst>
            <a:ext uri="{FF2B5EF4-FFF2-40B4-BE49-F238E27FC236}">
              <a16:creationId xmlns:a16="http://schemas.microsoft.com/office/drawing/2014/main" id="{00000000-0008-0000-0300-000082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2691" name="Line 3">
          <a:extLst>
            <a:ext uri="{FF2B5EF4-FFF2-40B4-BE49-F238E27FC236}">
              <a16:creationId xmlns:a16="http://schemas.microsoft.com/office/drawing/2014/main" id="{00000000-0008-0000-0300-000083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2692" name="Line 1">
          <a:extLst>
            <a:ext uri="{FF2B5EF4-FFF2-40B4-BE49-F238E27FC236}">
              <a16:creationId xmlns:a16="http://schemas.microsoft.com/office/drawing/2014/main" id="{00000000-0008-0000-0300-000084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2693" name="Line 4">
          <a:extLst>
            <a:ext uri="{FF2B5EF4-FFF2-40B4-BE49-F238E27FC236}">
              <a16:creationId xmlns:a16="http://schemas.microsoft.com/office/drawing/2014/main" id="{00000000-0008-0000-0300-000085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2694" name="Line 5">
          <a:extLst>
            <a:ext uri="{FF2B5EF4-FFF2-40B4-BE49-F238E27FC236}">
              <a16:creationId xmlns:a16="http://schemas.microsoft.com/office/drawing/2014/main" id="{00000000-0008-0000-0300-000086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2695" name="Line 2">
          <a:extLst>
            <a:ext uri="{FF2B5EF4-FFF2-40B4-BE49-F238E27FC236}">
              <a16:creationId xmlns:a16="http://schemas.microsoft.com/office/drawing/2014/main" id="{00000000-0008-0000-0300-000087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2696" name="Line 3">
          <a:extLst>
            <a:ext uri="{FF2B5EF4-FFF2-40B4-BE49-F238E27FC236}">
              <a16:creationId xmlns:a16="http://schemas.microsoft.com/office/drawing/2014/main" id="{00000000-0008-0000-0300-000088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2697" name="Line 1">
          <a:extLst>
            <a:ext uri="{FF2B5EF4-FFF2-40B4-BE49-F238E27FC236}">
              <a16:creationId xmlns:a16="http://schemas.microsoft.com/office/drawing/2014/main" id="{00000000-0008-0000-0300-000089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2698" name="Line 4">
          <a:extLst>
            <a:ext uri="{FF2B5EF4-FFF2-40B4-BE49-F238E27FC236}">
              <a16:creationId xmlns:a16="http://schemas.microsoft.com/office/drawing/2014/main" id="{00000000-0008-0000-0300-00008A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2699" name="Line 5">
          <a:extLst>
            <a:ext uri="{FF2B5EF4-FFF2-40B4-BE49-F238E27FC236}">
              <a16:creationId xmlns:a16="http://schemas.microsoft.com/office/drawing/2014/main" id="{00000000-0008-0000-0300-00008B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2700" name="Line 2">
          <a:extLst>
            <a:ext uri="{FF2B5EF4-FFF2-40B4-BE49-F238E27FC236}">
              <a16:creationId xmlns:a16="http://schemas.microsoft.com/office/drawing/2014/main" id="{00000000-0008-0000-0300-00008C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2701" name="Line 3">
          <a:extLst>
            <a:ext uri="{FF2B5EF4-FFF2-40B4-BE49-F238E27FC236}">
              <a16:creationId xmlns:a16="http://schemas.microsoft.com/office/drawing/2014/main" id="{00000000-0008-0000-0300-00008D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2702" name="Line 1">
          <a:extLst>
            <a:ext uri="{FF2B5EF4-FFF2-40B4-BE49-F238E27FC236}">
              <a16:creationId xmlns:a16="http://schemas.microsoft.com/office/drawing/2014/main" id="{00000000-0008-0000-0300-00008E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2703" name="Line 4">
          <a:extLst>
            <a:ext uri="{FF2B5EF4-FFF2-40B4-BE49-F238E27FC236}">
              <a16:creationId xmlns:a16="http://schemas.microsoft.com/office/drawing/2014/main" id="{00000000-0008-0000-0300-00008F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2704" name="Line 5">
          <a:extLst>
            <a:ext uri="{FF2B5EF4-FFF2-40B4-BE49-F238E27FC236}">
              <a16:creationId xmlns:a16="http://schemas.microsoft.com/office/drawing/2014/main" id="{00000000-0008-0000-0300-000090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2705" name="Line 2">
          <a:extLst>
            <a:ext uri="{FF2B5EF4-FFF2-40B4-BE49-F238E27FC236}">
              <a16:creationId xmlns:a16="http://schemas.microsoft.com/office/drawing/2014/main" id="{00000000-0008-0000-0300-000091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2706" name="Line 3">
          <a:extLst>
            <a:ext uri="{FF2B5EF4-FFF2-40B4-BE49-F238E27FC236}">
              <a16:creationId xmlns:a16="http://schemas.microsoft.com/office/drawing/2014/main" id="{00000000-0008-0000-0300-000092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2707" name="Line 1">
          <a:extLst>
            <a:ext uri="{FF2B5EF4-FFF2-40B4-BE49-F238E27FC236}">
              <a16:creationId xmlns:a16="http://schemas.microsoft.com/office/drawing/2014/main" id="{00000000-0008-0000-0300-000093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2708" name="Line 4">
          <a:extLst>
            <a:ext uri="{FF2B5EF4-FFF2-40B4-BE49-F238E27FC236}">
              <a16:creationId xmlns:a16="http://schemas.microsoft.com/office/drawing/2014/main" id="{00000000-0008-0000-0300-000094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2709" name="Line 5">
          <a:extLst>
            <a:ext uri="{FF2B5EF4-FFF2-40B4-BE49-F238E27FC236}">
              <a16:creationId xmlns:a16="http://schemas.microsoft.com/office/drawing/2014/main" id="{00000000-0008-0000-0300-000095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2710" name="Line 2">
          <a:extLst>
            <a:ext uri="{FF2B5EF4-FFF2-40B4-BE49-F238E27FC236}">
              <a16:creationId xmlns:a16="http://schemas.microsoft.com/office/drawing/2014/main" id="{00000000-0008-0000-0300-000096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2711" name="Line 3">
          <a:extLst>
            <a:ext uri="{FF2B5EF4-FFF2-40B4-BE49-F238E27FC236}">
              <a16:creationId xmlns:a16="http://schemas.microsoft.com/office/drawing/2014/main" id="{00000000-0008-0000-0300-000097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2712" name="Line 1">
          <a:extLst>
            <a:ext uri="{FF2B5EF4-FFF2-40B4-BE49-F238E27FC236}">
              <a16:creationId xmlns:a16="http://schemas.microsoft.com/office/drawing/2014/main" id="{00000000-0008-0000-0300-000098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2713" name="Line 4">
          <a:extLst>
            <a:ext uri="{FF2B5EF4-FFF2-40B4-BE49-F238E27FC236}">
              <a16:creationId xmlns:a16="http://schemas.microsoft.com/office/drawing/2014/main" id="{00000000-0008-0000-0300-000099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2714" name="Line 5">
          <a:extLst>
            <a:ext uri="{FF2B5EF4-FFF2-40B4-BE49-F238E27FC236}">
              <a16:creationId xmlns:a16="http://schemas.microsoft.com/office/drawing/2014/main" id="{00000000-0008-0000-0300-00009A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2715" name="Line 2">
          <a:extLst>
            <a:ext uri="{FF2B5EF4-FFF2-40B4-BE49-F238E27FC236}">
              <a16:creationId xmlns:a16="http://schemas.microsoft.com/office/drawing/2014/main" id="{00000000-0008-0000-0300-00009B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2716" name="Line 3">
          <a:extLst>
            <a:ext uri="{FF2B5EF4-FFF2-40B4-BE49-F238E27FC236}">
              <a16:creationId xmlns:a16="http://schemas.microsoft.com/office/drawing/2014/main" id="{00000000-0008-0000-0300-00009C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2717" name="Line 1">
          <a:extLst>
            <a:ext uri="{FF2B5EF4-FFF2-40B4-BE49-F238E27FC236}">
              <a16:creationId xmlns:a16="http://schemas.microsoft.com/office/drawing/2014/main" id="{00000000-0008-0000-0300-00009D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2718" name="Line 4">
          <a:extLst>
            <a:ext uri="{FF2B5EF4-FFF2-40B4-BE49-F238E27FC236}">
              <a16:creationId xmlns:a16="http://schemas.microsoft.com/office/drawing/2014/main" id="{00000000-0008-0000-0300-00009E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2719" name="Line 5">
          <a:extLst>
            <a:ext uri="{FF2B5EF4-FFF2-40B4-BE49-F238E27FC236}">
              <a16:creationId xmlns:a16="http://schemas.microsoft.com/office/drawing/2014/main" id="{00000000-0008-0000-0300-00009F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2720" name="Line 2">
          <a:extLst>
            <a:ext uri="{FF2B5EF4-FFF2-40B4-BE49-F238E27FC236}">
              <a16:creationId xmlns:a16="http://schemas.microsoft.com/office/drawing/2014/main" id="{00000000-0008-0000-0300-0000A0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2721" name="Line 3">
          <a:extLst>
            <a:ext uri="{FF2B5EF4-FFF2-40B4-BE49-F238E27FC236}">
              <a16:creationId xmlns:a16="http://schemas.microsoft.com/office/drawing/2014/main" id="{00000000-0008-0000-0300-0000A1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2722" name="Line 1">
          <a:extLst>
            <a:ext uri="{FF2B5EF4-FFF2-40B4-BE49-F238E27FC236}">
              <a16:creationId xmlns:a16="http://schemas.microsoft.com/office/drawing/2014/main" id="{00000000-0008-0000-0300-0000A2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2723" name="Line 4">
          <a:extLst>
            <a:ext uri="{FF2B5EF4-FFF2-40B4-BE49-F238E27FC236}">
              <a16:creationId xmlns:a16="http://schemas.microsoft.com/office/drawing/2014/main" id="{00000000-0008-0000-0300-0000A3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2724" name="Line 5">
          <a:extLst>
            <a:ext uri="{FF2B5EF4-FFF2-40B4-BE49-F238E27FC236}">
              <a16:creationId xmlns:a16="http://schemas.microsoft.com/office/drawing/2014/main" id="{00000000-0008-0000-0300-0000A4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2725" name="Line 2">
          <a:extLst>
            <a:ext uri="{FF2B5EF4-FFF2-40B4-BE49-F238E27FC236}">
              <a16:creationId xmlns:a16="http://schemas.microsoft.com/office/drawing/2014/main" id="{00000000-0008-0000-0300-0000A5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2726" name="Line 3">
          <a:extLst>
            <a:ext uri="{FF2B5EF4-FFF2-40B4-BE49-F238E27FC236}">
              <a16:creationId xmlns:a16="http://schemas.microsoft.com/office/drawing/2014/main" id="{00000000-0008-0000-0300-0000A6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2727" name="Line 1">
          <a:extLst>
            <a:ext uri="{FF2B5EF4-FFF2-40B4-BE49-F238E27FC236}">
              <a16:creationId xmlns:a16="http://schemas.microsoft.com/office/drawing/2014/main" id="{00000000-0008-0000-0300-0000A7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2728" name="Line 4">
          <a:extLst>
            <a:ext uri="{FF2B5EF4-FFF2-40B4-BE49-F238E27FC236}">
              <a16:creationId xmlns:a16="http://schemas.microsoft.com/office/drawing/2014/main" id="{00000000-0008-0000-0300-0000A8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2729" name="Line 5">
          <a:extLst>
            <a:ext uri="{FF2B5EF4-FFF2-40B4-BE49-F238E27FC236}">
              <a16:creationId xmlns:a16="http://schemas.microsoft.com/office/drawing/2014/main" id="{00000000-0008-0000-0300-0000A9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2730" name="Line 2">
          <a:extLst>
            <a:ext uri="{FF2B5EF4-FFF2-40B4-BE49-F238E27FC236}">
              <a16:creationId xmlns:a16="http://schemas.microsoft.com/office/drawing/2014/main" id="{00000000-0008-0000-0300-0000AA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2731" name="Line 3">
          <a:extLst>
            <a:ext uri="{FF2B5EF4-FFF2-40B4-BE49-F238E27FC236}">
              <a16:creationId xmlns:a16="http://schemas.microsoft.com/office/drawing/2014/main" id="{00000000-0008-0000-0300-0000AB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2732" name="Line 1">
          <a:extLst>
            <a:ext uri="{FF2B5EF4-FFF2-40B4-BE49-F238E27FC236}">
              <a16:creationId xmlns:a16="http://schemas.microsoft.com/office/drawing/2014/main" id="{00000000-0008-0000-0300-0000AC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2733" name="Line 4">
          <a:extLst>
            <a:ext uri="{FF2B5EF4-FFF2-40B4-BE49-F238E27FC236}">
              <a16:creationId xmlns:a16="http://schemas.microsoft.com/office/drawing/2014/main" id="{00000000-0008-0000-0300-0000AD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2734" name="Line 5">
          <a:extLst>
            <a:ext uri="{FF2B5EF4-FFF2-40B4-BE49-F238E27FC236}">
              <a16:creationId xmlns:a16="http://schemas.microsoft.com/office/drawing/2014/main" id="{00000000-0008-0000-0300-0000AE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2735" name="Line 2">
          <a:extLst>
            <a:ext uri="{FF2B5EF4-FFF2-40B4-BE49-F238E27FC236}">
              <a16:creationId xmlns:a16="http://schemas.microsoft.com/office/drawing/2014/main" id="{00000000-0008-0000-0300-0000AF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2736" name="Line 3">
          <a:extLst>
            <a:ext uri="{FF2B5EF4-FFF2-40B4-BE49-F238E27FC236}">
              <a16:creationId xmlns:a16="http://schemas.microsoft.com/office/drawing/2014/main" id="{00000000-0008-0000-0300-0000B0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2737" name="Line 1">
          <a:extLst>
            <a:ext uri="{FF2B5EF4-FFF2-40B4-BE49-F238E27FC236}">
              <a16:creationId xmlns:a16="http://schemas.microsoft.com/office/drawing/2014/main" id="{00000000-0008-0000-0300-0000B1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2738" name="Line 4">
          <a:extLst>
            <a:ext uri="{FF2B5EF4-FFF2-40B4-BE49-F238E27FC236}">
              <a16:creationId xmlns:a16="http://schemas.microsoft.com/office/drawing/2014/main" id="{00000000-0008-0000-0300-0000B2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2739" name="Line 5">
          <a:extLst>
            <a:ext uri="{FF2B5EF4-FFF2-40B4-BE49-F238E27FC236}">
              <a16:creationId xmlns:a16="http://schemas.microsoft.com/office/drawing/2014/main" id="{00000000-0008-0000-0300-0000B3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2740" name="Line 2">
          <a:extLst>
            <a:ext uri="{FF2B5EF4-FFF2-40B4-BE49-F238E27FC236}">
              <a16:creationId xmlns:a16="http://schemas.microsoft.com/office/drawing/2014/main" id="{00000000-0008-0000-0300-0000B4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2741" name="Line 3">
          <a:extLst>
            <a:ext uri="{FF2B5EF4-FFF2-40B4-BE49-F238E27FC236}">
              <a16:creationId xmlns:a16="http://schemas.microsoft.com/office/drawing/2014/main" id="{00000000-0008-0000-0300-0000B5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2742" name="Line 1">
          <a:extLst>
            <a:ext uri="{FF2B5EF4-FFF2-40B4-BE49-F238E27FC236}">
              <a16:creationId xmlns:a16="http://schemas.microsoft.com/office/drawing/2014/main" id="{00000000-0008-0000-0300-0000B6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2743" name="Line 4">
          <a:extLst>
            <a:ext uri="{FF2B5EF4-FFF2-40B4-BE49-F238E27FC236}">
              <a16:creationId xmlns:a16="http://schemas.microsoft.com/office/drawing/2014/main" id="{00000000-0008-0000-0300-0000B7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2744" name="Line 5">
          <a:extLst>
            <a:ext uri="{FF2B5EF4-FFF2-40B4-BE49-F238E27FC236}">
              <a16:creationId xmlns:a16="http://schemas.microsoft.com/office/drawing/2014/main" id="{00000000-0008-0000-0300-0000B8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2745" name="Line 2">
          <a:extLst>
            <a:ext uri="{FF2B5EF4-FFF2-40B4-BE49-F238E27FC236}">
              <a16:creationId xmlns:a16="http://schemas.microsoft.com/office/drawing/2014/main" id="{00000000-0008-0000-0300-0000B9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2746" name="Line 3">
          <a:extLst>
            <a:ext uri="{FF2B5EF4-FFF2-40B4-BE49-F238E27FC236}">
              <a16:creationId xmlns:a16="http://schemas.microsoft.com/office/drawing/2014/main" id="{00000000-0008-0000-0300-0000BA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2747" name="Line 1">
          <a:extLst>
            <a:ext uri="{FF2B5EF4-FFF2-40B4-BE49-F238E27FC236}">
              <a16:creationId xmlns:a16="http://schemas.microsoft.com/office/drawing/2014/main" id="{00000000-0008-0000-0300-0000BB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2748" name="Line 4">
          <a:extLst>
            <a:ext uri="{FF2B5EF4-FFF2-40B4-BE49-F238E27FC236}">
              <a16:creationId xmlns:a16="http://schemas.microsoft.com/office/drawing/2014/main" id="{00000000-0008-0000-0300-0000BC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2749" name="Line 5">
          <a:extLst>
            <a:ext uri="{FF2B5EF4-FFF2-40B4-BE49-F238E27FC236}">
              <a16:creationId xmlns:a16="http://schemas.microsoft.com/office/drawing/2014/main" id="{00000000-0008-0000-0300-0000BD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2750" name="Line 2">
          <a:extLst>
            <a:ext uri="{FF2B5EF4-FFF2-40B4-BE49-F238E27FC236}">
              <a16:creationId xmlns:a16="http://schemas.microsoft.com/office/drawing/2014/main" id="{00000000-0008-0000-0300-0000BE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2751" name="Line 3">
          <a:extLst>
            <a:ext uri="{FF2B5EF4-FFF2-40B4-BE49-F238E27FC236}">
              <a16:creationId xmlns:a16="http://schemas.microsoft.com/office/drawing/2014/main" id="{00000000-0008-0000-0300-0000BF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2752" name="Line 1">
          <a:extLst>
            <a:ext uri="{FF2B5EF4-FFF2-40B4-BE49-F238E27FC236}">
              <a16:creationId xmlns:a16="http://schemas.microsoft.com/office/drawing/2014/main" id="{00000000-0008-0000-0300-0000C0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2753" name="Line 4">
          <a:extLst>
            <a:ext uri="{FF2B5EF4-FFF2-40B4-BE49-F238E27FC236}">
              <a16:creationId xmlns:a16="http://schemas.microsoft.com/office/drawing/2014/main" id="{00000000-0008-0000-0300-0000C1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2754" name="Line 5">
          <a:extLst>
            <a:ext uri="{FF2B5EF4-FFF2-40B4-BE49-F238E27FC236}">
              <a16:creationId xmlns:a16="http://schemas.microsoft.com/office/drawing/2014/main" id="{00000000-0008-0000-0300-0000C2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2755" name="Line 2">
          <a:extLst>
            <a:ext uri="{FF2B5EF4-FFF2-40B4-BE49-F238E27FC236}">
              <a16:creationId xmlns:a16="http://schemas.microsoft.com/office/drawing/2014/main" id="{00000000-0008-0000-0300-0000C3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2756" name="Line 3">
          <a:extLst>
            <a:ext uri="{FF2B5EF4-FFF2-40B4-BE49-F238E27FC236}">
              <a16:creationId xmlns:a16="http://schemas.microsoft.com/office/drawing/2014/main" id="{00000000-0008-0000-0300-0000C4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2757" name="Line 1">
          <a:extLst>
            <a:ext uri="{FF2B5EF4-FFF2-40B4-BE49-F238E27FC236}">
              <a16:creationId xmlns:a16="http://schemas.microsoft.com/office/drawing/2014/main" id="{00000000-0008-0000-0300-0000C5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2758" name="Line 4">
          <a:extLst>
            <a:ext uri="{FF2B5EF4-FFF2-40B4-BE49-F238E27FC236}">
              <a16:creationId xmlns:a16="http://schemas.microsoft.com/office/drawing/2014/main" id="{00000000-0008-0000-0300-0000C6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2759" name="Line 5">
          <a:extLst>
            <a:ext uri="{FF2B5EF4-FFF2-40B4-BE49-F238E27FC236}">
              <a16:creationId xmlns:a16="http://schemas.microsoft.com/office/drawing/2014/main" id="{00000000-0008-0000-0300-0000C7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2760" name="Line 2">
          <a:extLst>
            <a:ext uri="{FF2B5EF4-FFF2-40B4-BE49-F238E27FC236}">
              <a16:creationId xmlns:a16="http://schemas.microsoft.com/office/drawing/2014/main" id="{00000000-0008-0000-0300-0000C8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2761" name="Line 3">
          <a:extLst>
            <a:ext uri="{FF2B5EF4-FFF2-40B4-BE49-F238E27FC236}">
              <a16:creationId xmlns:a16="http://schemas.microsoft.com/office/drawing/2014/main" id="{00000000-0008-0000-0300-0000C9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2762" name="Line 1">
          <a:extLst>
            <a:ext uri="{FF2B5EF4-FFF2-40B4-BE49-F238E27FC236}">
              <a16:creationId xmlns:a16="http://schemas.microsoft.com/office/drawing/2014/main" id="{00000000-0008-0000-0300-0000CA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2763" name="Line 4">
          <a:extLst>
            <a:ext uri="{FF2B5EF4-FFF2-40B4-BE49-F238E27FC236}">
              <a16:creationId xmlns:a16="http://schemas.microsoft.com/office/drawing/2014/main" id="{00000000-0008-0000-0300-0000CB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2764" name="Line 5">
          <a:extLst>
            <a:ext uri="{FF2B5EF4-FFF2-40B4-BE49-F238E27FC236}">
              <a16:creationId xmlns:a16="http://schemas.microsoft.com/office/drawing/2014/main" id="{00000000-0008-0000-0300-0000CC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2765" name="Line 2">
          <a:extLst>
            <a:ext uri="{FF2B5EF4-FFF2-40B4-BE49-F238E27FC236}">
              <a16:creationId xmlns:a16="http://schemas.microsoft.com/office/drawing/2014/main" id="{00000000-0008-0000-0300-0000CD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2766" name="Line 3">
          <a:extLst>
            <a:ext uri="{FF2B5EF4-FFF2-40B4-BE49-F238E27FC236}">
              <a16:creationId xmlns:a16="http://schemas.microsoft.com/office/drawing/2014/main" id="{00000000-0008-0000-0300-0000CE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2767" name="Line 1">
          <a:extLst>
            <a:ext uri="{FF2B5EF4-FFF2-40B4-BE49-F238E27FC236}">
              <a16:creationId xmlns:a16="http://schemas.microsoft.com/office/drawing/2014/main" id="{00000000-0008-0000-0300-0000CF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2768" name="Line 4">
          <a:extLst>
            <a:ext uri="{FF2B5EF4-FFF2-40B4-BE49-F238E27FC236}">
              <a16:creationId xmlns:a16="http://schemas.microsoft.com/office/drawing/2014/main" id="{00000000-0008-0000-0300-0000D0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2769" name="Line 5">
          <a:extLst>
            <a:ext uri="{FF2B5EF4-FFF2-40B4-BE49-F238E27FC236}">
              <a16:creationId xmlns:a16="http://schemas.microsoft.com/office/drawing/2014/main" id="{00000000-0008-0000-0300-0000D1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2770" name="Line 2">
          <a:extLst>
            <a:ext uri="{FF2B5EF4-FFF2-40B4-BE49-F238E27FC236}">
              <a16:creationId xmlns:a16="http://schemas.microsoft.com/office/drawing/2014/main" id="{00000000-0008-0000-0300-0000D2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2771" name="Line 3">
          <a:extLst>
            <a:ext uri="{FF2B5EF4-FFF2-40B4-BE49-F238E27FC236}">
              <a16:creationId xmlns:a16="http://schemas.microsoft.com/office/drawing/2014/main" id="{00000000-0008-0000-0300-0000D3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2772" name="Line 1">
          <a:extLst>
            <a:ext uri="{FF2B5EF4-FFF2-40B4-BE49-F238E27FC236}">
              <a16:creationId xmlns:a16="http://schemas.microsoft.com/office/drawing/2014/main" id="{00000000-0008-0000-0300-0000D4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2773" name="Line 4">
          <a:extLst>
            <a:ext uri="{FF2B5EF4-FFF2-40B4-BE49-F238E27FC236}">
              <a16:creationId xmlns:a16="http://schemas.microsoft.com/office/drawing/2014/main" id="{00000000-0008-0000-0300-0000D5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2774" name="Line 5">
          <a:extLst>
            <a:ext uri="{FF2B5EF4-FFF2-40B4-BE49-F238E27FC236}">
              <a16:creationId xmlns:a16="http://schemas.microsoft.com/office/drawing/2014/main" id="{00000000-0008-0000-0300-0000D6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2775" name="Line 2">
          <a:extLst>
            <a:ext uri="{FF2B5EF4-FFF2-40B4-BE49-F238E27FC236}">
              <a16:creationId xmlns:a16="http://schemas.microsoft.com/office/drawing/2014/main" id="{00000000-0008-0000-0300-0000D7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2776" name="Line 3">
          <a:extLst>
            <a:ext uri="{FF2B5EF4-FFF2-40B4-BE49-F238E27FC236}">
              <a16:creationId xmlns:a16="http://schemas.microsoft.com/office/drawing/2014/main" id="{00000000-0008-0000-0300-0000D8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2777" name="Line 1">
          <a:extLst>
            <a:ext uri="{FF2B5EF4-FFF2-40B4-BE49-F238E27FC236}">
              <a16:creationId xmlns:a16="http://schemas.microsoft.com/office/drawing/2014/main" id="{00000000-0008-0000-0300-0000D9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2778" name="Line 4">
          <a:extLst>
            <a:ext uri="{FF2B5EF4-FFF2-40B4-BE49-F238E27FC236}">
              <a16:creationId xmlns:a16="http://schemas.microsoft.com/office/drawing/2014/main" id="{00000000-0008-0000-0300-0000DA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2779" name="Line 5">
          <a:extLst>
            <a:ext uri="{FF2B5EF4-FFF2-40B4-BE49-F238E27FC236}">
              <a16:creationId xmlns:a16="http://schemas.microsoft.com/office/drawing/2014/main" id="{00000000-0008-0000-0300-0000DB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2780" name="Line 2">
          <a:extLst>
            <a:ext uri="{FF2B5EF4-FFF2-40B4-BE49-F238E27FC236}">
              <a16:creationId xmlns:a16="http://schemas.microsoft.com/office/drawing/2014/main" id="{00000000-0008-0000-0300-0000DC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2781" name="Line 3">
          <a:extLst>
            <a:ext uri="{FF2B5EF4-FFF2-40B4-BE49-F238E27FC236}">
              <a16:creationId xmlns:a16="http://schemas.microsoft.com/office/drawing/2014/main" id="{00000000-0008-0000-0300-0000DD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2782" name="Line 1">
          <a:extLst>
            <a:ext uri="{FF2B5EF4-FFF2-40B4-BE49-F238E27FC236}">
              <a16:creationId xmlns:a16="http://schemas.microsoft.com/office/drawing/2014/main" id="{00000000-0008-0000-0300-0000DE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2783" name="Line 4">
          <a:extLst>
            <a:ext uri="{FF2B5EF4-FFF2-40B4-BE49-F238E27FC236}">
              <a16:creationId xmlns:a16="http://schemas.microsoft.com/office/drawing/2014/main" id="{00000000-0008-0000-0300-0000DF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2784" name="Line 5">
          <a:extLst>
            <a:ext uri="{FF2B5EF4-FFF2-40B4-BE49-F238E27FC236}">
              <a16:creationId xmlns:a16="http://schemas.microsoft.com/office/drawing/2014/main" id="{00000000-0008-0000-0300-0000E0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2785" name="Line 2">
          <a:extLst>
            <a:ext uri="{FF2B5EF4-FFF2-40B4-BE49-F238E27FC236}">
              <a16:creationId xmlns:a16="http://schemas.microsoft.com/office/drawing/2014/main" id="{00000000-0008-0000-0300-0000E1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2786" name="Line 3">
          <a:extLst>
            <a:ext uri="{FF2B5EF4-FFF2-40B4-BE49-F238E27FC236}">
              <a16:creationId xmlns:a16="http://schemas.microsoft.com/office/drawing/2014/main" id="{00000000-0008-0000-0300-0000E2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2787" name="Line 1">
          <a:extLst>
            <a:ext uri="{FF2B5EF4-FFF2-40B4-BE49-F238E27FC236}">
              <a16:creationId xmlns:a16="http://schemas.microsoft.com/office/drawing/2014/main" id="{00000000-0008-0000-0300-0000E3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2788" name="Line 4">
          <a:extLst>
            <a:ext uri="{FF2B5EF4-FFF2-40B4-BE49-F238E27FC236}">
              <a16:creationId xmlns:a16="http://schemas.microsoft.com/office/drawing/2014/main" id="{00000000-0008-0000-0300-0000E4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2789" name="Line 5">
          <a:extLst>
            <a:ext uri="{FF2B5EF4-FFF2-40B4-BE49-F238E27FC236}">
              <a16:creationId xmlns:a16="http://schemas.microsoft.com/office/drawing/2014/main" id="{00000000-0008-0000-0300-0000E5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2790" name="Line 2">
          <a:extLst>
            <a:ext uri="{FF2B5EF4-FFF2-40B4-BE49-F238E27FC236}">
              <a16:creationId xmlns:a16="http://schemas.microsoft.com/office/drawing/2014/main" id="{00000000-0008-0000-0300-0000E6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2791" name="Line 3">
          <a:extLst>
            <a:ext uri="{FF2B5EF4-FFF2-40B4-BE49-F238E27FC236}">
              <a16:creationId xmlns:a16="http://schemas.microsoft.com/office/drawing/2014/main" id="{00000000-0008-0000-0300-0000E7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2792" name="Line 1">
          <a:extLst>
            <a:ext uri="{FF2B5EF4-FFF2-40B4-BE49-F238E27FC236}">
              <a16:creationId xmlns:a16="http://schemas.microsoft.com/office/drawing/2014/main" id="{00000000-0008-0000-0300-0000E8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2793" name="Line 4">
          <a:extLst>
            <a:ext uri="{FF2B5EF4-FFF2-40B4-BE49-F238E27FC236}">
              <a16:creationId xmlns:a16="http://schemas.microsoft.com/office/drawing/2014/main" id="{00000000-0008-0000-0300-0000E9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2794" name="Line 5">
          <a:extLst>
            <a:ext uri="{FF2B5EF4-FFF2-40B4-BE49-F238E27FC236}">
              <a16:creationId xmlns:a16="http://schemas.microsoft.com/office/drawing/2014/main" id="{00000000-0008-0000-0300-0000EA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2795" name="Line 2">
          <a:extLst>
            <a:ext uri="{FF2B5EF4-FFF2-40B4-BE49-F238E27FC236}">
              <a16:creationId xmlns:a16="http://schemas.microsoft.com/office/drawing/2014/main" id="{00000000-0008-0000-0300-0000EB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2796" name="Line 3">
          <a:extLst>
            <a:ext uri="{FF2B5EF4-FFF2-40B4-BE49-F238E27FC236}">
              <a16:creationId xmlns:a16="http://schemas.microsoft.com/office/drawing/2014/main" id="{00000000-0008-0000-0300-0000EC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2797" name="Line 1">
          <a:extLst>
            <a:ext uri="{FF2B5EF4-FFF2-40B4-BE49-F238E27FC236}">
              <a16:creationId xmlns:a16="http://schemas.microsoft.com/office/drawing/2014/main" id="{00000000-0008-0000-0300-0000ED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2798" name="Line 4">
          <a:extLst>
            <a:ext uri="{FF2B5EF4-FFF2-40B4-BE49-F238E27FC236}">
              <a16:creationId xmlns:a16="http://schemas.microsoft.com/office/drawing/2014/main" id="{00000000-0008-0000-0300-0000EE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2799" name="Line 5">
          <a:extLst>
            <a:ext uri="{FF2B5EF4-FFF2-40B4-BE49-F238E27FC236}">
              <a16:creationId xmlns:a16="http://schemas.microsoft.com/office/drawing/2014/main" id="{00000000-0008-0000-0300-0000EF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2800" name="Line 2">
          <a:extLst>
            <a:ext uri="{FF2B5EF4-FFF2-40B4-BE49-F238E27FC236}">
              <a16:creationId xmlns:a16="http://schemas.microsoft.com/office/drawing/2014/main" id="{00000000-0008-0000-0300-0000F0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2801" name="Line 3">
          <a:extLst>
            <a:ext uri="{FF2B5EF4-FFF2-40B4-BE49-F238E27FC236}">
              <a16:creationId xmlns:a16="http://schemas.microsoft.com/office/drawing/2014/main" id="{00000000-0008-0000-0300-0000F1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2802" name="Line 1">
          <a:extLst>
            <a:ext uri="{FF2B5EF4-FFF2-40B4-BE49-F238E27FC236}">
              <a16:creationId xmlns:a16="http://schemas.microsoft.com/office/drawing/2014/main" id="{00000000-0008-0000-0300-0000F2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2803" name="Line 4">
          <a:extLst>
            <a:ext uri="{FF2B5EF4-FFF2-40B4-BE49-F238E27FC236}">
              <a16:creationId xmlns:a16="http://schemas.microsoft.com/office/drawing/2014/main" id="{00000000-0008-0000-0300-0000F3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2804" name="Line 5">
          <a:extLst>
            <a:ext uri="{FF2B5EF4-FFF2-40B4-BE49-F238E27FC236}">
              <a16:creationId xmlns:a16="http://schemas.microsoft.com/office/drawing/2014/main" id="{00000000-0008-0000-0300-0000F4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2805" name="Line 2">
          <a:extLst>
            <a:ext uri="{FF2B5EF4-FFF2-40B4-BE49-F238E27FC236}">
              <a16:creationId xmlns:a16="http://schemas.microsoft.com/office/drawing/2014/main" id="{00000000-0008-0000-0300-0000F5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2806" name="Line 3">
          <a:extLst>
            <a:ext uri="{FF2B5EF4-FFF2-40B4-BE49-F238E27FC236}">
              <a16:creationId xmlns:a16="http://schemas.microsoft.com/office/drawing/2014/main" id="{00000000-0008-0000-0300-0000F6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2807" name="Line 1">
          <a:extLst>
            <a:ext uri="{FF2B5EF4-FFF2-40B4-BE49-F238E27FC236}">
              <a16:creationId xmlns:a16="http://schemas.microsoft.com/office/drawing/2014/main" id="{00000000-0008-0000-0300-0000F7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2808" name="Line 4">
          <a:extLst>
            <a:ext uri="{FF2B5EF4-FFF2-40B4-BE49-F238E27FC236}">
              <a16:creationId xmlns:a16="http://schemas.microsoft.com/office/drawing/2014/main" id="{00000000-0008-0000-0300-0000F8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2809" name="Line 5">
          <a:extLst>
            <a:ext uri="{FF2B5EF4-FFF2-40B4-BE49-F238E27FC236}">
              <a16:creationId xmlns:a16="http://schemas.microsoft.com/office/drawing/2014/main" id="{00000000-0008-0000-0300-0000F9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2810" name="Line 2">
          <a:extLst>
            <a:ext uri="{FF2B5EF4-FFF2-40B4-BE49-F238E27FC236}">
              <a16:creationId xmlns:a16="http://schemas.microsoft.com/office/drawing/2014/main" id="{00000000-0008-0000-0300-0000FA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2811" name="Line 3">
          <a:extLst>
            <a:ext uri="{FF2B5EF4-FFF2-40B4-BE49-F238E27FC236}">
              <a16:creationId xmlns:a16="http://schemas.microsoft.com/office/drawing/2014/main" id="{00000000-0008-0000-0300-0000FB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2812" name="Line 1">
          <a:extLst>
            <a:ext uri="{FF2B5EF4-FFF2-40B4-BE49-F238E27FC236}">
              <a16:creationId xmlns:a16="http://schemas.microsoft.com/office/drawing/2014/main" id="{00000000-0008-0000-0300-0000FC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2813" name="Line 4">
          <a:extLst>
            <a:ext uri="{FF2B5EF4-FFF2-40B4-BE49-F238E27FC236}">
              <a16:creationId xmlns:a16="http://schemas.microsoft.com/office/drawing/2014/main" id="{00000000-0008-0000-0300-0000FD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2814" name="Line 5">
          <a:extLst>
            <a:ext uri="{FF2B5EF4-FFF2-40B4-BE49-F238E27FC236}">
              <a16:creationId xmlns:a16="http://schemas.microsoft.com/office/drawing/2014/main" id="{00000000-0008-0000-0300-0000FE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2815" name="Line 2">
          <a:extLst>
            <a:ext uri="{FF2B5EF4-FFF2-40B4-BE49-F238E27FC236}">
              <a16:creationId xmlns:a16="http://schemas.microsoft.com/office/drawing/2014/main" id="{00000000-0008-0000-0300-0000FF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2816" name="Line 3">
          <a:extLst>
            <a:ext uri="{FF2B5EF4-FFF2-40B4-BE49-F238E27FC236}">
              <a16:creationId xmlns:a16="http://schemas.microsoft.com/office/drawing/2014/main" id="{00000000-0008-0000-0300-000000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2817" name="Line 1">
          <a:extLst>
            <a:ext uri="{FF2B5EF4-FFF2-40B4-BE49-F238E27FC236}">
              <a16:creationId xmlns:a16="http://schemas.microsoft.com/office/drawing/2014/main" id="{00000000-0008-0000-0300-000001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2818" name="Line 4">
          <a:extLst>
            <a:ext uri="{FF2B5EF4-FFF2-40B4-BE49-F238E27FC236}">
              <a16:creationId xmlns:a16="http://schemas.microsoft.com/office/drawing/2014/main" id="{00000000-0008-0000-0300-000002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2819" name="Line 5">
          <a:extLst>
            <a:ext uri="{FF2B5EF4-FFF2-40B4-BE49-F238E27FC236}">
              <a16:creationId xmlns:a16="http://schemas.microsoft.com/office/drawing/2014/main" id="{00000000-0008-0000-0300-000003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2820" name="Line 2">
          <a:extLst>
            <a:ext uri="{FF2B5EF4-FFF2-40B4-BE49-F238E27FC236}">
              <a16:creationId xmlns:a16="http://schemas.microsoft.com/office/drawing/2014/main" id="{00000000-0008-0000-0300-000004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2821" name="Line 3">
          <a:extLst>
            <a:ext uri="{FF2B5EF4-FFF2-40B4-BE49-F238E27FC236}">
              <a16:creationId xmlns:a16="http://schemas.microsoft.com/office/drawing/2014/main" id="{00000000-0008-0000-0300-000005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2822" name="Line 1">
          <a:extLst>
            <a:ext uri="{FF2B5EF4-FFF2-40B4-BE49-F238E27FC236}">
              <a16:creationId xmlns:a16="http://schemas.microsoft.com/office/drawing/2014/main" id="{00000000-0008-0000-0300-000006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2823" name="Line 4">
          <a:extLst>
            <a:ext uri="{FF2B5EF4-FFF2-40B4-BE49-F238E27FC236}">
              <a16:creationId xmlns:a16="http://schemas.microsoft.com/office/drawing/2014/main" id="{00000000-0008-0000-0300-000007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2824" name="Line 5">
          <a:extLst>
            <a:ext uri="{FF2B5EF4-FFF2-40B4-BE49-F238E27FC236}">
              <a16:creationId xmlns:a16="http://schemas.microsoft.com/office/drawing/2014/main" id="{00000000-0008-0000-0300-000008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2825" name="Line 2">
          <a:extLst>
            <a:ext uri="{FF2B5EF4-FFF2-40B4-BE49-F238E27FC236}">
              <a16:creationId xmlns:a16="http://schemas.microsoft.com/office/drawing/2014/main" id="{00000000-0008-0000-0300-000009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2826" name="Line 3">
          <a:extLst>
            <a:ext uri="{FF2B5EF4-FFF2-40B4-BE49-F238E27FC236}">
              <a16:creationId xmlns:a16="http://schemas.microsoft.com/office/drawing/2014/main" id="{00000000-0008-0000-0300-00000A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2827" name="Line 1">
          <a:extLst>
            <a:ext uri="{FF2B5EF4-FFF2-40B4-BE49-F238E27FC236}">
              <a16:creationId xmlns:a16="http://schemas.microsoft.com/office/drawing/2014/main" id="{00000000-0008-0000-0300-00000B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2828" name="Line 4">
          <a:extLst>
            <a:ext uri="{FF2B5EF4-FFF2-40B4-BE49-F238E27FC236}">
              <a16:creationId xmlns:a16="http://schemas.microsoft.com/office/drawing/2014/main" id="{00000000-0008-0000-0300-00000C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2829" name="Line 5">
          <a:extLst>
            <a:ext uri="{FF2B5EF4-FFF2-40B4-BE49-F238E27FC236}">
              <a16:creationId xmlns:a16="http://schemas.microsoft.com/office/drawing/2014/main" id="{00000000-0008-0000-0300-00000D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2830" name="Line 2">
          <a:extLst>
            <a:ext uri="{FF2B5EF4-FFF2-40B4-BE49-F238E27FC236}">
              <a16:creationId xmlns:a16="http://schemas.microsoft.com/office/drawing/2014/main" id="{00000000-0008-0000-0300-00000E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2831" name="Line 3">
          <a:extLst>
            <a:ext uri="{FF2B5EF4-FFF2-40B4-BE49-F238E27FC236}">
              <a16:creationId xmlns:a16="http://schemas.microsoft.com/office/drawing/2014/main" id="{00000000-0008-0000-0300-00000F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2832" name="Line 1">
          <a:extLst>
            <a:ext uri="{FF2B5EF4-FFF2-40B4-BE49-F238E27FC236}">
              <a16:creationId xmlns:a16="http://schemas.microsoft.com/office/drawing/2014/main" id="{00000000-0008-0000-0300-000010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2833" name="Line 4">
          <a:extLst>
            <a:ext uri="{FF2B5EF4-FFF2-40B4-BE49-F238E27FC236}">
              <a16:creationId xmlns:a16="http://schemas.microsoft.com/office/drawing/2014/main" id="{00000000-0008-0000-0300-000011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2834" name="Line 5">
          <a:extLst>
            <a:ext uri="{FF2B5EF4-FFF2-40B4-BE49-F238E27FC236}">
              <a16:creationId xmlns:a16="http://schemas.microsoft.com/office/drawing/2014/main" id="{00000000-0008-0000-0300-000012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2835" name="Line 2">
          <a:extLst>
            <a:ext uri="{FF2B5EF4-FFF2-40B4-BE49-F238E27FC236}">
              <a16:creationId xmlns:a16="http://schemas.microsoft.com/office/drawing/2014/main" id="{00000000-0008-0000-0300-000013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2836" name="Line 3">
          <a:extLst>
            <a:ext uri="{FF2B5EF4-FFF2-40B4-BE49-F238E27FC236}">
              <a16:creationId xmlns:a16="http://schemas.microsoft.com/office/drawing/2014/main" id="{00000000-0008-0000-0300-000014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2837" name="Line 1">
          <a:extLst>
            <a:ext uri="{FF2B5EF4-FFF2-40B4-BE49-F238E27FC236}">
              <a16:creationId xmlns:a16="http://schemas.microsoft.com/office/drawing/2014/main" id="{00000000-0008-0000-0300-000015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2838" name="Line 4">
          <a:extLst>
            <a:ext uri="{FF2B5EF4-FFF2-40B4-BE49-F238E27FC236}">
              <a16:creationId xmlns:a16="http://schemas.microsoft.com/office/drawing/2014/main" id="{00000000-0008-0000-0300-000016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2839" name="Line 5">
          <a:extLst>
            <a:ext uri="{FF2B5EF4-FFF2-40B4-BE49-F238E27FC236}">
              <a16:creationId xmlns:a16="http://schemas.microsoft.com/office/drawing/2014/main" id="{00000000-0008-0000-0300-000017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2840" name="Line 2">
          <a:extLst>
            <a:ext uri="{FF2B5EF4-FFF2-40B4-BE49-F238E27FC236}">
              <a16:creationId xmlns:a16="http://schemas.microsoft.com/office/drawing/2014/main" id="{00000000-0008-0000-0300-000018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2841" name="Line 3">
          <a:extLst>
            <a:ext uri="{FF2B5EF4-FFF2-40B4-BE49-F238E27FC236}">
              <a16:creationId xmlns:a16="http://schemas.microsoft.com/office/drawing/2014/main" id="{00000000-0008-0000-0300-000019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2842" name="Line 1">
          <a:extLst>
            <a:ext uri="{FF2B5EF4-FFF2-40B4-BE49-F238E27FC236}">
              <a16:creationId xmlns:a16="http://schemas.microsoft.com/office/drawing/2014/main" id="{00000000-0008-0000-0300-00001A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2843" name="Line 4">
          <a:extLst>
            <a:ext uri="{FF2B5EF4-FFF2-40B4-BE49-F238E27FC236}">
              <a16:creationId xmlns:a16="http://schemas.microsoft.com/office/drawing/2014/main" id="{00000000-0008-0000-0300-00001B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2844" name="Line 5">
          <a:extLst>
            <a:ext uri="{FF2B5EF4-FFF2-40B4-BE49-F238E27FC236}">
              <a16:creationId xmlns:a16="http://schemas.microsoft.com/office/drawing/2014/main" id="{00000000-0008-0000-0300-00001C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2845" name="Line 2">
          <a:extLst>
            <a:ext uri="{FF2B5EF4-FFF2-40B4-BE49-F238E27FC236}">
              <a16:creationId xmlns:a16="http://schemas.microsoft.com/office/drawing/2014/main" id="{00000000-0008-0000-0300-00001D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2846" name="Line 3">
          <a:extLst>
            <a:ext uri="{FF2B5EF4-FFF2-40B4-BE49-F238E27FC236}">
              <a16:creationId xmlns:a16="http://schemas.microsoft.com/office/drawing/2014/main" id="{00000000-0008-0000-0300-00001E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2847" name="Line 1">
          <a:extLst>
            <a:ext uri="{FF2B5EF4-FFF2-40B4-BE49-F238E27FC236}">
              <a16:creationId xmlns:a16="http://schemas.microsoft.com/office/drawing/2014/main" id="{00000000-0008-0000-0300-00001F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2848" name="Line 4">
          <a:extLst>
            <a:ext uri="{FF2B5EF4-FFF2-40B4-BE49-F238E27FC236}">
              <a16:creationId xmlns:a16="http://schemas.microsoft.com/office/drawing/2014/main" id="{00000000-0008-0000-0300-000020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2849" name="Line 5">
          <a:extLst>
            <a:ext uri="{FF2B5EF4-FFF2-40B4-BE49-F238E27FC236}">
              <a16:creationId xmlns:a16="http://schemas.microsoft.com/office/drawing/2014/main" id="{00000000-0008-0000-0300-000021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2850" name="Line 2">
          <a:extLst>
            <a:ext uri="{FF2B5EF4-FFF2-40B4-BE49-F238E27FC236}">
              <a16:creationId xmlns:a16="http://schemas.microsoft.com/office/drawing/2014/main" id="{00000000-0008-0000-0300-000022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2851" name="Line 3">
          <a:extLst>
            <a:ext uri="{FF2B5EF4-FFF2-40B4-BE49-F238E27FC236}">
              <a16:creationId xmlns:a16="http://schemas.microsoft.com/office/drawing/2014/main" id="{00000000-0008-0000-0300-000023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2852" name="Line 1">
          <a:extLst>
            <a:ext uri="{FF2B5EF4-FFF2-40B4-BE49-F238E27FC236}">
              <a16:creationId xmlns:a16="http://schemas.microsoft.com/office/drawing/2014/main" id="{00000000-0008-0000-0300-000024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2853" name="Line 4">
          <a:extLst>
            <a:ext uri="{FF2B5EF4-FFF2-40B4-BE49-F238E27FC236}">
              <a16:creationId xmlns:a16="http://schemas.microsoft.com/office/drawing/2014/main" id="{00000000-0008-0000-0300-000025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2854" name="Line 5">
          <a:extLst>
            <a:ext uri="{FF2B5EF4-FFF2-40B4-BE49-F238E27FC236}">
              <a16:creationId xmlns:a16="http://schemas.microsoft.com/office/drawing/2014/main" id="{00000000-0008-0000-0300-000026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2855" name="Line 2">
          <a:extLst>
            <a:ext uri="{FF2B5EF4-FFF2-40B4-BE49-F238E27FC236}">
              <a16:creationId xmlns:a16="http://schemas.microsoft.com/office/drawing/2014/main" id="{00000000-0008-0000-0300-000027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2856" name="Line 3">
          <a:extLst>
            <a:ext uri="{FF2B5EF4-FFF2-40B4-BE49-F238E27FC236}">
              <a16:creationId xmlns:a16="http://schemas.microsoft.com/office/drawing/2014/main" id="{00000000-0008-0000-0300-000028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2857" name="Line 1">
          <a:extLst>
            <a:ext uri="{FF2B5EF4-FFF2-40B4-BE49-F238E27FC236}">
              <a16:creationId xmlns:a16="http://schemas.microsoft.com/office/drawing/2014/main" id="{00000000-0008-0000-0300-000029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2858" name="Line 4">
          <a:extLst>
            <a:ext uri="{FF2B5EF4-FFF2-40B4-BE49-F238E27FC236}">
              <a16:creationId xmlns:a16="http://schemas.microsoft.com/office/drawing/2014/main" id="{00000000-0008-0000-0300-00002A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2859" name="Line 5">
          <a:extLst>
            <a:ext uri="{FF2B5EF4-FFF2-40B4-BE49-F238E27FC236}">
              <a16:creationId xmlns:a16="http://schemas.microsoft.com/office/drawing/2014/main" id="{00000000-0008-0000-0300-00002B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2860" name="Line 2">
          <a:extLst>
            <a:ext uri="{FF2B5EF4-FFF2-40B4-BE49-F238E27FC236}">
              <a16:creationId xmlns:a16="http://schemas.microsoft.com/office/drawing/2014/main" id="{00000000-0008-0000-0300-00002C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2861" name="Line 3">
          <a:extLst>
            <a:ext uri="{FF2B5EF4-FFF2-40B4-BE49-F238E27FC236}">
              <a16:creationId xmlns:a16="http://schemas.microsoft.com/office/drawing/2014/main" id="{00000000-0008-0000-0300-00002D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2862" name="Line 1">
          <a:extLst>
            <a:ext uri="{FF2B5EF4-FFF2-40B4-BE49-F238E27FC236}">
              <a16:creationId xmlns:a16="http://schemas.microsoft.com/office/drawing/2014/main" id="{00000000-0008-0000-0300-00002E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2863" name="Line 4">
          <a:extLst>
            <a:ext uri="{FF2B5EF4-FFF2-40B4-BE49-F238E27FC236}">
              <a16:creationId xmlns:a16="http://schemas.microsoft.com/office/drawing/2014/main" id="{00000000-0008-0000-0300-00002F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2864" name="Line 5">
          <a:extLst>
            <a:ext uri="{FF2B5EF4-FFF2-40B4-BE49-F238E27FC236}">
              <a16:creationId xmlns:a16="http://schemas.microsoft.com/office/drawing/2014/main" id="{00000000-0008-0000-0300-000030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2865" name="Line 2">
          <a:extLst>
            <a:ext uri="{FF2B5EF4-FFF2-40B4-BE49-F238E27FC236}">
              <a16:creationId xmlns:a16="http://schemas.microsoft.com/office/drawing/2014/main" id="{00000000-0008-0000-0300-000031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2866" name="Line 3">
          <a:extLst>
            <a:ext uri="{FF2B5EF4-FFF2-40B4-BE49-F238E27FC236}">
              <a16:creationId xmlns:a16="http://schemas.microsoft.com/office/drawing/2014/main" id="{00000000-0008-0000-0300-000032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2867" name="Line 1">
          <a:extLst>
            <a:ext uri="{FF2B5EF4-FFF2-40B4-BE49-F238E27FC236}">
              <a16:creationId xmlns:a16="http://schemas.microsoft.com/office/drawing/2014/main" id="{00000000-0008-0000-0300-000033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2868" name="Line 4">
          <a:extLst>
            <a:ext uri="{FF2B5EF4-FFF2-40B4-BE49-F238E27FC236}">
              <a16:creationId xmlns:a16="http://schemas.microsoft.com/office/drawing/2014/main" id="{00000000-0008-0000-0300-000034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2869" name="Line 5">
          <a:extLst>
            <a:ext uri="{FF2B5EF4-FFF2-40B4-BE49-F238E27FC236}">
              <a16:creationId xmlns:a16="http://schemas.microsoft.com/office/drawing/2014/main" id="{00000000-0008-0000-0300-000035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2870" name="Line 2">
          <a:extLst>
            <a:ext uri="{FF2B5EF4-FFF2-40B4-BE49-F238E27FC236}">
              <a16:creationId xmlns:a16="http://schemas.microsoft.com/office/drawing/2014/main" id="{00000000-0008-0000-0300-000036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2871" name="Line 3">
          <a:extLst>
            <a:ext uri="{FF2B5EF4-FFF2-40B4-BE49-F238E27FC236}">
              <a16:creationId xmlns:a16="http://schemas.microsoft.com/office/drawing/2014/main" id="{00000000-0008-0000-0300-000037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2872" name="Line 1">
          <a:extLst>
            <a:ext uri="{FF2B5EF4-FFF2-40B4-BE49-F238E27FC236}">
              <a16:creationId xmlns:a16="http://schemas.microsoft.com/office/drawing/2014/main" id="{00000000-0008-0000-0300-000038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2873" name="Line 4">
          <a:extLst>
            <a:ext uri="{FF2B5EF4-FFF2-40B4-BE49-F238E27FC236}">
              <a16:creationId xmlns:a16="http://schemas.microsoft.com/office/drawing/2014/main" id="{00000000-0008-0000-0300-000039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2874" name="Line 5">
          <a:extLst>
            <a:ext uri="{FF2B5EF4-FFF2-40B4-BE49-F238E27FC236}">
              <a16:creationId xmlns:a16="http://schemas.microsoft.com/office/drawing/2014/main" id="{00000000-0008-0000-0300-00003A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2875" name="Line 2">
          <a:extLst>
            <a:ext uri="{FF2B5EF4-FFF2-40B4-BE49-F238E27FC236}">
              <a16:creationId xmlns:a16="http://schemas.microsoft.com/office/drawing/2014/main" id="{00000000-0008-0000-0300-00003B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2876" name="Line 3">
          <a:extLst>
            <a:ext uri="{FF2B5EF4-FFF2-40B4-BE49-F238E27FC236}">
              <a16:creationId xmlns:a16="http://schemas.microsoft.com/office/drawing/2014/main" id="{00000000-0008-0000-0300-00003C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2877" name="Line 1">
          <a:extLst>
            <a:ext uri="{FF2B5EF4-FFF2-40B4-BE49-F238E27FC236}">
              <a16:creationId xmlns:a16="http://schemas.microsoft.com/office/drawing/2014/main" id="{00000000-0008-0000-0300-00003D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2878" name="Line 4">
          <a:extLst>
            <a:ext uri="{FF2B5EF4-FFF2-40B4-BE49-F238E27FC236}">
              <a16:creationId xmlns:a16="http://schemas.microsoft.com/office/drawing/2014/main" id="{00000000-0008-0000-0300-00003E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2879" name="Line 5">
          <a:extLst>
            <a:ext uri="{FF2B5EF4-FFF2-40B4-BE49-F238E27FC236}">
              <a16:creationId xmlns:a16="http://schemas.microsoft.com/office/drawing/2014/main" id="{00000000-0008-0000-0300-00003F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2880" name="Line 2">
          <a:extLst>
            <a:ext uri="{FF2B5EF4-FFF2-40B4-BE49-F238E27FC236}">
              <a16:creationId xmlns:a16="http://schemas.microsoft.com/office/drawing/2014/main" id="{00000000-0008-0000-0300-000040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2881" name="Line 3">
          <a:extLst>
            <a:ext uri="{FF2B5EF4-FFF2-40B4-BE49-F238E27FC236}">
              <a16:creationId xmlns:a16="http://schemas.microsoft.com/office/drawing/2014/main" id="{00000000-0008-0000-0300-000041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2882" name="Line 1">
          <a:extLst>
            <a:ext uri="{FF2B5EF4-FFF2-40B4-BE49-F238E27FC236}">
              <a16:creationId xmlns:a16="http://schemas.microsoft.com/office/drawing/2014/main" id="{00000000-0008-0000-0300-000042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2883" name="Line 4">
          <a:extLst>
            <a:ext uri="{FF2B5EF4-FFF2-40B4-BE49-F238E27FC236}">
              <a16:creationId xmlns:a16="http://schemas.microsoft.com/office/drawing/2014/main" id="{00000000-0008-0000-0300-000043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2884" name="Line 5">
          <a:extLst>
            <a:ext uri="{FF2B5EF4-FFF2-40B4-BE49-F238E27FC236}">
              <a16:creationId xmlns:a16="http://schemas.microsoft.com/office/drawing/2014/main" id="{00000000-0008-0000-0300-000044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2885" name="Line 2">
          <a:extLst>
            <a:ext uri="{FF2B5EF4-FFF2-40B4-BE49-F238E27FC236}">
              <a16:creationId xmlns:a16="http://schemas.microsoft.com/office/drawing/2014/main" id="{00000000-0008-0000-0300-000045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2886" name="Line 3">
          <a:extLst>
            <a:ext uri="{FF2B5EF4-FFF2-40B4-BE49-F238E27FC236}">
              <a16:creationId xmlns:a16="http://schemas.microsoft.com/office/drawing/2014/main" id="{00000000-0008-0000-0300-000046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2887" name="Line 1">
          <a:extLst>
            <a:ext uri="{FF2B5EF4-FFF2-40B4-BE49-F238E27FC236}">
              <a16:creationId xmlns:a16="http://schemas.microsoft.com/office/drawing/2014/main" id="{00000000-0008-0000-0300-000047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2888" name="Line 4">
          <a:extLst>
            <a:ext uri="{FF2B5EF4-FFF2-40B4-BE49-F238E27FC236}">
              <a16:creationId xmlns:a16="http://schemas.microsoft.com/office/drawing/2014/main" id="{00000000-0008-0000-0300-000048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2889" name="Line 5">
          <a:extLst>
            <a:ext uri="{FF2B5EF4-FFF2-40B4-BE49-F238E27FC236}">
              <a16:creationId xmlns:a16="http://schemas.microsoft.com/office/drawing/2014/main" id="{00000000-0008-0000-0300-000049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2890" name="Line 2">
          <a:extLst>
            <a:ext uri="{FF2B5EF4-FFF2-40B4-BE49-F238E27FC236}">
              <a16:creationId xmlns:a16="http://schemas.microsoft.com/office/drawing/2014/main" id="{00000000-0008-0000-0300-00004A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2891" name="Line 3">
          <a:extLst>
            <a:ext uri="{FF2B5EF4-FFF2-40B4-BE49-F238E27FC236}">
              <a16:creationId xmlns:a16="http://schemas.microsoft.com/office/drawing/2014/main" id="{00000000-0008-0000-0300-00004B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2892" name="Line 1">
          <a:extLst>
            <a:ext uri="{FF2B5EF4-FFF2-40B4-BE49-F238E27FC236}">
              <a16:creationId xmlns:a16="http://schemas.microsoft.com/office/drawing/2014/main" id="{00000000-0008-0000-0300-00004C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2893" name="Line 4">
          <a:extLst>
            <a:ext uri="{FF2B5EF4-FFF2-40B4-BE49-F238E27FC236}">
              <a16:creationId xmlns:a16="http://schemas.microsoft.com/office/drawing/2014/main" id="{00000000-0008-0000-0300-00004D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2894" name="Line 5">
          <a:extLst>
            <a:ext uri="{FF2B5EF4-FFF2-40B4-BE49-F238E27FC236}">
              <a16:creationId xmlns:a16="http://schemas.microsoft.com/office/drawing/2014/main" id="{00000000-0008-0000-0300-00004E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2895" name="Line 2">
          <a:extLst>
            <a:ext uri="{FF2B5EF4-FFF2-40B4-BE49-F238E27FC236}">
              <a16:creationId xmlns:a16="http://schemas.microsoft.com/office/drawing/2014/main" id="{00000000-0008-0000-0300-00004F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2896" name="Line 3">
          <a:extLst>
            <a:ext uri="{FF2B5EF4-FFF2-40B4-BE49-F238E27FC236}">
              <a16:creationId xmlns:a16="http://schemas.microsoft.com/office/drawing/2014/main" id="{00000000-0008-0000-0300-000050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2897" name="Line 1">
          <a:extLst>
            <a:ext uri="{FF2B5EF4-FFF2-40B4-BE49-F238E27FC236}">
              <a16:creationId xmlns:a16="http://schemas.microsoft.com/office/drawing/2014/main" id="{00000000-0008-0000-0300-000051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2898" name="Line 4">
          <a:extLst>
            <a:ext uri="{FF2B5EF4-FFF2-40B4-BE49-F238E27FC236}">
              <a16:creationId xmlns:a16="http://schemas.microsoft.com/office/drawing/2014/main" id="{00000000-0008-0000-0300-000052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2899" name="Line 5">
          <a:extLst>
            <a:ext uri="{FF2B5EF4-FFF2-40B4-BE49-F238E27FC236}">
              <a16:creationId xmlns:a16="http://schemas.microsoft.com/office/drawing/2014/main" id="{00000000-0008-0000-0300-000053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2900" name="Line 2">
          <a:extLst>
            <a:ext uri="{FF2B5EF4-FFF2-40B4-BE49-F238E27FC236}">
              <a16:creationId xmlns:a16="http://schemas.microsoft.com/office/drawing/2014/main" id="{00000000-0008-0000-0300-000054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2901" name="Line 3">
          <a:extLst>
            <a:ext uri="{FF2B5EF4-FFF2-40B4-BE49-F238E27FC236}">
              <a16:creationId xmlns:a16="http://schemas.microsoft.com/office/drawing/2014/main" id="{00000000-0008-0000-0300-000055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2902" name="Line 1">
          <a:extLst>
            <a:ext uri="{FF2B5EF4-FFF2-40B4-BE49-F238E27FC236}">
              <a16:creationId xmlns:a16="http://schemas.microsoft.com/office/drawing/2014/main" id="{00000000-0008-0000-0300-000056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2903" name="Line 4">
          <a:extLst>
            <a:ext uri="{FF2B5EF4-FFF2-40B4-BE49-F238E27FC236}">
              <a16:creationId xmlns:a16="http://schemas.microsoft.com/office/drawing/2014/main" id="{00000000-0008-0000-0300-000057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2904" name="Line 5">
          <a:extLst>
            <a:ext uri="{FF2B5EF4-FFF2-40B4-BE49-F238E27FC236}">
              <a16:creationId xmlns:a16="http://schemas.microsoft.com/office/drawing/2014/main" id="{00000000-0008-0000-0300-000058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2905" name="Line 2">
          <a:extLst>
            <a:ext uri="{FF2B5EF4-FFF2-40B4-BE49-F238E27FC236}">
              <a16:creationId xmlns:a16="http://schemas.microsoft.com/office/drawing/2014/main" id="{00000000-0008-0000-0300-000059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2906" name="Line 3">
          <a:extLst>
            <a:ext uri="{FF2B5EF4-FFF2-40B4-BE49-F238E27FC236}">
              <a16:creationId xmlns:a16="http://schemas.microsoft.com/office/drawing/2014/main" id="{00000000-0008-0000-0300-00005A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2907" name="Line 1">
          <a:extLst>
            <a:ext uri="{FF2B5EF4-FFF2-40B4-BE49-F238E27FC236}">
              <a16:creationId xmlns:a16="http://schemas.microsoft.com/office/drawing/2014/main" id="{00000000-0008-0000-0300-00005B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2908" name="Line 4">
          <a:extLst>
            <a:ext uri="{FF2B5EF4-FFF2-40B4-BE49-F238E27FC236}">
              <a16:creationId xmlns:a16="http://schemas.microsoft.com/office/drawing/2014/main" id="{00000000-0008-0000-0300-00005C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2909" name="Line 5">
          <a:extLst>
            <a:ext uri="{FF2B5EF4-FFF2-40B4-BE49-F238E27FC236}">
              <a16:creationId xmlns:a16="http://schemas.microsoft.com/office/drawing/2014/main" id="{00000000-0008-0000-0300-00005D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2910" name="Line 2">
          <a:extLst>
            <a:ext uri="{FF2B5EF4-FFF2-40B4-BE49-F238E27FC236}">
              <a16:creationId xmlns:a16="http://schemas.microsoft.com/office/drawing/2014/main" id="{00000000-0008-0000-0300-00005E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2911" name="Line 3">
          <a:extLst>
            <a:ext uri="{FF2B5EF4-FFF2-40B4-BE49-F238E27FC236}">
              <a16:creationId xmlns:a16="http://schemas.microsoft.com/office/drawing/2014/main" id="{00000000-0008-0000-0300-00005F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2912" name="Line 1">
          <a:extLst>
            <a:ext uri="{FF2B5EF4-FFF2-40B4-BE49-F238E27FC236}">
              <a16:creationId xmlns:a16="http://schemas.microsoft.com/office/drawing/2014/main" id="{00000000-0008-0000-0300-000060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2913" name="Line 4">
          <a:extLst>
            <a:ext uri="{FF2B5EF4-FFF2-40B4-BE49-F238E27FC236}">
              <a16:creationId xmlns:a16="http://schemas.microsoft.com/office/drawing/2014/main" id="{00000000-0008-0000-0300-000061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2914" name="Line 5">
          <a:extLst>
            <a:ext uri="{FF2B5EF4-FFF2-40B4-BE49-F238E27FC236}">
              <a16:creationId xmlns:a16="http://schemas.microsoft.com/office/drawing/2014/main" id="{00000000-0008-0000-0300-000062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2915" name="Line 2">
          <a:extLst>
            <a:ext uri="{FF2B5EF4-FFF2-40B4-BE49-F238E27FC236}">
              <a16:creationId xmlns:a16="http://schemas.microsoft.com/office/drawing/2014/main" id="{00000000-0008-0000-0300-000063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2916" name="Line 3">
          <a:extLst>
            <a:ext uri="{FF2B5EF4-FFF2-40B4-BE49-F238E27FC236}">
              <a16:creationId xmlns:a16="http://schemas.microsoft.com/office/drawing/2014/main" id="{00000000-0008-0000-0300-000064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2917" name="Line 1">
          <a:extLst>
            <a:ext uri="{FF2B5EF4-FFF2-40B4-BE49-F238E27FC236}">
              <a16:creationId xmlns:a16="http://schemas.microsoft.com/office/drawing/2014/main" id="{00000000-0008-0000-0300-000065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2918" name="Line 4">
          <a:extLst>
            <a:ext uri="{FF2B5EF4-FFF2-40B4-BE49-F238E27FC236}">
              <a16:creationId xmlns:a16="http://schemas.microsoft.com/office/drawing/2014/main" id="{00000000-0008-0000-0300-0000660B0000}"/>
            </a:ext>
          </a:extLst>
        </xdr:cNvPr>
        <xdr:cNvSpPr>
          <a:spLocks noChangeShapeType="1"/>
        </xdr:cNvSpPr>
      </xdr:nvSpPr>
      <xdr:spPr bwMode="auto">
        <a:xfrm>
          <a:off x="589311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2919" name="Line 5">
          <a:extLst>
            <a:ext uri="{FF2B5EF4-FFF2-40B4-BE49-F238E27FC236}">
              <a16:creationId xmlns:a16="http://schemas.microsoft.com/office/drawing/2014/main" id="{00000000-0008-0000-0300-0000670B0000}"/>
            </a:ext>
          </a:extLst>
        </xdr:cNvPr>
        <xdr:cNvSpPr>
          <a:spLocks noChangeShapeType="1"/>
        </xdr:cNvSpPr>
      </xdr:nvSpPr>
      <xdr:spPr bwMode="auto">
        <a:xfrm>
          <a:off x="589311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2920" name="Line 2">
          <a:extLst>
            <a:ext uri="{FF2B5EF4-FFF2-40B4-BE49-F238E27FC236}">
              <a16:creationId xmlns:a16="http://schemas.microsoft.com/office/drawing/2014/main" id="{00000000-0008-0000-0300-0000680B0000}"/>
            </a:ext>
          </a:extLst>
        </xdr:cNvPr>
        <xdr:cNvSpPr>
          <a:spLocks noChangeShapeType="1"/>
        </xdr:cNvSpPr>
      </xdr:nvSpPr>
      <xdr:spPr bwMode="auto">
        <a:xfrm>
          <a:off x="589311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2921" name="Line 3">
          <a:extLst>
            <a:ext uri="{FF2B5EF4-FFF2-40B4-BE49-F238E27FC236}">
              <a16:creationId xmlns:a16="http://schemas.microsoft.com/office/drawing/2014/main" id="{00000000-0008-0000-0300-0000690B0000}"/>
            </a:ext>
          </a:extLst>
        </xdr:cNvPr>
        <xdr:cNvSpPr>
          <a:spLocks noChangeShapeType="1"/>
        </xdr:cNvSpPr>
      </xdr:nvSpPr>
      <xdr:spPr bwMode="auto">
        <a:xfrm>
          <a:off x="589311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2922" name="Line 1">
          <a:extLst>
            <a:ext uri="{FF2B5EF4-FFF2-40B4-BE49-F238E27FC236}">
              <a16:creationId xmlns:a16="http://schemas.microsoft.com/office/drawing/2014/main" id="{00000000-0008-0000-0300-00006A0B0000}"/>
            </a:ext>
          </a:extLst>
        </xdr:cNvPr>
        <xdr:cNvSpPr>
          <a:spLocks noChangeShapeType="1"/>
        </xdr:cNvSpPr>
      </xdr:nvSpPr>
      <xdr:spPr bwMode="auto">
        <a:xfrm>
          <a:off x="589311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2923" name="Line 4">
          <a:extLst>
            <a:ext uri="{FF2B5EF4-FFF2-40B4-BE49-F238E27FC236}">
              <a16:creationId xmlns:a16="http://schemas.microsoft.com/office/drawing/2014/main" id="{00000000-0008-0000-0300-00006B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2924" name="Line 5">
          <a:extLst>
            <a:ext uri="{FF2B5EF4-FFF2-40B4-BE49-F238E27FC236}">
              <a16:creationId xmlns:a16="http://schemas.microsoft.com/office/drawing/2014/main" id="{00000000-0008-0000-0300-00006C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2925" name="Line 2">
          <a:extLst>
            <a:ext uri="{FF2B5EF4-FFF2-40B4-BE49-F238E27FC236}">
              <a16:creationId xmlns:a16="http://schemas.microsoft.com/office/drawing/2014/main" id="{00000000-0008-0000-0300-00006D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2926" name="Line 3">
          <a:extLst>
            <a:ext uri="{FF2B5EF4-FFF2-40B4-BE49-F238E27FC236}">
              <a16:creationId xmlns:a16="http://schemas.microsoft.com/office/drawing/2014/main" id="{00000000-0008-0000-0300-00006E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2927" name="Line 1">
          <a:extLst>
            <a:ext uri="{FF2B5EF4-FFF2-40B4-BE49-F238E27FC236}">
              <a16:creationId xmlns:a16="http://schemas.microsoft.com/office/drawing/2014/main" id="{00000000-0008-0000-0300-00006F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2928" name="Line 4">
          <a:extLst>
            <a:ext uri="{FF2B5EF4-FFF2-40B4-BE49-F238E27FC236}">
              <a16:creationId xmlns:a16="http://schemas.microsoft.com/office/drawing/2014/main" id="{00000000-0008-0000-0300-000070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2929" name="Line 5">
          <a:extLst>
            <a:ext uri="{FF2B5EF4-FFF2-40B4-BE49-F238E27FC236}">
              <a16:creationId xmlns:a16="http://schemas.microsoft.com/office/drawing/2014/main" id="{00000000-0008-0000-0300-000071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2930" name="Line 2">
          <a:extLst>
            <a:ext uri="{FF2B5EF4-FFF2-40B4-BE49-F238E27FC236}">
              <a16:creationId xmlns:a16="http://schemas.microsoft.com/office/drawing/2014/main" id="{00000000-0008-0000-0300-000072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2931" name="Line 3">
          <a:extLst>
            <a:ext uri="{FF2B5EF4-FFF2-40B4-BE49-F238E27FC236}">
              <a16:creationId xmlns:a16="http://schemas.microsoft.com/office/drawing/2014/main" id="{00000000-0008-0000-0300-000073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2932" name="Line 1">
          <a:extLst>
            <a:ext uri="{FF2B5EF4-FFF2-40B4-BE49-F238E27FC236}">
              <a16:creationId xmlns:a16="http://schemas.microsoft.com/office/drawing/2014/main" id="{00000000-0008-0000-0300-000074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2933" name="Line 4">
          <a:extLst>
            <a:ext uri="{FF2B5EF4-FFF2-40B4-BE49-F238E27FC236}">
              <a16:creationId xmlns:a16="http://schemas.microsoft.com/office/drawing/2014/main" id="{00000000-0008-0000-0300-000075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2934" name="Line 5">
          <a:extLst>
            <a:ext uri="{FF2B5EF4-FFF2-40B4-BE49-F238E27FC236}">
              <a16:creationId xmlns:a16="http://schemas.microsoft.com/office/drawing/2014/main" id="{00000000-0008-0000-0300-000076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2935" name="Line 2">
          <a:extLst>
            <a:ext uri="{FF2B5EF4-FFF2-40B4-BE49-F238E27FC236}">
              <a16:creationId xmlns:a16="http://schemas.microsoft.com/office/drawing/2014/main" id="{00000000-0008-0000-0300-000077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2936" name="Line 3">
          <a:extLst>
            <a:ext uri="{FF2B5EF4-FFF2-40B4-BE49-F238E27FC236}">
              <a16:creationId xmlns:a16="http://schemas.microsoft.com/office/drawing/2014/main" id="{00000000-0008-0000-0300-000078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2937" name="Line 1">
          <a:extLst>
            <a:ext uri="{FF2B5EF4-FFF2-40B4-BE49-F238E27FC236}">
              <a16:creationId xmlns:a16="http://schemas.microsoft.com/office/drawing/2014/main" id="{00000000-0008-0000-0300-000079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2938" name="Line 4">
          <a:extLst>
            <a:ext uri="{FF2B5EF4-FFF2-40B4-BE49-F238E27FC236}">
              <a16:creationId xmlns:a16="http://schemas.microsoft.com/office/drawing/2014/main" id="{00000000-0008-0000-0300-00007A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2939" name="Line 5">
          <a:extLst>
            <a:ext uri="{FF2B5EF4-FFF2-40B4-BE49-F238E27FC236}">
              <a16:creationId xmlns:a16="http://schemas.microsoft.com/office/drawing/2014/main" id="{00000000-0008-0000-0300-00007B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2940" name="Line 2">
          <a:extLst>
            <a:ext uri="{FF2B5EF4-FFF2-40B4-BE49-F238E27FC236}">
              <a16:creationId xmlns:a16="http://schemas.microsoft.com/office/drawing/2014/main" id="{00000000-0008-0000-0300-00007C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2941" name="Line 3">
          <a:extLst>
            <a:ext uri="{FF2B5EF4-FFF2-40B4-BE49-F238E27FC236}">
              <a16:creationId xmlns:a16="http://schemas.microsoft.com/office/drawing/2014/main" id="{00000000-0008-0000-0300-00007D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2942" name="Line 1">
          <a:extLst>
            <a:ext uri="{FF2B5EF4-FFF2-40B4-BE49-F238E27FC236}">
              <a16:creationId xmlns:a16="http://schemas.microsoft.com/office/drawing/2014/main" id="{00000000-0008-0000-0300-00007E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2943" name="Line 4">
          <a:extLst>
            <a:ext uri="{FF2B5EF4-FFF2-40B4-BE49-F238E27FC236}">
              <a16:creationId xmlns:a16="http://schemas.microsoft.com/office/drawing/2014/main" id="{00000000-0008-0000-0300-00007F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2944" name="Line 5">
          <a:extLst>
            <a:ext uri="{FF2B5EF4-FFF2-40B4-BE49-F238E27FC236}">
              <a16:creationId xmlns:a16="http://schemas.microsoft.com/office/drawing/2014/main" id="{00000000-0008-0000-0300-000080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2945" name="Line 2">
          <a:extLst>
            <a:ext uri="{FF2B5EF4-FFF2-40B4-BE49-F238E27FC236}">
              <a16:creationId xmlns:a16="http://schemas.microsoft.com/office/drawing/2014/main" id="{00000000-0008-0000-0300-000081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2946" name="Line 3">
          <a:extLst>
            <a:ext uri="{FF2B5EF4-FFF2-40B4-BE49-F238E27FC236}">
              <a16:creationId xmlns:a16="http://schemas.microsoft.com/office/drawing/2014/main" id="{00000000-0008-0000-0300-000082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2947" name="Line 1">
          <a:extLst>
            <a:ext uri="{FF2B5EF4-FFF2-40B4-BE49-F238E27FC236}">
              <a16:creationId xmlns:a16="http://schemas.microsoft.com/office/drawing/2014/main" id="{00000000-0008-0000-0300-000083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2948" name="Line 4">
          <a:extLst>
            <a:ext uri="{FF2B5EF4-FFF2-40B4-BE49-F238E27FC236}">
              <a16:creationId xmlns:a16="http://schemas.microsoft.com/office/drawing/2014/main" id="{00000000-0008-0000-0300-000084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2949" name="Line 5">
          <a:extLst>
            <a:ext uri="{FF2B5EF4-FFF2-40B4-BE49-F238E27FC236}">
              <a16:creationId xmlns:a16="http://schemas.microsoft.com/office/drawing/2014/main" id="{00000000-0008-0000-0300-000085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2950" name="Line 2">
          <a:extLst>
            <a:ext uri="{FF2B5EF4-FFF2-40B4-BE49-F238E27FC236}">
              <a16:creationId xmlns:a16="http://schemas.microsoft.com/office/drawing/2014/main" id="{00000000-0008-0000-0300-000086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2951" name="Line 3">
          <a:extLst>
            <a:ext uri="{FF2B5EF4-FFF2-40B4-BE49-F238E27FC236}">
              <a16:creationId xmlns:a16="http://schemas.microsoft.com/office/drawing/2014/main" id="{00000000-0008-0000-0300-000087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2952" name="Line 1">
          <a:extLst>
            <a:ext uri="{FF2B5EF4-FFF2-40B4-BE49-F238E27FC236}">
              <a16:creationId xmlns:a16="http://schemas.microsoft.com/office/drawing/2014/main" id="{00000000-0008-0000-0300-000088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2953" name="Line 4">
          <a:extLst>
            <a:ext uri="{FF2B5EF4-FFF2-40B4-BE49-F238E27FC236}">
              <a16:creationId xmlns:a16="http://schemas.microsoft.com/office/drawing/2014/main" id="{00000000-0008-0000-0300-000089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2954" name="Line 5">
          <a:extLst>
            <a:ext uri="{FF2B5EF4-FFF2-40B4-BE49-F238E27FC236}">
              <a16:creationId xmlns:a16="http://schemas.microsoft.com/office/drawing/2014/main" id="{00000000-0008-0000-0300-00008A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2955" name="Line 2">
          <a:extLst>
            <a:ext uri="{FF2B5EF4-FFF2-40B4-BE49-F238E27FC236}">
              <a16:creationId xmlns:a16="http://schemas.microsoft.com/office/drawing/2014/main" id="{00000000-0008-0000-0300-00008B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2956" name="Line 3">
          <a:extLst>
            <a:ext uri="{FF2B5EF4-FFF2-40B4-BE49-F238E27FC236}">
              <a16:creationId xmlns:a16="http://schemas.microsoft.com/office/drawing/2014/main" id="{00000000-0008-0000-0300-00008C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2957" name="Line 1">
          <a:extLst>
            <a:ext uri="{FF2B5EF4-FFF2-40B4-BE49-F238E27FC236}">
              <a16:creationId xmlns:a16="http://schemas.microsoft.com/office/drawing/2014/main" id="{00000000-0008-0000-0300-00008D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2958" name="Line 4">
          <a:extLst>
            <a:ext uri="{FF2B5EF4-FFF2-40B4-BE49-F238E27FC236}">
              <a16:creationId xmlns:a16="http://schemas.microsoft.com/office/drawing/2014/main" id="{00000000-0008-0000-0300-00008E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2959" name="Line 5">
          <a:extLst>
            <a:ext uri="{FF2B5EF4-FFF2-40B4-BE49-F238E27FC236}">
              <a16:creationId xmlns:a16="http://schemas.microsoft.com/office/drawing/2014/main" id="{00000000-0008-0000-0300-00008F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2960" name="Line 2">
          <a:extLst>
            <a:ext uri="{FF2B5EF4-FFF2-40B4-BE49-F238E27FC236}">
              <a16:creationId xmlns:a16="http://schemas.microsoft.com/office/drawing/2014/main" id="{00000000-0008-0000-0300-000090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2961" name="Line 3">
          <a:extLst>
            <a:ext uri="{FF2B5EF4-FFF2-40B4-BE49-F238E27FC236}">
              <a16:creationId xmlns:a16="http://schemas.microsoft.com/office/drawing/2014/main" id="{00000000-0008-0000-0300-000091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2962" name="Line 1">
          <a:extLst>
            <a:ext uri="{FF2B5EF4-FFF2-40B4-BE49-F238E27FC236}">
              <a16:creationId xmlns:a16="http://schemas.microsoft.com/office/drawing/2014/main" id="{00000000-0008-0000-0300-000092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2963" name="Line 4">
          <a:extLst>
            <a:ext uri="{FF2B5EF4-FFF2-40B4-BE49-F238E27FC236}">
              <a16:creationId xmlns:a16="http://schemas.microsoft.com/office/drawing/2014/main" id="{00000000-0008-0000-0300-000093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2964" name="Line 5">
          <a:extLst>
            <a:ext uri="{FF2B5EF4-FFF2-40B4-BE49-F238E27FC236}">
              <a16:creationId xmlns:a16="http://schemas.microsoft.com/office/drawing/2014/main" id="{00000000-0008-0000-0300-000094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2965" name="Line 2">
          <a:extLst>
            <a:ext uri="{FF2B5EF4-FFF2-40B4-BE49-F238E27FC236}">
              <a16:creationId xmlns:a16="http://schemas.microsoft.com/office/drawing/2014/main" id="{00000000-0008-0000-0300-000095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2966" name="Line 3">
          <a:extLst>
            <a:ext uri="{FF2B5EF4-FFF2-40B4-BE49-F238E27FC236}">
              <a16:creationId xmlns:a16="http://schemas.microsoft.com/office/drawing/2014/main" id="{00000000-0008-0000-0300-000096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2967" name="Line 1">
          <a:extLst>
            <a:ext uri="{FF2B5EF4-FFF2-40B4-BE49-F238E27FC236}">
              <a16:creationId xmlns:a16="http://schemas.microsoft.com/office/drawing/2014/main" id="{00000000-0008-0000-0300-000097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2968" name="Line 4">
          <a:extLst>
            <a:ext uri="{FF2B5EF4-FFF2-40B4-BE49-F238E27FC236}">
              <a16:creationId xmlns:a16="http://schemas.microsoft.com/office/drawing/2014/main" id="{00000000-0008-0000-0300-000098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2969" name="Line 5">
          <a:extLst>
            <a:ext uri="{FF2B5EF4-FFF2-40B4-BE49-F238E27FC236}">
              <a16:creationId xmlns:a16="http://schemas.microsoft.com/office/drawing/2014/main" id="{00000000-0008-0000-0300-000099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2970" name="Line 2">
          <a:extLst>
            <a:ext uri="{FF2B5EF4-FFF2-40B4-BE49-F238E27FC236}">
              <a16:creationId xmlns:a16="http://schemas.microsoft.com/office/drawing/2014/main" id="{00000000-0008-0000-0300-00009A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2971" name="Line 3">
          <a:extLst>
            <a:ext uri="{FF2B5EF4-FFF2-40B4-BE49-F238E27FC236}">
              <a16:creationId xmlns:a16="http://schemas.microsoft.com/office/drawing/2014/main" id="{00000000-0008-0000-0300-00009B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2972" name="Line 1">
          <a:extLst>
            <a:ext uri="{FF2B5EF4-FFF2-40B4-BE49-F238E27FC236}">
              <a16:creationId xmlns:a16="http://schemas.microsoft.com/office/drawing/2014/main" id="{00000000-0008-0000-0300-00009C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2973" name="Line 4">
          <a:extLst>
            <a:ext uri="{FF2B5EF4-FFF2-40B4-BE49-F238E27FC236}">
              <a16:creationId xmlns:a16="http://schemas.microsoft.com/office/drawing/2014/main" id="{00000000-0008-0000-0300-00009D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2974" name="Line 5">
          <a:extLst>
            <a:ext uri="{FF2B5EF4-FFF2-40B4-BE49-F238E27FC236}">
              <a16:creationId xmlns:a16="http://schemas.microsoft.com/office/drawing/2014/main" id="{00000000-0008-0000-0300-00009E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2975" name="Line 2">
          <a:extLst>
            <a:ext uri="{FF2B5EF4-FFF2-40B4-BE49-F238E27FC236}">
              <a16:creationId xmlns:a16="http://schemas.microsoft.com/office/drawing/2014/main" id="{00000000-0008-0000-0300-00009F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2976" name="Line 3">
          <a:extLst>
            <a:ext uri="{FF2B5EF4-FFF2-40B4-BE49-F238E27FC236}">
              <a16:creationId xmlns:a16="http://schemas.microsoft.com/office/drawing/2014/main" id="{00000000-0008-0000-0300-0000A0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2977" name="Line 1">
          <a:extLst>
            <a:ext uri="{FF2B5EF4-FFF2-40B4-BE49-F238E27FC236}">
              <a16:creationId xmlns:a16="http://schemas.microsoft.com/office/drawing/2014/main" id="{00000000-0008-0000-0300-0000A1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2978" name="Line 4">
          <a:extLst>
            <a:ext uri="{FF2B5EF4-FFF2-40B4-BE49-F238E27FC236}">
              <a16:creationId xmlns:a16="http://schemas.microsoft.com/office/drawing/2014/main" id="{00000000-0008-0000-0300-0000A2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2979" name="Line 5">
          <a:extLst>
            <a:ext uri="{FF2B5EF4-FFF2-40B4-BE49-F238E27FC236}">
              <a16:creationId xmlns:a16="http://schemas.microsoft.com/office/drawing/2014/main" id="{00000000-0008-0000-0300-0000A3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2980" name="Line 2">
          <a:extLst>
            <a:ext uri="{FF2B5EF4-FFF2-40B4-BE49-F238E27FC236}">
              <a16:creationId xmlns:a16="http://schemas.microsoft.com/office/drawing/2014/main" id="{00000000-0008-0000-0300-0000A4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2981" name="Line 3">
          <a:extLst>
            <a:ext uri="{FF2B5EF4-FFF2-40B4-BE49-F238E27FC236}">
              <a16:creationId xmlns:a16="http://schemas.microsoft.com/office/drawing/2014/main" id="{00000000-0008-0000-0300-0000A5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2982" name="Line 1">
          <a:extLst>
            <a:ext uri="{FF2B5EF4-FFF2-40B4-BE49-F238E27FC236}">
              <a16:creationId xmlns:a16="http://schemas.microsoft.com/office/drawing/2014/main" id="{00000000-0008-0000-0300-0000A6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2983" name="Line 4">
          <a:extLst>
            <a:ext uri="{FF2B5EF4-FFF2-40B4-BE49-F238E27FC236}">
              <a16:creationId xmlns:a16="http://schemas.microsoft.com/office/drawing/2014/main" id="{00000000-0008-0000-0300-0000A7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2984" name="Line 5">
          <a:extLst>
            <a:ext uri="{FF2B5EF4-FFF2-40B4-BE49-F238E27FC236}">
              <a16:creationId xmlns:a16="http://schemas.microsoft.com/office/drawing/2014/main" id="{00000000-0008-0000-0300-0000A8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2985" name="Line 2">
          <a:extLst>
            <a:ext uri="{FF2B5EF4-FFF2-40B4-BE49-F238E27FC236}">
              <a16:creationId xmlns:a16="http://schemas.microsoft.com/office/drawing/2014/main" id="{00000000-0008-0000-0300-0000A9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2986" name="Line 3">
          <a:extLst>
            <a:ext uri="{FF2B5EF4-FFF2-40B4-BE49-F238E27FC236}">
              <a16:creationId xmlns:a16="http://schemas.microsoft.com/office/drawing/2014/main" id="{00000000-0008-0000-0300-0000AA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2987" name="Line 1">
          <a:extLst>
            <a:ext uri="{FF2B5EF4-FFF2-40B4-BE49-F238E27FC236}">
              <a16:creationId xmlns:a16="http://schemas.microsoft.com/office/drawing/2014/main" id="{00000000-0008-0000-0300-0000AB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2988" name="Line 4">
          <a:extLst>
            <a:ext uri="{FF2B5EF4-FFF2-40B4-BE49-F238E27FC236}">
              <a16:creationId xmlns:a16="http://schemas.microsoft.com/office/drawing/2014/main" id="{00000000-0008-0000-0300-0000AC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2989" name="Line 5">
          <a:extLst>
            <a:ext uri="{FF2B5EF4-FFF2-40B4-BE49-F238E27FC236}">
              <a16:creationId xmlns:a16="http://schemas.microsoft.com/office/drawing/2014/main" id="{00000000-0008-0000-0300-0000AD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2990" name="Line 2">
          <a:extLst>
            <a:ext uri="{FF2B5EF4-FFF2-40B4-BE49-F238E27FC236}">
              <a16:creationId xmlns:a16="http://schemas.microsoft.com/office/drawing/2014/main" id="{00000000-0008-0000-0300-0000AE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2991" name="Line 3">
          <a:extLst>
            <a:ext uri="{FF2B5EF4-FFF2-40B4-BE49-F238E27FC236}">
              <a16:creationId xmlns:a16="http://schemas.microsoft.com/office/drawing/2014/main" id="{00000000-0008-0000-0300-0000AF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2992" name="Line 1">
          <a:extLst>
            <a:ext uri="{FF2B5EF4-FFF2-40B4-BE49-F238E27FC236}">
              <a16:creationId xmlns:a16="http://schemas.microsoft.com/office/drawing/2014/main" id="{00000000-0008-0000-0300-0000B0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2993" name="Line 4">
          <a:extLst>
            <a:ext uri="{FF2B5EF4-FFF2-40B4-BE49-F238E27FC236}">
              <a16:creationId xmlns:a16="http://schemas.microsoft.com/office/drawing/2014/main" id="{00000000-0008-0000-0300-0000B1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2994" name="Line 5">
          <a:extLst>
            <a:ext uri="{FF2B5EF4-FFF2-40B4-BE49-F238E27FC236}">
              <a16:creationId xmlns:a16="http://schemas.microsoft.com/office/drawing/2014/main" id="{00000000-0008-0000-0300-0000B2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2995" name="Line 2">
          <a:extLst>
            <a:ext uri="{FF2B5EF4-FFF2-40B4-BE49-F238E27FC236}">
              <a16:creationId xmlns:a16="http://schemas.microsoft.com/office/drawing/2014/main" id="{00000000-0008-0000-0300-0000B3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2996" name="Line 3">
          <a:extLst>
            <a:ext uri="{FF2B5EF4-FFF2-40B4-BE49-F238E27FC236}">
              <a16:creationId xmlns:a16="http://schemas.microsoft.com/office/drawing/2014/main" id="{00000000-0008-0000-0300-0000B4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2997" name="Line 1">
          <a:extLst>
            <a:ext uri="{FF2B5EF4-FFF2-40B4-BE49-F238E27FC236}">
              <a16:creationId xmlns:a16="http://schemas.microsoft.com/office/drawing/2014/main" id="{00000000-0008-0000-0300-0000B5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2998" name="Line 4">
          <a:extLst>
            <a:ext uri="{FF2B5EF4-FFF2-40B4-BE49-F238E27FC236}">
              <a16:creationId xmlns:a16="http://schemas.microsoft.com/office/drawing/2014/main" id="{00000000-0008-0000-0300-0000B6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2999" name="Line 5">
          <a:extLst>
            <a:ext uri="{FF2B5EF4-FFF2-40B4-BE49-F238E27FC236}">
              <a16:creationId xmlns:a16="http://schemas.microsoft.com/office/drawing/2014/main" id="{00000000-0008-0000-0300-0000B7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3000" name="Line 2">
          <a:extLst>
            <a:ext uri="{FF2B5EF4-FFF2-40B4-BE49-F238E27FC236}">
              <a16:creationId xmlns:a16="http://schemas.microsoft.com/office/drawing/2014/main" id="{00000000-0008-0000-0300-0000B8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3001" name="Line 3">
          <a:extLst>
            <a:ext uri="{FF2B5EF4-FFF2-40B4-BE49-F238E27FC236}">
              <a16:creationId xmlns:a16="http://schemas.microsoft.com/office/drawing/2014/main" id="{00000000-0008-0000-0300-0000B9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3002" name="Line 1">
          <a:extLst>
            <a:ext uri="{FF2B5EF4-FFF2-40B4-BE49-F238E27FC236}">
              <a16:creationId xmlns:a16="http://schemas.microsoft.com/office/drawing/2014/main" id="{00000000-0008-0000-0300-0000BA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3003" name="Line 4">
          <a:extLst>
            <a:ext uri="{FF2B5EF4-FFF2-40B4-BE49-F238E27FC236}">
              <a16:creationId xmlns:a16="http://schemas.microsoft.com/office/drawing/2014/main" id="{00000000-0008-0000-0300-0000BB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3004" name="Line 5">
          <a:extLst>
            <a:ext uri="{FF2B5EF4-FFF2-40B4-BE49-F238E27FC236}">
              <a16:creationId xmlns:a16="http://schemas.microsoft.com/office/drawing/2014/main" id="{00000000-0008-0000-0300-0000BC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3005" name="Line 2">
          <a:extLst>
            <a:ext uri="{FF2B5EF4-FFF2-40B4-BE49-F238E27FC236}">
              <a16:creationId xmlns:a16="http://schemas.microsoft.com/office/drawing/2014/main" id="{00000000-0008-0000-0300-0000BD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3006" name="Line 3">
          <a:extLst>
            <a:ext uri="{FF2B5EF4-FFF2-40B4-BE49-F238E27FC236}">
              <a16:creationId xmlns:a16="http://schemas.microsoft.com/office/drawing/2014/main" id="{00000000-0008-0000-0300-0000BE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3007" name="Line 1">
          <a:extLst>
            <a:ext uri="{FF2B5EF4-FFF2-40B4-BE49-F238E27FC236}">
              <a16:creationId xmlns:a16="http://schemas.microsoft.com/office/drawing/2014/main" id="{00000000-0008-0000-0300-0000BF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3008" name="Line 4">
          <a:extLst>
            <a:ext uri="{FF2B5EF4-FFF2-40B4-BE49-F238E27FC236}">
              <a16:creationId xmlns:a16="http://schemas.microsoft.com/office/drawing/2014/main" id="{00000000-0008-0000-0300-0000C0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3009" name="Line 5">
          <a:extLst>
            <a:ext uri="{FF2B5EF4-FFF2-40B4-BE49-F238E27FC236}">
              <a16:creationId xmlns:a16="http://schemas.microsoft.com/office/drawing/2014/main" id="{00000000-0008-0000-0300-0000C1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3010" name="Line 2">
          <a:extLst>
            <a:ext uri="{FF2B5EF4-FFF2-40B4-BE49-F238E27FC236}">
              <a16:creationId xmlns:a16="http://schemas.microsoft.com/office/drawing/2014/main" id="{00000000-0008-0000-0300-0000C2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3011" name="Line 3">
          <a:extLst>
            <a:ext uri="{FF2B5EF4-FFF2-40B4-BE49-F238E27FC236}">
              <a16:creationId xmlns:a16="http://schemas.microsoft.com/office/drawing/2014/main" id="{00000000-0008-0000-0300-0000C3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3012" name="Line 1">
          <a:extLst>
            <a:ext uri="{FF2B5EF4-FFF2-40B4-BE49-F238E27FC236}">
              <a16:creationId xmlns:a16="http://schemas.microsoft.com/office/drawing/2014/main" id="{00000000-0008-0000-0300-0000C4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3013" name="Line 4">
          <a:extLst>
            <a:ext uri="{FF2B5EF4-FFF2-40B4-BE49-F238E27FC236}">
              <a16:creationId xmlns:a16="http://schemas.microsoft.com/office/drawing/2014/main" id="{00000000-0008-0000-0300-0000C5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3014" name="Line 5">
          <a:extLst>
            <a:ext uri="{FF2B5EF4-FFF2-40B4-BE49-F238E27FC236}">
              <a16:creationId xmlns:a16="http://schemas.microsoft.com/office/drawing/2014/main" id="{00000000-0008-0000-0300-0000C6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3015" name="Line 2">
          <a:extLst>
            <a:ext uri="{FF2B5EF4-FFF2-40B4-BE49-F238E27FC236}">
              <a16:creationId xmlns:a16="http://schemas.microsoft.com/office/drawing/2014/main" id="{00000000-0008-0000-0300-0000C7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3016" name="Line 3">
          <a:extLst>
            <a:ext uri="{FF2B5EF4-FFF2-40B4-BE49-F238E27FC236}">
              <a16:creationId xmlns:a16="http://schemas.microsoft.com/office/drawing/2014/main" id="{00000000-0008-0000-0300-0000C8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3017" name="Line 1">
          <a:extLst>
            <a:ext uri="{FF2B5EF4-FFF2-40B4-BE49-F238E27FC236}">
              <a16:creationId xmlns:a16="http://schemas.microsoft.com/office/drawing/2014/main" id="{00000000-0008-0000-0300-0000C9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3018" name="Line 4">
          <a:extLst>
            <a:ext uri="{FF2B5EF4-FFF2-40B4-BE49-F238E27FC236}">
              <a16:creationId xmlns:a16="http://schemas.microsoft.com/office/drawing/2014/main" id="{00000000-0008-0000-0300-0000CA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3019" name="Line 5">
          <a:extLst>
            <a:ext uri="{FF2B5EF4-FFF2-40B4-BE49-F238E27FC236}">
              <a16:creationId xmlns:a16="http://schemas.microsoft.com/office/drawing/2014/main" id="{00000000-0008-0000-0300-0000CB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3020" name="Line 2">
          <a:extLst>
            <a:ext uri="{FF2B5EF4-FFF2-40B4-BE49-F238E27FC236}">
              <a16:creationId xmlns:a16="http://schemas.microsoft.com/office/drawing/2014/main" id="{00000000-0008-0000-0300-0000CC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3021" name="Line 3">
          <a:extLst>
            <a:ext uri="{FF2B5EF4-FFF2-40B4-BE49-F238E27FC236}">
              <a16:creationId xmlns:a16="http://schemas.microsoft.com/office/drawing/2014/main" id="{00000000-0008-0000-0300-0000CD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3022" name="Line 1">
          <a:extLst>
            <a:ext uri="{FF2B5EF4-FFF2-40B4-BE49-F238E27FC236}">
              <a16:creationId xmlns:a16="http://schemas.microsoft.com/office/drawing/2014/main" id="{00000000-0008-0000-0300-0000CE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3023" name="Line 4">
          <a:extLst>
            <a:ext uri="{FF2B5EF4-FFF2-40B4-BE49-F238E27FC236}">
              <a16:creationId xmlns:a16="http://schemas.microsoft.com/office/drawing/2014/main" id="{00000000-0008-0000-0300-0000CF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3024" name="Line 5">
          <a:extLst>
            <a:ext uri="{FF2B5EF4-FFF2-40B4-BE49-F238E27FC236}">
              <a16:creationId xmlns:a16="http://schemas.microsoft.com/office/drawing/2014/main" id="{00000000-0008-0000-0300-0000D0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3025" name="Line 2">
          <a:extLst>
            <a:ext uri="{FF2B5EF4-FFF2-40B4-BE49-F238E27FC236}">
              <a16:creationId xmlns:a16="http://schemas.microsoft.com/office/drawing/2014/main" id="{00000000-0008-0000-0300-0000D1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3026" name="Line 3">
          <a:extLst>
            <a:ext uri="{FF2B5EF4-FFF2-40B4-BE49-F238E27FC236}">
              <a16:creationId xmlns:a16="http://schemas.microsoft.com/office/drawing/2014/main" id="{00000000-0008-0000-0300-0000D2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3027" name="Line 1">
          <a:extLst>
            <a:ext uri="{FF2B5EF4-FFF2-40B4-BE49-F238E27FC236}">
              <a16:creationId xmlns:a16="http://schemas.microsoft.com/office/drawing/2014/main" id="{00000000-0008-0000-0300-0000D3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3028" name="Line 4">
          <a:extLst>
            <a:ext uri="{FF2B5EF4-FFF2-40B4-BE49-F238E27FC236}">
              <a16:creationId xmlns:a16="http://schemas.microsoft.com/office/drawing/2014/main" id="{00000000-0008-0000-0300-0000D4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3029" name="Line 5">
          <a:extLst>
            <a:ext uri="{FF2B5EF4-FFF2-40B4-BE49-F238E27FC236}">
              <a16:creationId xmlns:a16="http://schemas.microsoft.com/office/drawing/2014/main" id="{00000000-0008-0000-0300-0000D5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3030" name="Line 2">
          <a:extLst>
            <a:ext uri="{FF2B5EF4-FFF2-40B4-BE49-F238E27FC236}">
              <a16:creationId xmlns:a16="http://schemas.microsoft.com/office/drawing/2014/main" id="{00000000-0008-0000-0300-0000D6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3031" name="Line 3">
          <a:extLst>
            <a:ext uri="{FF2B5EF4-FFF2-40B4-BE49-F238E27FC236}">
              <a16:creationId xmlns:a16="http://schemas.microsoft.com/office/drawing/2014/main" id="{00000000-0008-0000-0300-0000D7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3032" name="Line 1">
          <a:extLst>
            <a:ext uri="{FF2B5EF4-FFF2-40B4-BE49-F238E27FC236}">
              <a16:creationId xmlns:a16="http://schemas.microsoft.com/office/drawing/2014/main" id="{00000000-0008-0000-0300-0000D8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3033" name="Line 4">
          <a:extLst>
            <a:ext uri="{FF2B5EF4-FFF2-40B4-BE49-F238E27FC236}">
              <a16:creationId xmlns:a16="http://schemas.microsoft.com/office/drawing/2014/main" id="{00000000-0008-0000-0300-0000D9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3034" name="Line 5">
          <a:extLst>
            <a:ext uri="{FF2B5EF4-FFF2-40B4-BE49-F238E27FC236}">
              <a16:creationId xmlns:a16="http://schemas.microsoft.com/office/drawing/2014/main" id="{00000000-0008-0000-0300-0000DA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3035" name="Line 2">
          <a:extLst>
            <a:ext uri="{FF2B5EF4-FFF2-40B4-BE49-F238E27FC236}">
              <a16:creationId xmlns:a16="http://schemas.microsoft.com/office/drawing/2014/main" id="{00000000-0008-0000-0300-0000DB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3036" name="Line 3">
          <a:extLst>
            <a:ext uri="{FF2B5EF4-FFF2-40B4-BE49-F238E27FC236}">
              <a16:creationId xmlns:a16="http://schemas.microsoft.com/office/drawing/2014/main" id="{00000000-0008-0000-0300-0000DC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3037" name="Line 1">
          <a:extLst>
            <a:ext uri="{FF2B5EF4-FFF2-40B4-BE49-F238E27FC236}">
              <a16:creationId xmlns:a16="http://schemas.microsoft.com/office/drawing/2014/main" id="{00000000-0008-0000-0300-0000DD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3038" name="Line 4">
          <a:extLst>
            <a:ext uri="{FF2B5EF4-FFF2-40B4-BE49-F238E27FC236}">
              <a16:creationId xmlns:a16="http://schemas.microsoft.com/office/drawing/2014/main" id="{00000000-0008-0000-0300-0000DE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3039" name="Line 5">
          <a:extLst>
            <a:ext uri="{FF2B5EF4-FFF2-40B4-BE49-F238E27FC236}">
              <a16:creationId xmlns:a16="http://schemas.microsoft.com/office/drawing/2014/main" id="{00000000-0008-0000-0300-0000DF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3040" name="Line 2">
          <a:extLst>
            <a:ext uri="{FF2B5EF4-FFF2-40B4-BE49-F238E27FC236}">
              <a16:creationId xmlns:a16="http://schemas.microsoft.com/office/drawing/2014/main" id="{00000000-0008-0000-0300-0000E0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3041" name="Line 3">
          <a:extLst>
            <a:ext uri="{FF2B5EF4-FFF2-40B4-BE49-F238E27FC236}">
              <a16:creationId xmlns:a16="http://schemas.microsoft.com/office/drawing/2014/main" id="{00000000-0008-0000-0300-0000E1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3042" name="Line 1">
          <a:extLst>
            <a:ext uri="{FF2B5EF4-FFF2-40B4-BE49-F238E27FC236}">
              <a16:creationId xmlns:a16="http://schemas.microsoft.com/office/drawing/2014/main" id="{00000000-0008-0000-0300-0000E2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3043" name="Line 4">
          <a:extLst>
            <a:ext uri="{FF2B5EF4-FFF2-40B4-BE49-F238E27FC236}">
              <a16:creationId xmlns:a16="http://schemas.microsoft.com/office/drawing/2014/main" id="{00000000-0008-0000-0300-0000E3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3044" name="Line 5">
          <a:extLst>
            <a:ext uri="{FF2B5EF4-FFF2-40B4-BE49-F238E27FC236}">
              <a16:creationId xmlns:a16="http://schemas.microsoft.com/office/drawing/2014/main" id="{00000000-0008-0000-0300-0000E4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3045" name="Line 2">
          <a:extLst>
            <a:ext uri="{FF2B5EF4-FFF2-40B4-BE49-F238E27FC236}">
              <a16:creationId xmlns:a16="http://schemas.microsoft.com/office/drawing/2014/main" id="{00000000-0008-0000-0300-0000E5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3046" name="Line 3">
          <a:extLst>
            <a:ext uri="{FF2B5EF4-FFF2-40B4-BE49-F238E27FC236}">
              <a16:creationId xmlns:a16="http://schemas.microsoft.com/office/drawing/2014/main" id="{00000000-0008-0000-0300-0000E6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3047" name="Line 1">
          <a:extLst>
            <a:ext uri="{FF2B5EF4-FFF2-40B4-BE49-F238E27FC236}">
              <a16:creationId xmlns:a16="http://schemas.microsoft.com/office/drawing/2014/main" id="{00000000-0008-0000-0300-0000E7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3048" name="Line 4">
          <a:extLst>
            <a:ext uri="{FF2B5EF4-FFF2-40B4-BE49-F238E27FC236}">
              <a16:creationId xmlns:a16="http://schemas.microsoft.com/office/drawing/2014/main" id="{00000000-0008-0000-0300-0000E8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3049" name="Line 5">
          <a:extLst>
            <a:ext uri="{FF2B5EF4-FFF2-40B4-BE49-F238E27FC236}">
              <a16:creationId xmlns:a16="http://schemas.microsoft.com/office/drawing/2014/main" id="{00000000-0008-0000-0300-0000E9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3050" name="Line 2">
          <a:extLst>
            <a:ext uri="{FF2B5EF4-FFF2-40B4-BE49-F238E27FC236}">
              <a16:creationId xmlns:a16="http://schemas.microsoft.com/office/drawing/2014/main" id="{00000000-0008-0000-0300-0000EA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3051" name="Line 3">
          <a:extLst>
            <a:ext uri="{FF2B5EF4-FFF2-40B4-BE49-F238E27FC236}">
              <a16:creationId xmlns:a16="http://schemas.microsoft.com/office/drawing/2014/main" id="{00000000-0008-0000-0300-0000EB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3052" name="Line 1">
          <a:extLst>
            <a:ext uri="{FF2B5EF4-FFF2-40B4-BE49-F238E27FC236}">
              <a16:creationId xmlns:a16="http://schemas.microsoft.com/office/drawing/2014/main" id="{00000000-0008-0000-0300-0000EC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3053" name="Line 4">
          <a:extLst>
            <a:ext uri="{FF2B5EF4-FFF2-40B4-BE49-F238E27FC236}">
              <a16:creationId xmlns:a16="http://schemas.microsoft.com/office/drawing/2014/main" id="{00000000-0008-0000-0300-0000ED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3054" name="Line 5">
          <a:extLst>
            <a:ext uri="{FF2B5EF4-FFF2-40B4-BE49-F238E27FC236}">
              <a16:creationId xmlns:a16="http://schemas.microsoft.com/office/drawing/2014/main" id="{00000000-0008-0000-0300-0000EE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3055" name="Line 2">
          <a:extLst>
            <a:ext uri="{FF2B5EF4-FFF2-40B4-BE49-F238E27FC236}">
              <a16:creationId xmlns:a16="http://schemas.microsoft.com/office/drawing/2014/main" id="{00000000-0008-0000-0300-0000EF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3056" name="Line 3">
          <a:extLst>
            <a:ext uri="{FF2B5EF4-FFF2-40B4-BE49-F238E27FC236}">
              <a16:creationId xmlns:a16="http://schemas.microsoft.com/office/drawing/2014/main" id="{00000000-0008-0000-0300-0000F0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3057" name="Line 1">
          <a:extLst>
            <a:ext uri="{FF2B5EF4-FFF2-40B4-BE49-F238E27FC236}">
              <a16:creationId xmlns:a16="http://schemas.microsoft.com/office/drawing/2014/main" id="{00000000-0008-0000-0300-0000F1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3058" name="Line 4">
          <a:extLst>
            <a:ext uri="{FF2B5EF4-FFF2-40B4-BE49-F238E27FC236}">
              <a16:creationId xmlns:a16="http://schemas.microsoft.com/office/drawing/2014/main" id="{00000000-0008-0000-0300-0000F2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3059" name="Line 5">
          <a:extLst>
            <a:ext uri="{FF2B5EF4-FFF2-40B4-BE49-F238E27FC236}">
              <a16:creationId xmlns:a16="http://schemas.microsoft.com/office/drawing/2014/main" id="{00000000-0008-0000-0300-0000F3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3060" name="Line 2">
          <a:extLst>
            <a:ext uri="{FF2B5EF4-FFF2-40B4-BE49-F238E27FC236}">
              <a16:creationId xmlns:a16="http://schemas.microsoft.com/office/drawing/2014/main" id="{00000000-0008-0000-0300-0000F4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3061" name="Line 3">
          <a:extLst>
            <a:ext uri="{FF2B5EF4-FFF2-40B4-BE49-F238E27FC236}">
              <a16:creationId xmlns:a16="http://schemas.microsoft.com/office/drawing/2014/main" id="{00000000-0008-0000-0300-0000F5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3062" name="Line 1">
          <a:extLst>
            <a:ext uri="{FF2B5EF4-FFF2-40B4-BE49-F238E27FC236}">
              <a16:creationId xmlns:a16="http://schemas.microsoft.com/office/drawing/2014/main" id="{00000000-0008-0000-0300-0000F6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3063" name="Line 4">
          <a:extLst>
            <a:ext uri="{FF2B5EF4-FFF2-40B4-BE49-F238E27FC236}">
              <a16:creationId xmlns:a16="http://schemas.microsoft.com/office/drawing/2014/main" id="{00000000-0008-0000-0300-0000F7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3064" name="Line 5">
          <a:extLst>
            <a:ext uri="{FF2B5EF4-FFF2-40B4-BE49-F238E27FC236}">
              <a16:creationId xmlns:a16="http://schemas.microsoft.com/office/drawing/2014/main" id="{00000000-0008-0000-0300-0000F8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3065" name="Line 2">
          <a:extLst>
            <a:ext uri="{FF2B5EF4-FFF2-40B4-BE49-F238E27FC236}">
              <a16:creationId xmlns:a16="http://schemas.microsoft.com/office/drawing/2014/main" id="{00000000-0008-0000-0300-0000F9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3066" name="Line 3">
          <a:extLst>
            <a:ext uri="{FF2B5EF4-FFF2-40B4-BE49-F238E27FC236}">
              <a16:creationId xmlns:a16="http://schemas.microsoft.com/office/drawing/2014/main" id="{00000000-0008-0000-0300-0000FA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3067" name="Line 1">
          <a:extLst>
            <a:ext uri="{FF2B5EF4-FFF2-40B4-BE49-F238E27FC236}">
              <a16:creationId xmlns:a16="http://schemas.microsoft.com/office/drawing/2014/main" id="{00000000-0008-0000-0300-0000FB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3068" name="Line 4">
          <a:extLst>
            <a:ext uri="{FF2B5EF4-FFF2-40B4-BE49-F238E27FC236}">
              <a16:creationId xmlns:a16="http://schemas.microsoft.com/office/drawing/2014/main" id="{00000000-0008-0000-0300-0000FC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3069" name="Line 5">
          <a:extLst>
            <a:ext uri="{FF2B5EF4-FFF2-40B4-BE49-F238E27FC236}">
              <a16:creationId xmlns:a16="http://schemas.microsoft.com/office/drawing/2014/main" id="{00000000-0008-0000-0300-0000FD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3070" name="Line 2">
          <a:extLst>
            <a:ext uri="{FF2B5EF4-FFF2-40B4-BE49-F238E27FC236}">
              <a16:creationId xmlns:a16="http://schemas.microsoft.com/office/drawing/2014/main" id="{00000000-0008-0000-0300-0000FE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3071" name="Line 3">
          <a:extLst>
            <a:ext uri="{FF2B5EF4-FFF2-40B4-BE49-F238E27FC236}">
              <a16:creationId xmlns:a16="http://schemas.microsoft.com/office/drawing/2014/main" id="{00000000-0008-0000-0300-0000FF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3072" name="Line 1">
          <a:extLst>
            <a:ext uri="{FF2B5EF4-FFF2-40B4-BE49-F238E27FC236}">
              <a16:creationId xmlns:a16="http://schemas.microsoft.com/office/drawing/2014/main" id="{00000000-0008-0000-0300-000000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3073" name="Line 4">
          <a:extLst>
            <a:ext uri="{FF2B5EF4-FFF2-40B4-BE49-F238E27FC236}">
              <a16:creationId xmlns:a16="http://schemas.microsoft.com/office/drawing/2014/main" id="{00000000-0008-0000-0300-000001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3074" name="Line 5">
          <a:extLst>
            <a:ext uri="{FF2B5EF4-FFF2-40B4-BE49-F238E27FC236}">
              <a16:creationId xmlns:a16="http://schemas.microsoft.com/office/drawing/2014/main" id="{00000000-0008-0000-0300-000002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3075" name="Line 2">
          <a:extLst>
            <a:ext uri="{FF2B5EF4-FFF2-40B4-BE49-F238E27FC236}">
              <a16:creationId xmlns:a16="http://schemas.microsoft.com/office/drawing/2014/main" id="{00000000-0008-0000-0300-000003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3076" name="Line 3">
          <a:extLst>
            <a:ext uri="{FF2B5EF4-FFF2-40B4-BE49-F238E27FC236}">
              <a16:creationId xmlns:a16="http://schemas.microsoft.com/office/drawing/2014/main" id="{00000000-0008-0000-0300-000004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3077" name="Line 1">
          <a:extLst>
            <a:ext uri="{FF2B5EF4-FFF2-40B4-BE49-F238E27FC236}">
              <a16:creationId xmlns:a16="http://schemas.microsoft.com/office/drawing/2014/main" id="{00000000-0008-0000-0300-000005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3078" name="Line 4">
          <a:extLst>
            <a:ext uri="{FF2B5EF4-FFF2-40B4-BE49-F238E27FC236}">
              <a16:creationId xmlns:a16="http://schemas.microsoft.com/office/drawing/2014/main" id="{00000000-0008-0000-0300-000006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3079" name="Line 5">
          <a:extLst>
            <a:ext uri="{FF2B5EF4-FFF2-40B4-BE49-F238E27FC236}">
              <a16:creationId xmlns:a16="http://schemas.microsoft.com/office/drawing/2014/main" id="{00000000-0008-0000-0300-000007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3080" name="Line 2">
          <a:extLst>
            <a:ext uri="{FF2B5EF4-FFF2-40B4-BE49-F238E27FC236}">
              <a16:creationId xmlns:a16="http://schemas.microsoft.com/office/drawing/2014/main" id="{00000000-0008-0000-0300-000008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3081" name="Line 3">
          <a:extLst>
            <a:ext uri="{FF2B5EF4-FFF2-40B4-BE49-F238E27FC236}">
              <a16:creationId xmlns:a16="http://schemas.microsoft.com/office/drawing/2014/main" id="{00000000-0008-0000-0300-000009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3082" name="Line 1">
          <a:extLst>
            <a:ext uri="{FF2B5EF4-FFF2-40B4-BE49-F238E27FC236}">
              <a16:creationId xmlns:a16="http://schemas.microsoft.com/office/drawing/2014/main" id="{00000000-0008-0000-0300-00000A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3083" name="Line 4">
          <a:extLst>
            <a:ext uri="{FF2B5EF4-FFF2-40B4-BE49-F238E27FC236}">
              <a16:creationId xmlns:a16="http://schemas.microsoft.com/office/drawing/2014/main" id="{00000000-0008-0000-0300-00000B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3084" name="Line 5">
          <a:extLst>
            <a:ext uri="{FF2B5EF4-FFF2-40B4-BE49-F238E27FC236}">
              <a16:creationId xmlns:a16="http://schemas.microsoft.com/office/drawing/2014/main" id="{00000000-0008-0000-0300-00000C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3085" name="Line 2">
          <a:extLst>
            <a:ext uri="{FF2B5EF4-FFF2-40B4-BE49-F238E27FC236}">
              <a16:creationId xmlns:a16="http://schemas.microsoft.com/office/drawing/2014/main" id="{00000000-0008-0000-0300-00000D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3086" name="Line 3">
          <a:extLst>
            <a:ext uri="{FF2B5EF4-FFF2-40B4-BE49-F238E27FC236}">
              <a16:creationId xmlns:a16="http://schemas.microsoft.com/office/drawing/2014/main" id="{00000000-0008-0000-0300-00000E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3087" name="Line 1">
          <a:extLst>
            <a:ext uri="{FF2B5EF4-FFF2-40B4-BE49-F238E27FC236}">
              <a16:creationId xmlns:a16="http://schemas.microsoft.com/office/drawing/2014/main" id="{00000000-0008-0000-0300-00000F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3088" name="Line 4">
          <a:extLst>
            <a:ext uri="{FF2B5EF4-FFF2-40B4-BE49-F238E27FC236}">
              <a16:creationId xmlns:a16="http://schemas.microsoft.com/office/drawing/2014/main" id="{00000000-0008-0000-0300-000010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3089" name="Line 5">
          <a:extLst>
            <a:ext uri="{FF2B5EF4-FFF2-40B4-BE49-F238E27FC236}">
              <a16:creationId xmlns:a16="http://schemas.microsoft.com/office/drawing/2014/main" id="{00000000-0008-0000-0300-000011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3090" name="Line 2">
          <a:extLst>
            <a:ext uri="{FF2B5EF4-FFF2-40B4-BE49-F238E27FC236}">
              <a16:creationId xmlns:a16="http://schemas.microsoft.com/office/drawing/2014/main" id="{00000000-0008-0000-0300-000012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3091" name="Line 3">
          <a:extLst>
            <a:ext uri="{FF2B5EF4-FFF2-40B4-BE49-F238E27FC236}">
              <a16:creationId xmlns:a16="http://schemas.microsoft.com/office/drawing/2014/main" id="{00000000-0008-0000-0300-000013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3092" name="Line 1">
          <a:extLst>
            <a:ext uri="{FF2B5EF4-FFF2-40B4-BE49-F238E27FC236}">
              <a16:creationId xmlns:a16="http://schemas.microsoft.com/office/drawing/2014/main" id="{00000000-0008-0000-0300-000014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3093" name="Line 4">
          <a:extLst>
            <a:ext uri="{FF2B5EF4-FFF2-40B4-BE49-F238E27FC236}">
              <a16:creationId xmlns:a16="http://schemas.microsoft.com/office/drawing/2014/main" id="{00000000-0008-0000-0300-000015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3094" name="Line 5">
          <a:extLst>
            <a:ext uri="{FF2B5EF4-FFF2-40B4-BE49-F238E27FC236}">
              <a16:creationId xmlns:a16="http://schemas.microsoft.com/office/drawing/2014/main" id="{00000000-0008-0000-0300-000016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3095" name="Line 2">
          <a:extLst>
            <a:ext uri="{FF2B5EF4-FFF2-40B4-BE49-F238E27FC236}">
              <a16:creationId xmlns:a16="http://schemas.microsoft.com/office/drawing/2014/main" id="{00000000-0008-0000-0300-000017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3096" name="Line 3">
          <a:extLst>
            <a:ext uri="{FF2B5EF4-FFF2-40B4-BE49-F238E27FC236}">
              <a16:creationId xmlns:a16="http://schemas.microsoft.com/office/drawing/2014/main" id="{00000000-0008-0000-0300-000018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3097" name="Line 1">
          <a:extLst>
            <a:ext uri="{FF2B5EF4-FFF2-40B4-BE49-F238E27FC236}">
              <a16:creationId xmlns:a16="http://schemas.microsoft.com/office/drawing/2014/main" id="{00000000-0008-0000-0300-000019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3098" name="Line 4">
          <a:extLst>
            <a:ext uri="{FF2B5EF4-FFF2-40B4-BE49-F238E27FC236}">
              <a16:creationId xmlns:a16="http://schemas.microsoft.com/office/drawing/2014/main" id="{00000000-0008-0000-0300-00001A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3099" name="Line 5">
          <a:extLst>
            <a:ext uri="{FF2B5EF4-FFF2-40B4-BE49-F238E27FC236}">
              <a16:creationId xmlns:a16="http://schemas.microsoft.com/office/drawing/2014/main" id="{00000000-0008-0000-0300-00001B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3100" name="Line 2">
          <a:extLst>
            <a:ext uri="{FF2B5EF4-FFF2-40B4-BE49-F238E27FC236}">
              <a16:creationId xmlns:a16="http://schemas.microsoft.com/office/drawing/2014/main" id="{00000000-0008-0000-0300-00001C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3101" name="Line 3">
          <a:extLst>
            <a:ext uri="{FF2B5EF4-FFF2-40B4-BE49-F238E27FC236}">
              <a16:creationId xmlns:a16="http://schemas.microsoft.com/office/drawing/2014/main" id="{00000000-0008-0000-0300-00001D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3102" name="Line 1">
          <a:extLst>
            <a:ext uri="{FF2B5EF4-FFF2-40B4-BE49-F238E27FC236}">
              <a16:creationId xmlns:a16="http://schemas.microsoft.com/office/drawing/2014/main" id="{00000000-0008-0000-0300-00001E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3103" name="Line 4">
          <a:extLst>
            <a:ext uri="{FF2B5EF4-FFF2-40B4-BE49-F238E27FC236}">
              <a16:creationId xmlns:a16="http://schemas.microsoft.com/office/drawing/2014/main" id="{00000000-0008-0000-0300-00001F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3104" name="Line 5">
          <a:extLst>
            <a:ext uri="{FF2B5EF4-FFF2-40B4-BE49-F238E27FC236}">
              <a16:creationId xmlns:a16="http://schemas.microsoft.com/office/drawing/2014/main" id="{00000000-0008-0000-0300-000020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3105" name="Line 2">
          <a:extLst>
            <a:ext uri="{FF2B5EF4-FFF2-40B4-BE49-F238E27FC236}">
              <a16:creationId xmlns:a16="http://schemas.microsoft.com/office/drawing/2014/main" id="{00000000-0008-0000-0300-000021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3106" name="Line 3">
          <a:extLst>
            <a:ext uri="{FF2B5EF4-FFF2-40B4-BE49-F238E27FC236}">
              <a16:creationId xmlns:a16="http://schemas.microsoft.com/office/drawing/2014/main" id="{00000000-0008-0000-0300-000022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3107" name="Line 1">
          <a:extLst>
            <a:ext uri="{FF2B5EF4-FFF2-40B4-BE49-F238E27FC236}">
              <a16:creationId xmlns:a16="http://schemas.microsoft.com/office/drawing/2014/main" id="{00000000-0008-0000-0300-000023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3108" name="Line 4">
          <a:extLst>
            <a:ext uri="{FF2B5EF4-FFF2-40B4-BE49-F238E27FC236}">
              <a16:creationId xmlns:a16="http://schemas.microsoft.com/office/drawing/2014/main" id="{00000000-0008-0000-0300-000024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3109" name="Line 5">
          <a:extLst>
            <a:ext uri="{FF2B5EF4-FFF2-40B4-BE49-F238E27FC236}">
              <a16:creationId xmlns:a16="http://schemas.microsoft.com/office/drawing/2014/main" id="{00000000-0008-0000-0300-000025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3110" name="Line 2">
          <a:extLst>
            <a:ext uri="{FF2B5EF4-FFF2-40B4-BE49-F238E27FC236}">
              <a16:creationId xmlns:a16="http://schemas.microsoft.com/office/drawing/2014/main" id="{00000000-0008-0000-0300-000026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3111" name="Line 3">
          <a:extLst>
            <a:ext uri="{FF2B5EF4-FFF2-40B4-BE49-F238E27FC236}">
              <a16:creationId xmlns:a16="http://schemas.microsoft.com/office/drawing/2014/main" id="{00000000-0008-0000-0300-000027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3112" name="Line 1">
          <a:extLst>
            <a:ext uri="{FF2B5EF4-FFF2-40B4-BE49-F238E27FC236}">
              <a16:creationId xmlns:a16="http://schemas.microsoft.com/office/drawing/2014/main" id="{00000000-0008-0000-0300-000028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3113" name="Line 4">
          <a:extLst>
            <a:ext uri="{FF2B5EF4-FFF2-40B4-BE49-F238E27FC236}">
              <a16:creationId xmlns:a16="http://schemas.microsoft.com/office/drawing/2014/main" id="{00000000-0008-0000-0300-000029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3114" name="Line 5">
          <a:extLst>
            <a:ext uri="{FF2B5EF4-FFF2-40B4-BE49-F238E27FC236}">
              <a16:creationId xmlns:a16="http://schemas.microsoft.com/office/drawing/2014/main" id="{00000000-0008-0000-0300-00002A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3115" name="Line 2">
          <a:extLst>
            <a:ext uri="{FF2B5EF4-FFF2-40B4-BE49-F238E27FC236}">
              <a16:creationId xmlns:a16="http://schemas.microsoft.com/office/drawing/2014/main" id="{00000000-0008-0000-0300-00002B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3116" name="Line 3">
          <a:extLst>
            <a:ext uri="{FF2B5EF4-FFF2-40B4-BE49-F238E27FC236}">
              <a16:creationId xmlns:a16="http://schemas.microsoft.com/office/drawing/2014/main" id="{00000000-0008-0000-0300-00002C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3117" name="Line 1">
          <a:extLst>
            <a:ext uri="{FF2B5EF4-FFF2-40B4-BE49-F238E27FC236}">
              <a16:creationId xmlns:a16="http://schemas.microsoft.com/office/drawing/2014/main" id="{00000000-0008-0000-0300-00002D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3118" name="Line 4">
          <a:extLst>
            <a:ext uri="{FF2B5EF4-FFF2-40B4-BE49-F238E27FC236}">
              <a16:creationId xmlns:a16="http://schemas.microsoft.com/office/drawing/2014/main" id="{00000000-0008-0000-0300-00002E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3119" name="Line 5">
          <a:extLst>
            <a:ext uri="{FF2B5EF4-FFF2-40B4-BE49-F238E27FC236}">
              <a16:creationId xmlns:a16="http://schemas.microsoft.com/office/drawing/2014/main" id="{00000000-0008-0000-0300-00002F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3120" name="Line 2">
          <a:extLst>
            <a:ext uri="{FF2B5EF4-FFF2-40B4-BE49-F238E27FC236}">
              <a16:creationId xmlns:a16="http://schemas.microsoft.com/office/drawing/2014/main" id="{00000000-0008-0000-0300-000030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3121" name="Line 3">
          <a:extLst>
            <a:ext uri="{FF2B5EF4-FFF2-40B4-BE49-F238E27FC236}">
              <a16:creationId xmlns:a16="http://schemas.microsoft.com/office/drawing/2014/main" id="{00000000-0008-0000-0300-000031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3122" name="Line 1">
          <a:extLst>
            <a:ext uri="{FF2B5EF4-FFF2-40B4-BE49-F238E27FC236}">
              <a16:creationId xmlns:a16="http://schemas.microsoft.com/office/drawing/2014/main" id="{00000000-0008-0000-0300-000032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3123" name="Line 4">
          <a:extLst>
            <a:ext uri="{FF2B5EF4-FFF2-40B4-BE49-F238E27FC236}">
              <a16:creationId xmlns:a16="http://schemas.microsoft.com/office/drawing/2014/main" id="{00000000-0008-0000-0300-000033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3124" name="Line 5">
          <a:extLst>
            <a:ext uri="{FF2B5EF4-FFF2-40B4-BE49-F238E27FC236}">
              <a16:creationId xmlns:a16="http://schemas.microsoft.com/office/drawing/2014/main" id="{00000000-0008-0000-0300-000034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3125" name="Line 2">
          <a:extLst>
            <a:ext uri="{FF2B5EF4-FFF2-40B4-BE49-F238E27FC236}">
              <a16:creationId xmlns:a16="http://schemas.microsoft.com/office/drawing/2014/main" id="{00000000-0008-0000-0300-000035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3126" name="Line 3">
          <a:extLst>
            <a:ext uri="{FF2B5EF4-FFF2-40B4-BE49-F238E27FC236}">
              <a16:creationId xmlns:a16="http://schemas.microsoft.com/office/drawing/2014/main" id="{00000000-0008-0000-0300-000036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3127" name="Line 1">
          <a:extLst>
            <a:ext uri="{FF2B5EF4-FFF2-40B4-BE49-F238E27FC236}">
              <a16:creationId xmlns:a16="http://schemas.microsoft.com/office/drawing/2014/main" id="{00000000-0008-0000-0300-000037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3128" name="Line 4">
          <a:extLst>
            <a:ext uri="{FF2B5EF4-FFF2-40B4-BE49-F238E27FC236}">
              <a16:creationId xmlns:a16="http://schemas.microsoft.com/office/drawing/2014/main" id="{00000000-0008-0000-0300-000038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3129" name="Line 5">
          <a:extLst>
            <a:ext uri="{FF2B5EF4-FFF2-40B4-BE49-F238E27FC236}">
              <a16:creationId xmlns:a16="http://schemas.microsoft.com/office/drawing/2014/main" id="{00000000-0008-0000-0300-000039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3130" name="Line 2">
          <a:extLst>
            <a:ext uri="{FF2B5EF4-FFF2-40B4-BE49-F238E27FC236}">
              <a16:creationId xmlns:a16="http://schemas.microsoft.com/office/drawing/2014/main" id="{00000000-0008-0000-0300-00003A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3131" name="Line 3">
          <a:extLst>
            <a:ext uri="{FF2B5EF4-FFF2-40B4-BE49-F238E27FC236}">
              <a16:creationId xmlns:a16="http://schemas.microsoft.com/office/drawing/2014/main" id="{00000000-0008-0000-0300-00003B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3132" name="Line 1">
          <a:extLst>
            <a:ext uri="{FF2B5EF4-FFF2-40B4-BE49-F238E27FC236}">
              <a16:creationId xmlns:a16="http://schemas.microsoft.com/office/drawing/2014/main" id="{00000000-0008-0000-0300-00003C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3133" name="Line 4">
          <a:extLst>
            <a:ext uri="{FF2B5EF4-FFF2-40B4-BE49-F238E27FC236}">
              <a16:creationId xmlns:a16="http://schemas.microsoft.com/office/drawing/2014/main" id="{00000000-0008-0000-0300-00003D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3134" name="Line 5">
          <a:extLst>
            <a:ext uri="{FF2B5EF4-FFF2-40B4-BE49-F238E27FC236}">
              <a16:creationId xmlns:a16="http://schemas.microsoft.com/office/drawing/2014/main" id="{00000000-0008-0000-0300-00003E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3135" name="Line 2">
          <a:extLst>
            <a:ext uri="{FF2B5EF4-FFF2-40B4-BE49-F238E27FC236}">
              <a16:creationId xmlns:a16="http://schemas.microsoft.com/office/drawing/2014/main" id="{00000000-0008-0000-0300-00003F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3136" name="Line 3">
          <a:extLst>
            <a:ext uri="{FF2B5EF4-FFF2-40B4-BE49-F238E27FC236}">
              <a16:creationId xmlns:a16="http://schemas.microsoft.com/office/drawing/2014/main" id="{00000000-0008-0000-0300-000040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3137" name="Line 1">
          <a:extLst>
            <a:ext uri="{FF2B5EF4-FFF2-40B4-BE49-F238E27FC236}">
              <a16:creationId xmlns:a16="http://schemas.microsoft.com/office/drawing/2014/main" id="{00000000-0008-0000-0300-000041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3138" name="Line 4">
          <a:extLst>
            <a:ext uri="{FF2B5EF4-FFF2-40B4-BE49-F238E27FC236}">
              <a16:creationId xmlns:a16="http://schemas.microsoft.com/office/drawing/2014/main" id="{00000000-0008-0000-0300-000042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3139" name="Line 5">
          <a:extLst>
            <a:ext uri="{FF2B5EF4-FFF2-40B4-BE49-F238E27FC236}">
              <a16:creationId xmlns:a16="http://schemas.microsoft.com/office/drawing/2014/main" id="{00000000-0008-0000-0300-000043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3140" name="Line 2">
          <a:extLst>
            <a:ext uri="{FF2B5EF4-FFF2-40B4-BE49-F238E27FC236}">
              <a16:creationId xmlns:a16="http://schemas.microsoft.com/office/drawing/2014/main" id="{00000000-0008-0000-0300-000044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3141" name="Line 3">
          <a:extLst>
            <a:ext uri="{FF2B5EF4-FFF2-40B4-BE49-F238E27FC236}">
              <a16:creationId xmlns:a16="http://schemas.microsoft.com/office/drawing/2014/main" id="{00000000-0008-0000-0300-000045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3142" name="Line 1">
          <a:extLst>
            <a:ext uri="{FF2B5EF4-FFF2-40B4-BE49-F238E27FC236}">
              <a16:creationId xmlns:a16="http://schemas.microsoft.com/office/drawing/2014/main" id="{00000000-0008-0000-0300-000046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3143" name="Line 4">
          <a:extLst>
            <a:ext uri="{FF2B5EF4-FFF2-40B4-BE49-F238E27FC236}">
              <a16:creationId xmlns:a16="http://schemas.microsoft.com/office/drawing/2014/main" id="{00000000-0008-0000-0300-000047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3144" name="Line 5">
          <a:extLst>
            <a:ext uri="{FF2B5EF4-FFF2-40B4-BE49-F238E27FC236}">
              <a16:creationId xmlns:a16="http://schemas.microsoft.com/office/drawing/2014/main" id="{00000000-0008-0000-0300-000048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3145" name="Line 2">
          <a:extLst>
            <a:ext uri="{FF2B5EF4-FFF2-40B4-BE49-F238E27FC236}">
              <a16:creationId xmlns:a16="http://schemas.microsoft.com/office/drawing/2014/main" id="{00000000-0008-0000-0300-000049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3146" name="Line 3">
          <a:extLst>
            <a:ext uri="{FF2B5EF4-FFF2-40B4-BE49-F238E27FC236}">
              <a16:creationId xmlns:a16="http://schemas.microsoft.com/office/drawing/2014/main" id="{00000000-0008-0000-0300-00004A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3147" name="Line 1">
          <a:extLst>
            <a:ext uri="{FF2B5EF4-FFF2-40B4-BE49-F238E27FC236}">
              <a16:creationId xmlns:a16="http://schemas.microsoft.com/office/drawing/2014/main" id="{00000000-0008-0000-0300-00004B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3148" name="Line 4">
          <a:extLst>
            <a:ext uri="{FF2B5EF4-FFF2-40B4-BE49-F238E27FC236}">
              <a16:creationId xmlns:a16="http://schemas.microsoft.com/office/drawing/2014/main" id="{00000000-0008-0000-0300-00004C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3149" name="Line 5">
          <a:extLst>
            <a:ext uri="{FF2B5EF4-FFF2-40B4-BE49-F238E27FC236}">
              <a16:creationId xmlns:a16="http://schemas.microsoft.com/office/drawing/2014/main" id="{00000000-0008-0000-0300-00004D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3150" name="Line 2">
          <a:extLst>
            <a:ext uri="{FF2B5EF4-FFF2-40B4-BE49-F238E27FC236}">
              <a16:creationId xmlns:a16="http://schemas.microsoft.com/office/drawing/2014/main" id="{00000000-0008-0000-0300-00004E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3151" name="Line 3">
          <a:extLst>
            <a:ext uri="{FF2B5EF4-FFF2-40B4-BE49-F238E27FC236}">
              <a16:creationId xmlns:a16="http://schemas.microsoft.com/office/drawing/2014/main" id="{00000000-0008-0000-0300-00004F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3152" name="Line 1">
          <a:extLst>
            <a:ext uri="{FF2B5EF4-FFF2-40B4-BE49-F238E27FC236}">
              <a16:creationId xmlns:a16="http://schemas.microsoft.com/office/drawing/2014/main" id="{00000000-0008-0000-0300-000050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3153" name="Line 4">
          <a:extLst>
            <a:ext uri="{FF2B5EF4-FFF2-40B4-BE49-F238E27FC236}">
              <a16:creationId xmlns:a16="http://schemas.microsoft.com/office/drawing/2014/main" id="{00000000-0008-0000-0300-000051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3154" name="Line 5">
          <a:extLst>
            <a:ext uri="{FF2B5EF4-FFF2-40B4-BE49-F238E27FC236}">
              <a16:creationId xmlns:a16="http://schemas.microsoft.com/office/drawing/2014/main" id="{00000000-0008-0000-0300-000052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3155" name="Line 2">
          <a:extLst>
            <a:ext uri="{FF2B5EF4-FFF2-40B4-BE49-F238E27FC236}">
              <a16:creationId xmlns:a16="http://schemas.microsoft.com/office/drawing/2014/main" id="{00000000-0008-0000-0300-000053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3156" name="Line 3">
          <a:extLst>
            <a:ext uri="{FF2B5EF4-FFF2-40B4-BE49-F238E27FC236}">
              <a16:creationId xmlns:a16="http://schemas.microsoft.com/office/drawing/2014/main" id="{00000000-0008-0000-0300-000054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3157" name="Line 1">
          <a:extLst>
            <a:ext uri="{FF2B5EF4-FFF2-40B4-BE49-F238E27FC236}">
              <a16:creationId xmlns:a16="http://schemas.microsoft.com/office/drawing/2014/main" id="{00000000-0008-0000-0300-000055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3158" name="Line 4">
          <a:extLst>
            <a:ext uri="{FF2B5EF4-FFF2-40B4-BE49-F238E27FC236}">
              <a16:creationId xmlns:a16="http://schemas.microsoft.com/office/drawing/2014/main" id="{00000000-0008-0000-0300-000056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3159" name="Line 5">
          <a:extLst>
            <a:ext uri="{FF2B5EF4-FFF2-40B4-BE49-F238E27FC236}">
              <a16:creationId xmlns:a16="http://schemas.microsoft.com/office/drawing/2014/main" id="{00000000-0008-0000-0300-000057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3160" name="Line 2">
          <a:extLst>
            <a:ext uri="{FF2B5EF4-FFF2-40B4-BE49-F238E27FC236}">
              <a16:creationId xmlns:a16="http://schemas.microsoft.com/office/drawing/2014/main" id="{00000000-0008-0000-0300-000058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3161" name="Line 3">
          <a:extLst>
            <a:ext uri="{FF2B5EF4-FFF2-40B4-BE49-F238E27FC236}">
              <a16:creationId xmlns:a16="http://schemas.microsoft.com/office/drawing/2014/main" id="{00000000-0008-0000-0300-000059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3162" name="Line 1">
          <a:extLst>
            <a:ext uri="{FF2B5EF4-FFF2-40B4-BE49-F238E27FC236}">
              <a16:creationId xmlns:a16="http://schemas.microsoft.com/office/drawing/2014/main" id="{00000000-0008-0000-0300-00005A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3163" name="Line 4">
          <a:extLst>
            <a:ext uri="{FF2B5EF4-FFF2-40B4-BE49-F238E27FC236}">
              <a16:creationId xmlns:a16="http://schemas.microsoft.com/office/drawing/2014/main" id="{00000000-0008-0000-0300-00005B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3164" name="Line 5">
          <a:extLst>
            <a:ext uri="{FF2B5EF4-FFF2-40B4-BE49-F238E27FC236}">
              <a16:creationId xmlns:a16="http://schemas.microsoft.com/office/drawing/2014/main" id="{00000000-0008-0000-0300-00005C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3165" name="Line 2">
          <a:extLst>
            <a:ext uri="{FF2B5EF4-FFF2-40B4-BE49-F238E27FC236}">
              <a16:creationId xmlns:a16="http://schemas.microsoft.com/office/drawing/2014/main" id="{00000000-0008-0000-0300-00005D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3166" name="Line 3">
          <a:extLst>
            <a:ext uri="{FF2B5EF4-FFF2-40B4-BE49-F238E27FC236}">
              <a16:creationId xmlns:a16="http://schemas.microsoft.com/office/drawing/2014/main" id="{00000000-0008-0000-0300-00005E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3167" name="Line 1">
          <a:extLst>
            <a:ext uri="{FF2B5EF4-FFF2-40B4-BE49-F238E27FC236}">
              <a16:creationId xmlns:a16="http://schemas.microsoft.com/office/drawing/2014/main" id="{00000000-0008-0000-0300-00005F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3168" name="Line 4">
          <a:extLst>
            <a:ext uri="{FF2B5EF4-FFF2-40B4-BE49-F238E27FC236}">
              <a16:creationId xmlns:a16="http://schemas.microsoft.com/office/drawing/2014/main" id="{00000000-0008-0000-0300-000060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3169" name="Line 5">
          <a:extLst>
            <a:ext uri="{FF2B5EF4-FFF2-40B4-BE49-F238E27FC236}">
              <a16:creationId xmlns:a16="http://schemas.microsoft.com/office/drawing/2014/main" id="{00000000-0008-0000-0300-000061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3170" name="Line 2">
          <a:extLst>
            <a:ext uri="{FF2B5EF4-FFF2-40B4-BE49-F238E27FC236}">
              <a16:creationId xmlns:a16="http://schemas.microsoft.com/office/drawing/2014/main" id="{00000000-0008-0000-0300-000062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3171" name="Line 3">
          <a:extLst>
            <a:ext uri="{FF2B5EF4-FFF2-40B4-BE49-F238E27FC236}">
              <a16:creationId xmlns:a16="http://schemas.microsoft.com/office/drawing/2014/main" id="{00000000-0008-0000-0300-000063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3172" name="Line 1">
          <a:extLst>
            <a:ext uri="{FF2B5EF4-FFF2-40B4-BE49-F238E27FC236}">
              <a16:creationId xmlns:a16="http://schemas.microsoft.com/office/drawing/2014/main" id="{00000000-0008-0000-0300-000064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3173" name="Line 4">
          <a:extLst>
            <a:ext uri="{FF2B5EF4-FFF2-40B4-BE49-F238E27FC236}">
              <a16:creationId xmlns:a16="http://schemas.microsoft.com/office/drawing/2014/main" id="{00000000-0008-0000-0300-000065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3174" name="Line 5">
          <a:extLst>
            <a:ext uri="{FF2B5EF4-FFF2-40B4-BE49-F238E27FC236}">
              <a16:creationId xmlns:a16="http://schemas.microsoft.com/office/drawing/2014/main" id="{00000000-0008-0000-0300-000066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3175" name="Line 2">
          <a:extLst>
            <a:ext uri="{FF2B5EF4-FFF2-40B4-BE49-F238E27FC236}">
              <a16:creationId xmlns:a16="http://schemas.microsoft.com/office/drawing/2014/main" id="{00000000-0008-0000-0300-000067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3176" name="Line 3">
          <a:extLst>
            <a:ext uri="{FF2B5EF4-FFF2-40B4-BE49-F238E27FC236}">
              <a16:creationId xmlns:a16="http://schemas.microsoft.com/office/drawing/2014/main" id="{00000000-0008-0000-0300-000068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3177" name="Line 1">
          <a:extLst>
            <a:ext uri="{FF2B5EF4-FFF2-40B4-BE49-F238E27FC236}">
              <a16:creationId xmlns:a16="http://schemas.microsoft.com/office/drawing/2014/main" id="{00000000-0008-0000-0300-000069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3178" name="Line 4">
          <a:extLst>
            <a:ext uri="{FF2B5EF4-FFF2-40B4-BE49-F238E27FC236}">
              <a16:creationId xmlns:a16="http://schemas.microsoft.com/office/drawing/2014/main" id="{00000000-0008-0000-0300-00006A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3179" name="Line 5">
          <a:extLst>
            <a:ext uri="{FF2B5EF4-FFF2-40B4-BE49-F238E27FC236}">
              <a16:creationId xmlns:a16="http://schemas.microsoft.com/office/drawing/2014/main" id="{00000000-0008-0000-0300-00006B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3180" name="Line 2">
          <a:extLst>
            <a:ext uri="{FF2B5EF4-FFF2-40B4-BE49-F238E27FC236}">
              <a16:creationId xmlns:a16="http://schemas.microsoft.com/office/drawing/2014/main" id="{00000000-0008-0000-0300-00006C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3181" name="Line 3">
          <a:extLst>
            <a:ext uri="{FF2B5EF4-FFF2-40B4-BE49-F238E27FC236}">
              <a16:creationId xmlns:a16="http://schemas.microsoft.com/office/drawing/2014/main" id="{00000000-0008-0000-0300-00006D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3182" name="Line 1">
          <a:extLst>
            <a:ext uri="{FF2B5EF4-FFF2-40B4-BE49-F238E27FC236}">
              <a16:creationId xmlns:a16="http://schemas.microsoft.com/office/drawing/2014/main" id="{00000000-0008-0000-0300-00006E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3183" name="Line 4">
          <a:extLst>
            <a:ext uri="{FF2B5EF4-FFF2-40B4-BE49-F238E27FC236}">
              <a16:creationId xmlns:a16="http://schemas.microsoft.com/office/drawing/2014/main" id="{00000000-0008-0000-0300-00006F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3184" name="Line 5">
          <a:extLst>
            <a:ext uri="{FF2B5EF4-FFF2-40B4-BE49-F238E27FC236}">
              <a16:creationId xmlns:a16="http://schemas.microsoft.com/office/drawing/2014/main" id="{00000000-0008-0000-0300-000070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3185" name="Line 2">
          <a:extLst>
            <a:ext uri="{FF2B5EF4-FFF2-40B4-BE49-F238E27FC236}">
              <a16:creationId xmlns:a16="http://schemas.microsoft.com/office/drawing/2014/main" id="{00000000-0008-0000-0300-000071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3186" name="Line 3">
          <a:extLst>
            <a:ext uri="{FF2B5EF4-FFF2-40B4-BE49-F238E27FC236}">
              <a16:creationId xmlns:a16="http://schemas.microsoft.com/office/drawing/2014/main" id="{00000000-0008-0000-0300-000072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3187" name="Line 1">
          <a:extLst>
            <a:ext uri="{FF2B5EF4-FFF2-40B4-BE49-F238E27FC236}">
              <a16:creationId xmlns:a16="http://schemas.microsoft.com/office/drawing/2014/main" id="{00000000-0008-0000-0300-000073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3188" name="Line 4">
          <a:extLst>
            <a:ext uri="{FF2B5EF4-FFF2-40B4-BE49-F238E27FC236}">
              <a16:creationId xmlns:a16="http://schemas.microsoft.com/office/drawing/2014/main" id="{00000000-0008-0000-0300-000074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3189" name="Line 5">
          <a:extLst>
            <a:ext uri="{FF2B5EF4-FFF2-40B4-BE49-F238E27FC236}">
              <a16:creationId xmlns:a16="http://schemas.microsoft.com/office/drawing/2014/main" id="{00000000-0008-0000-0300-000075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3190" name="Line 2">
          <a:extLst>
            <a:ext uri="{FF2B5EF4-FFF2-40B4-BE49-F238E27FC236}">
              <a16:creationId xmlns:a16="http://schemas.microsoft.com/office/drawing/2014/main" id="{00000000-0008-0000-0300-000076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3191" name="Line 3">
          <a:extLst>
            <a:ext uri="{FF2B5EF4-FFF2-40B4-BE49-F238E27FC236}">
              <a16:creationId xmlns:a16="http://schemas.microsoft.com/office/drawing/2014/main" id="{00000000-0008-0000-0300-000077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3192" name="Line 1">
          <a:extLst>
            <a:ext uri="{FF2B5EF4-FFF2-40B4-BE49-F238E27FC236}">
              <a16:creationId xmlns:a16="http://schemas.microsoft.com/office/drawing/2014/main" id="{00000000-0008-0000-0300-000078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3193" name="Line 4">
          <a:extLst>
            <a:ext uri="{FF2B5EF4-FFF2-40B4-BE49-F238E27FC236}">
              <a16:creationId xmlns:a16="http://schemas.microsoft.com/office/drawing/2014/main" id="{00000000-0008-0000-0300-000079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3194" name="Line 5">
          <a:extLst>
            <a:ext uri="{FF2B5EF4-FFF2-40B4-BE49-F238E27FC236}">
              <a16:creationId xmlns:a16="http://schemas.microsoft.com/office/drawing/2014/main" id="{00000000-0008-0000-0300-00007A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3195" name="Line 2">
          <a:extLst>
            <a:ext uri="{FF2B5EF4-FFF2-40B4-BE49-F238E27FC236}">
              <a16:creationId xmlns:a16="http://schemas.microsoft.com/office/drawing/2014/main" id="{00000000-0008-0000-0300-00007B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3196" name="Line 3">
          <a:extLst>
            <a:ext uri="{FF2B5EF4-FFF2-40B4-BE49-F238E27FC236}">
              <a16:creationId xmlns:a16="http://schemas.microsoft.com/office/drawing/2014/main" id="{00000000-0008-0000-0300-00007C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3197" name="Line 1">
          <a:extLst>
            <a:ext uri="{FF2B5EF4-FFF2-40B4-BE49-F238E27FC236}">
              <a16:creationId xmlns:a16="http://schemas.microsoft.com/office/drawing/2014/main" id="{00000000-0008-0000-0300-00007D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3198" name="Line 4">
          <a:extLst>
            <a:ext uri="{FF2B5EF4-FFF2-40B4-BE49-F238E27FC236}">
              <a16:creationId xmlns:a16="http://schemas.microsoft.com/office/drawing/2014/main" id="{00000000-0008-0000-0300-00007E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3199" name="Line 5">
          <a:extLst>
            <a:ext uri="{FF2B5EF4-FFF2-40B4-BE49-F238E27FC236}">
              <a16:creationId xmlns:a16="http://schemas.microsoft.com/office/drawing/2014/main" id="{00000000-0008-0000-0300-00007F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3200" name="Line 2">
          <a:extLst>
            <a:ext uri="{FF2B5EF4-FFF2-40B4-BE49-F238E27FC236}">
              <a16:creationId xmlns:a16="http://schemas.microsoft.com/office/drawing/2014/main" id="{00000000-0008-0000-0300-000080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3201" name="Line 3">
          <a:extLst>
            <a:ext uri="{FF2B5EF4-FFF2-40B4-BE49-F238E27FC236}">
              <a16:creationId xmlns:a16="http://schemas.microsoft.com/office/drawing/2014/main" id="{00000000-0008-0000-0300-000081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3202" name="Line 1">
          <a:extLst>
            <a:ext uri="{FF2B5EF4-FFF2-40B4-BE49-F238E27FC236}">
              <a16:creationId xmlns:a16="http://schemas.microsoft.com/office/drawing/2014/main" id="{00000000-0008-0000-0300-000082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3203" name="Line 4">
          <a:extLst>
            <a:ext uri="{FF2B5EF4-FFF2-40B4-BE49-F238E27FC236}">
              <a16:creationId xmlns:a16="http://schemas.microsoft.com/office/drawing/2014/main" id="{00000000-0008-0000-0300-000083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3204" name="Line 5">
          <a:extLst>
            <a:ext uri="{FF2B5EF4-FFF2-40B4-BE49-F238E27FC236}">
              <a16:creationId xmlns:a16="http://schemas.microsoft.com/office/drawing/2014/main" id="{00000000-0008-0000-0300-000084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3205" name="Line 2">
          <a:extLst>
            <a:ext uri="{FF2B5EF4-FFF2-40B4-BE49-F238E27FC236}">
              <a16:creationId xmlns:a16="http://schemas.microsoft.com/office/drawing/2014/main" id="{00000000-0008-0000-0300-000085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3206" name="Line 3">
          <a:extLst>
            <a:ext uri="{FF2B5EF4-FFF2-40B4-BE49-F238E27FC236}">
              <a16:creationId xmlns:a16="http://schemas.microsoft.com/office/drawing/2014/main" id="{00000000-0008-0000-0300-000086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3207" name="Line 1">
          <a:extLst>
            <a:ext uri="{FF2B5EF4-FFF2-40B4-BE49-F238E27FC236}">
              <a16:creationId xmlns:a16="http://schemas.microsoft.com/office/drawing/2014/main" id="{00000000-0008-0000-0300-000087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3208" name="Line 4">
          <a:extLst>
            <a:ext uri="{FF2B5EF4-FFF2-40B4-BE49-F238E27FC236}">
              <a16:creationId xmlns:a16="http://schemas.microsoft.com/office/drawing/2014/main" id="{00000000-0008-0000-0300-000088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3209" name="Line 5">
          <a:extLst>
            <a:ext uri="{FF2B5EF4-FFF2-40B4-BE49-F238E27FC236}">
              <a16:creationId xmlns:a16="http://schemas.microsoft.com/office/drawing/2014/main" id="{00000000-0008-0000-0300-000089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3210" name="Line 2">
          <a:extLst>
            <a:ext uri="{FF2B5EF4-FFF2-40B4-BE49-F238E27FC236}">
              <a16:creationId xmlns:a16="http://schemas.microsoft.com/office/drawing/2014/main" id="{00000000-0008-0000-0300-00008A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3211" name="Line 3">
          <a:extLst>
            <a:ext uri="{FF2B5EF4-FFF2-40B4-BE49-F238E27FC236}">
              <a16:creationId xmlns:a16="http://schemas.microsoft.com/office/drawing/2014/main" id="{00000000-0008-0000-0300-00008B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3212" name="Line 1">
          <a:extLst>
            <a:ext uri="{FF2B5EF4-FFF2-40B4-BE49-F238E27FC236}">
              <a16:creationId xmlns:a16="http://schemas.microsoft.com/office/drawing/2014/main" id="{00000000-0008-0000-0300-00008C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3213" name="Line 4">
          <a:extLst>
            <a:ext uri="{FF2B5EF4-FFF2-40B4-BE49-F238E27FC236}">
              <a16:creationId xmlns:a16="http://schemas.microsoft.com/office/drawing/2014/main" id="{00000000-0008-0000-0300-00008D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3214" name="Line 5">
          <a:extLst>
            <a:ext uri="{FF2B5EF4-FFF2-40B4-BE49-F238E27FC236}">
              <a16:creationId xmlns:a16="http://schemas.microsoft.com/office/drawing/2014/main" id="{00000000-0008-0000-0300-00008E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3215" name="Line 2">
          <a:extLst>
            <a:ext uri="{FF2B5EF4-FFF2-40B4-BE49-F238E27FC236}">
              <a16:creationId xmlns:a16="http://schemas.microsoft.com/office/drawing/2014/main" id="{00000000-0008-0000-0300-00008F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3216" name="Line 3">
          <a:extLst>
            <a:ext uri="{FF2B5EF4-FFF2-40B4-BE49-F238E27FC236}">
              <a16:creationId xmlns:a16="http://schemas.microsoft.com/office/drawing/2014/main" id="{00000000-0008-0000-0300-000090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3217" name="Line 1">
          <a:extLst>
            <a:ext uri="{FF2B5EF4-FFF2-40B4-BE49-F238E27FC236}">
              <a16:creationId xmlns:a16="http://schemas.microsoft.com/office/drawing/2014/main" id="{00000000-0008-0000-0300-000091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3218" name="Line 4">
          <a:extLst>
            <a:ext uri="{FF2B5EF4-FFF2-40B4-BE49-F238E27FC236}">
              <a16:creationId xmlns:a16="http://schemas.microsoft.com/office/drawing/2014/main" id="{00000000-0008-0000-0300-000092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3219" name="Line 5">
          <a:extLst>
            <a:ext uri="{FF2B5EF4-FFF2-40B4-BE49-F238E27FC236}">
              <a16:creationId xmlns:a16="http://schemas.microsoft.com/office/drawing/2014/main" id="{00000000-0008-0000-0300-000093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3220" name="Line 2">
          <a:extLst>
            <a:ext uri="{FF2B5EF4-FFF2-40B4-BE49-F238E27FC236}">
              <a16:creationId xmlns:a16="http://schemas.microsoft.com/office/drawing/2014/main" id="{00000000-0008-0000-0300-000094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3221" name="Line 3">
          <a:extLst>
            <a:ext uri="{FF2B5EF4-FFF2-40B4-BE49-F238E27FC236}">
              <a16:creationId xmlns:a16="http://schemas.microsoft.com/office/drawing/2014/main" id="{00000000-0008-0000-0300-000095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3222" name="Line 1">
          <a:extLst>
            <a:ext uri="{FF2B5EF4-FFF2-40B4-BE49-F238E27FC236}">
              <a16:creationId xmlns:a16="http://schemas.microsoft.com/office/drawing/2014/main" id="{00000000-0008-0000-0300-000096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3223" name="Line 4">
          <a:extLst>
            <a:ext uri="{FF2B5EF4-FFF2-40B4-BE49-F238E27FC236}">
              <a16:creationId xmlns:a16="http://schemas.microsoft.com/office/drawing/2014/main" id="{00000000-0008-0000-0300-000097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3224" name="Line 5">
          <a:extLst>
            <a:ext uri="{FF2B5EF4-FFF2-40B4-BE49-F238E27FC236}">
              <a16:creationId xmlns:a16="http://schemas.microsoft.com/office/drawing/2014/main" id="{00000000-0008-0000-0300-000098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3225" name="Line 2">
          <a:extLst>
            <a:ext uri="{FF2B5EF4-FFF2-40B4-BE49-F238E27FC236}">
              <a16:creationId xmlns:a16="http://schemas.microsoft.com/office/drawing/2014/main" id="{00000000-0008-0000-0300-000099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3226" name="Line 3">
          <a:extLst>
            <a:ext uri="{FF2B5EF4-FFF2-40B4-BE49-F238E27FC236}">
              <a16:creationId xmlns:a16="http://schemas.microsoft.com/office/drawing/2014/main" id="{00000000-0008-0000-0300-00009A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3227" name="Line 1">
          <a:extLst>
            <a:ext uri="{FF2B5EF4-FFF2-40B4-BE49-F238E27FC236}">
              <a16:creationId xmlns:a16="http://schemas.microsoft.com/office/drawing/2014/main" id="{00000000-0008-0000-0300-00009B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3228" name="Line 4">
          <a:extLst>
            <a:ext uri="{FF2B5EF4-FFF2-40B4-BE49-F238E27FC236}">
              <a16:creationId xmlns:a16="http://schemas.microsoft.com/office/drawing/2014/main" id="{00000000-0008-0000-0300-00009C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3229" name="Line 5">
          <a:extLst>
            <a:ext uri="{FF2B5EF4-FFF2-40B4-BE49-F238E27FC236}">
              <a16:creationId xmlns:a16="http://schemas.microsoft.com/office/drawing/2014/main" id="{00000000-0008-0000-0300-00009D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3230" name="Line 2">
          <a:extLst>
            <a:ext uri="{FF2B5EF4-FFF2-40B4-BE49-F238E27FC236}">
              <a16:creationId xmlns:a16="http://schemas.microsoft.com/office/drawing/2014/main" id="{00000000-0008-0000-0300-00009E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3231" name="Line 3">
          <a:extLst>
            <a:ext uri="{FF2B5EF4-FFF2-40B4-BE49-F238E27FC236}">
              <a16:creationId xmlns:a16="http://schemas.microsoft.com/office/drawing/2014/main" id="{00000000-0008-0000-0300-00009F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3232" name="Line 1">
          <a:extLst>
            <a:ext uri="{FF2B5EF4-FFF2-40B4-BE49-F238E27FC236}">
              <a16:creationId xmlns:a16="http://schemas.microsoft.com/office/drawing/2014/main" id="{00000000-0008-0000-0300-0000A0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3233" name="Line 4">
          <a:extLst>
            <a:ext uri="{FF2B5EF4-FFF2-40B4-BE49-F238E27FC236}">
              <a16:creationId xmlns:a16="http://schemas.microsoft.com/office/drawing/2014/main" id="{00000000-0008-0000-0300-0000A1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3234" name="Line 5">
          <a:extLst>
            <a:ext uri="{FF2B5EF4-FFF2-40B4-BE49-F238E27FC236}">
              <a16:creationId xmlns:a16="http://schemas.microsoft.com/office/drawing/2014/main" id="{00000000-0008-0000-0300-0000A2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3235" name="Line 2">
          <a:extLst>
            <a:ext uri="{FF2B5EF4-FFF2-40B4-BE49-F238E27FC236}">
              <a16:creationId xmlns:a16="http://schemas.microsoft.com/office/drawing/2014/main" id="{00000000-0008-0000-0300-0000A3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3236" name="Line 3">
          <a:extLst>
            <a:ext uri="{FF2B5EF4-FFF2-40B4-BE49-F238E27FC236}">
              <a16:creationId xmlns:a16="http://schemas.microsoft.com/office/drawing/2014/main" id="{00000000-0008-0000-0300-0000A4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3237" name="Line 1">
          <a:extLst>
            <a:ext uri="{FF2B5EF4-FFF2-40B4-BE49-F238E27FC236}">
              <a16:creationId xmlns:a16="http://schemas.microsoft.com/office/drawing/2014/main" id="{00000000-0008-0000-0300-0000A5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3238" name="Line 4">
          <a:extLst>
            <a:ext uri="{FF2B5EF4-FFF2-40B4-BE49-F238E27FC236}">
              <a16:creationId xmlns:a16="http://schemas.microsoft.com/office/drawing/2014/main" id="{00000000-0008-0000-0300-0000A6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3239" name="Line 5">
          <a:extLst>
            <a:ext uri="{FF2B5EF4-FFF2-40B4-BE49-F238E27FC236}">
              <a16:creationId xmlns:a16="http://schemas.microsoft.com/office/drawing/2014/main" id="{00000000-0008-0000-0300-0000A7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3240" name="Line 2">
          <a:extLst>
            <a:ext uri="{FF2B5EF4-FFF2-40B4-BE49-F238E27FC236}">
              <a16:creationId xmlns:a16="http://schemas.microsoft.com/office/drawing/2014/main" id="{00000000-0008-0000-0300-0000A8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3241" name="Line 3">
          <a:extLst>
            <a:ext uri="{FF2B5EF4-FFF2-40B4-BE49-F238E27FC236}">
              <a16:creationId xmlns:a16="http://schemas.microsoft.com/office/drawing/2014/main" id="{00000000-0008-0000-0300-0000A9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3242" name="Line 1">
          <a:extLst>
            <a:ext uri="{FF2B5EF4-FFF2-40B4-BE49-F238E27FC236}">
              <a16:creationId xmlns:a16="http://schemas.microsoft.com/office/drawing/2014/main" id="{00000000-0008-0000-0300-0000AA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371474</xdr:colOff>
      <xdr:row>3</xdr:row>
      <xdr:rowOff>0</xdr:rowOff>
    </xdr:from>
    <xdr:to>
      <xdr:col>2</xdr:col>
      <xdr:colOff>2038349</xdr:colOff>
      <xdr:row>6</xdr:row>
      <xdr:rowOff>1200150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619124" y="1095375"/>
          <a:ext cx="2047875" cy="36766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19049</xdr:colOff>
      <xdr:row>3</xdr:row>
      <xdr:rowOff>0</xdr:rowOff>
    </xdr:from>
    <xdr:to>
      <xdr:col>2</xdr:col>
      <xdr:colOff>2047874</xdr:colOff>
      <xdr:row>7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>
          <a:spLocks noChangeShapeType="1"/>
        </xdr:cNvSpPr>
      </xdr:nvSpPr>
      <xdr:spPr bwMode="auto">
        <a:xfrm>
          <a:off x="647699" y="1095375"/>
          <a:ext cx="2028825" cy="1866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371475</xdr:colOff>
      <xdr:row>3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>
          <a:spLocks noChangeShapeType="1"/>
        </xdr:cNvSpPr>
      </xdr:nvSpPr>
      <xdr:spPr bwMode="auto">
        <a:xfrm>
          <a:off x="762000" y="885825"/>
          <a:ext cx="2057400" cy="17240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www.idescat.cat/estad/mioc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www.idescat.cat/estad/mioc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s://www.idescat.cat/estad/mioc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s://www.idescat.cat/estad/mioc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idescat.cat/estad/mioc" TargetMode="External"/><Relationship Id="rId4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idescat.cat/estad/mioc" TargetMode="External"/><Relationship Id="rId4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idescat.cat/estad/mioc" TargetMode="External"/><Relationship Id="rId4" Type="http://schemas.openxmlformats.org/officeDocument/2006/relationships/vmlDrawing" Target="../drawings/vmlDrawing3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idescat.cat/estad/mioc" TargetMode="External"/><Relationship Id="rId4" Type="http://schemas.openxmlformats.org/officeDocument/2006/relationships/vmlDrawing" Target="../drawings/vmlDrawing4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idescat.cat/estad/mioc" TargetMode="External"/><Relationship Id="rId4" Type="http://schemas.openxmlformats.org/officeDocument/2006/relationships/vmlDrawing" Target="../drawings/vmlDrawing5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idescat.cat/estad/mioc" TargetMode="External"/><Relationship Id="rId4" Type="http://schemas.openxmlformats.org/officeDocument/2006/relationships/vmlDrawing" Target="../drawings/vmlDrawing6.v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idescat.cat/cat/economia/mioc/201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I53"/>
  <sheetViews>
    <sheetView workbookViewId="0">
      <selection activeCell="G10" sqref="G10"/>
    </sheetView>
  </sheetViews>
  <sheetFormatPr defaultColWidth="11.453125" defaultRowHeight="12.5" x14ac:dyDescent="0.25"/>
  <cols>
    <col min="1" max="3" width="10.7265625" customWidth="1"/>
    <col min="4" max="4" width="12.1796875" bestFit="1" customWidth="1"/>
    <col min="5" max="8" width="10.7265625" customWidth="1"/>
  </cols>
  <sheetData>
    <row r="2" spans="1:6" ht="15.5" x14ac:dyDescent="0.35">
      <c r="C2" s="253" t="s">
        <v>6</v>
      </c>
      <c r="D2" s="253"/>
      <c r="E2" s="253"/>
    </row>
    <row r="3" spans="1:6" x14ac:dyDescent="0.25">
      <c r="C3" s="2" t="s">
        <v>3</v>
      </c>
    </row>
    <row r="4" spans="1:6" x14ac:dyDescent="0.25">
      <c r="C4" s="2"/>
    </row>
    <row r="5" spans="1:6" x14ac:dyDescent="0.25">
      <c r="C5" s="3" t="s">
        <v>43</v>
      </c>
    </row>
    <row r="6" spans="1:6" x14ac:dyDescent="0.25">
      <c r="C6" s="4" t="s">
        <v>44</v>
      </c>
    </row>
    <row r="9" spans="1:6" ht="15.5" x14ac:dyDescent="0.35">
      <c r="A9" s="5" t="s">
        <v>7</v>
      </c>
      <c r="B9" s="5"/>
    </row>
    <row r="10" spans="1:6" ht="15.5" x14ac:dyDescent="0.35">
      <c r="A10" s="5"/>
      <c r="B10" s="5"/>
    </row>
    <row r="11" spans="1:6" ht="15.5" x14ac:dyDescent="0.35">
      <c r="A11" s="5" t="s">
        <v>8</v>
      </c>
      <c r="B11" s="6"/>
    </row>
    <row r="12" spans="1:6" ht="15.5" x14ac:dyDescent="0.35">
      <c r="A12" s="7" t="s">
        <v>9</v>
      </c>
      <c r="B12" s="6"/>
    </row>
    <row r="13" spans="1:6" ht="15.5" x14ac:dyDescent="0.35">
      <c r="A13" s="7" t="s">
        <v>19</v>
      </c>
    </row>
    <row r="14" spans="1:6" ht="15.75" customHeight="1" thickBot="1" x14ac:dyDescent="0.4">
      <c r="A14" s="5"/>
    </row>
    <row r="15" spans="1:6" ht="15.75" customHeight="1" thickBot="1" x14ac:dyDescent="0.4">
      <c r="A15" s="5" t="s">
        <v>10</v>
      </c>
      <c r="C15" s="256" t="s">
        <v>38</v>
      </c>
      <c r="D15" s="257"/>
    </row>
    <row r="16" spans="1:6" ht="15.75" customHeight="1" thickBot="1" x14ac:dyDescent="0.4">
      <c r="A16" s="5" t="s">
        <v>11</v>
      </c>
      <c r="C16" s="256" t="s">
        <v>39</v>
      </c>
      <c r="D16" s="257"/>
      <c r="E16" s="8" t="s">
        <v>26</v>
      </c>
      <c r="F16" s="6" t="s">
        <v>40</v>
      </c>
    </row>
    <row r="17" spans="1:6" ht="15.75" customHeight="1" x14ac:dyDescent="0.35">
      <c r="A17" s="5"/>
      <c r="F17" s="6" t="s">
        <v>41</v>
      </c>
    </row>
    <row r="18" spans="1:6" ht="15.75" customHeight="1" x14ac:dyDescent="0.35">
      <c r="A18" s="5"/>
      <c r="F18" s="6"/>
    </row>
    <row r="19" spans="1:6" ht="15.75" customHeight="1" x14ac:dyDescent="0.3">
      <c r="A19" s="11" t="s">
        <v>32</v>
      </c>
      <c r="F19" s="6"/>
    </row>
    <row r="20" spans="1:6" ht="15.75" customHeight="1" x14ac:dyDescent="0.35">
      <c r="A20" s="5"/>
      <c r="F20" s="6"/>
    </row>
    <row r="21" spans="1:6" ht="15.75" customHeight="1" x14ac:dyDescent="0.3">
      <c r="A21" s="6" t="s">
        <v>35</v>
      </c>
      <c r="F21" s="6"/>
    </row>
    <row r="22" spans="1:6" ht="15.75" customHeight="1" x14ac:dyDescent="0.35">
      <c r="A22" s="6" t="s">
        <v>36</v>
      </c>
      <c r="B22" s="5"/>
    </row>
    <row r="23" spans="1:6" ht="15.75" customHeight="1" x14ac:dyDescent="0.35">
      <c r="A23" s="6" t="s">
        <v>37</v>
      </c>
      <c r="B23" s="5"/>
    </row>
    <row r="24" spans="1:6" ht="15.75" customHeight="1" x14ac:dyDescent="0.35">
      <c r="A24" s="6"/>
      <c r="B24" s="5"/>
    </row>
    <row r="25" spans="1:6" ht="15.75" customHeight="1" thickBot="1" x14ac:dyDescent="0.4">
      <c r="A25" s="5"/>
    </row>
    <row r="26" spans="1:6" ht="15.75" customHeight="1" thickBot="1" x14ac:dyDescent="0.4">
      <c r="A26" s="5" t="s">
        <v>23</v>
      </c>
      <c r="C26" s="258" t="s">
        <v>20</v>
      </c>
      <c r="D26" s="259"/>
      <c r="E26" t="s">
        <v>26</v>
      </c>
      <c r="F26" s="6" t="s">
        <v>29</v>
      </c>
    </row>
    <row r="27" spans="1:6" ht="15.75" customHeight="1" thickBot="1" x14ac:dyDescent="0.4">
      <c r="A27" s="5" t="str">
        <f>IF(C26="COPYY","BASE YEAR","")</f>
        <v/>
      </c>
      <c r="C27" s="13"/>
      <c r="F27" s="6" t="s">
        <v>28</v>
      </c>
    </row>
    <row r="28" spans="1:6" ht="15.75" customHeight="1" x14ac:dyDescent="0.35">
      <c r="A28" s="12" t="str">
        <f>IF(C26="COPYY","please indicate the base year in the format yy","")</f>
        <v/>
      </c>
      <c r="B28" s="5"/>
      <c r="F28" s="6" t="s">
        <v>27</v>
      </c>
    </row>
    <row r="29" spans="1:6" ht="15.75" customHeight="1" x14ac:dyDescent="0.35">
      <c r="A29" s="5"/>
    </row>
    <row r="30" spans="1:6" ht="15.75" customHeight="1" thickBot="1" x14ac:dyDescent="0.4">
      <c r="A30" s="5"/>
      <c r="E30" t="s">
        <v>31</v>
      </c>
    </row>
    <row r="31" spans="1:6" ht="15.75" customHeight="1" thickBot="1" x14ac:dyDescent="0.4">
      <c r="A31" s="5"/>
      <c r="C31" s="254" t="s">
        <v>2</v>
      </c>
      <c r="D31" s="255"/>
      <c r="E31" t="s">
        <v>26</v>
      </c>
      <c r="F31" s="6" t="s">
        <v>30</v>
      </c>
    </row>
    <row r="32" spans="1:6" ht="15.75" customHeight="1" x14ac:dyDescent="0.35">
      <c r="A32" s="5"/>
    </row>
    <row r="33" spans="1:9" ht="46.5" x14ac:dyDescent="0.3">
      <c r="A33" s="6" t="s">
        <v>4</v>
      </c>
      <c r="B33" s="6"/>
      <c r="I33" s="9" t="s">
        <v>18</v>
      </c>
    </row>
    <row r="34" spans="1:9" ht="13" x14ac:dyDescent="0.3">
      <c r="A34" s="6"/>
      <c r="B34" s="6"/>
      <c r="I34" s="10"/>
    </row>
    <row r="35" spans="1:9" x14ac:dyDescent="0.25">
      <c r="A35" t="s">
        <v>12</v>
      </c>
      <c r="I35" s="1" t="s">
        <v>13</v>
      </c>
    </row>
    <row r="36" spans="1:9" x14ac:dyDescent="0.25">
      <c r="A36" t="s">
        <v>14</v>
      </c>
      <c r="I36" s="1" t="s">
        <v>13</v>
      </c>
    </row>
    <row r="38" spans="1:9" ht="13" x14ac:dyDescent="0.3">
      <c r="A38" s="6" t="s">
        <v>5</v>
      </c>
      <c r="B38" s="6"/>
    </row>
    <row r="39" spans="1:9" ht="13" x14ac:dyDescent="0.3">
      <c r="A39" s="6"/>
      <c r="B39" s="6"/>
    </row>
    <row r="40" spans="1:9" x14ac:dyDescent="0.25">
      <c r="A40" t="s">
        <v>15</v>
      </c>
      <c r="I40" s="1">
        <v>95</v>
      </c>
    </row>
    <row r="41" spans="1:9" x14ac:dyDescent="0.25">
      <c r="A41" t="s">
        <v>16</v>
      </c>
      <c r="I41" s="1">
        <v>95</v>
      </c>
    </row>
    <row r="42" spans="1:9" x14ac:dyDescent="0.25">
      <c r="A42" t="s">
        <v>17</v>
      </c>
      <c r="I42" s="1">
        <v>95</v>
      </c>
    </row>
    <row r="44" spans="1:9" ht="13" x14ac:dyDescent="0.3">
      <c r="A44" s="6" t="s">
        <v>34</v>
      </c>
    </row>
    <row r="45" spans="1:9" ht="13" x14ac:dyDescent="0.3">
      <c r="A45" s="6" t="s">
        <v>33</v>
      </c>
    </row>
    <row r="51" spans="1:3" hidden="1" x14ac:dyDescent="0.25">
      <c r="A51" t="s">
        <v>39</v>
      </c>
      <c r="B51" t="s">
        <v>20</v>
      </c>
      <c r="C51" t="s">
        <v>2</v>
      </c>
    </row>
    <row r="52" spans="1:3" hidden="1" x14ac:dyDescent="0.25">
      <c r="A52" t="s">
        <v>42</v>
      </c>
      <c r="B52" t="s">
        <v>21</v>
      </c>
      <c r="C52" t="s">
        <v>24</v>
      </c>
    </row>
    <row r="53" spans="1:3" hidden="1" x14ac:dyDescent="0.25">
      <c r="B53" t="s">
        <v>22</v>
      </c>
      <c r="C53" t="s">
        <v>25</v>
      </c>
    </row>
  </sheetData>
  <customSheetViews>
    <customSheetView guid="{53D84691-013C-11D7-9D73-0090271067E8}" showRuler="0" topLeftCell="A9">
      <selection activeCell="C15" sqref="C15:D15"/>
      <pageMargins left="0.7" right="0.7" top="0.75" bottom="0.75" header="0.3" footer="0.3"/>
      <pageSetup paperSize="9" scale="80" orientation="portrait"/>
      <headerFooter alignWithMargins="0">
        <oddHeader>&amp;L&amp;9Eurostat&amp;CInput-Output Framework of the European Union&amp;R&amp;P</oddHeader>
        <oddFooter>&amp;L&amp;D&amp;C&amp;F&amp;R&amp;A</oddFooter>
      </headerFooter>
    </customSheetView>
  </customSheetViews>
  <mergeCells count="5">
    <mergeCell ref="C2:E2"/>
    <mergeCell ref="C31:D31"/>
    <mergeCell ref="C15:D15"/>
    <mergeCell ref="C16:D16"/>
    <mergeCell ref="C26:D26"/>
  </mergeCells>
  <phoneticPr fontId="11" type="noConversion"/>
  <dataValidations count="4">
    <dataValidation type="list" allowBlank="1" showInputMessage="1" showErrorMessage="1" sqref="C16" xr:uid="{00000000-0002-0000-0000-000000000000}">
      <formula1>$A$51:$A$52</formula1>
    </dataValidation>
    <dataValidation type="list" allowBlank="1" showInputMessage="1" showErrorMessage="1" sqref="C26" xr:uid="{00000000-0002-0000-0000-000001000000}">
      <formula1>$B$51:$B$53</formula1>
    </dataValidation>
    <dataValidation type="list" allowBlank="1" showInputMessage="1" showErrorMessage="1" sqref="C31:D31" xr:uid="{00000000-0002-0000-0000-000002000000}">
      <formula1>$C$51:$C$53</formula1>
    </dataValidation>
    <dataValidation type="whole" allowBlank="1" showInputMessage="1" showErrorMessage="1" sqref="C27" xr:uid="{00000000-0002-0000-0000-000003000000}">
      <formula1>50</formula1>
      <formula2>99</formula2>
    </dataValidation>
  </dataValidations>
  <pageMargins left="0.78740157480314965" right="0.78740157480314965" top="0.59055118110236227" bottom="0.59055118110236227" header="0.39370078740157483" footer="0.39370078740157483"/>
  <pageSetup paperSize="9" scale="80" orientation="portrait"/>
  <headerFooter alignWithMargins="0">
    <oddHeader>&amp;L&amp;9Eurostat&amp;CInput-Output Framework of the European Union&amp;R&amp;P</oddHeader>
    <oddFooter>&amp;L&amp;D&amp;C&amp;F&amp;R&amp;A</oddFooter>
  </headerFooter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72"/>
  <sheetViews>
    <sheetView showGridLines="0" workbookViewId="0"/>
  </sheetViews>
  <sheetFormatPr defaultColWidth="11.453125" defaultRowHeight="13" x14ac:dyDescent="0.3"/>
  <cols>
    <col min="1" max="2" width="11.453125" style="47"/>
    <col min="3" max="3" width="64.81640625" style="47" customWidth="1"/>
    <col min="4" max="8" width="11.453125" style="47"/>
    <col min="9" max="9" width="11.453125" style="47" customWidth="1"/>
    <col min="10" max="16384" width="11.453125" style="47"/>
  </cols>
  <sheetData>
    <row r="1" spans="1:7" ht="23.5" x14ac:dyDescent="0.55000000000000004">
      <c r="A1" s="158" t="s">
        <v>180</v>
      </c>
    </row>
    <row r="2" spans="1:7" ht="18" customHeight="1" x14ac:dyDescent="0.45">
      <c r="A2" s="50" t="s">
        <v>268</v>
      </c>
    </row>
    <row r="3" spans="1:7" ht="33.75" customHeight="1" x14ac:dyDescent="0.3"/>
    <row r="4" spans="1:7" ht="45" customHeight="1" x14ac:dyDescent="0.3">
      <c r="A4" s="159" t="s">
        <v>193</v>
      </c>
      <c r="B4" s="159" t="s">
        <v>169</v>
      </c>
      <c r="C4" s="159" t="s">
        <v>179</v>
      </c>
      <c r="D4" s="193" t="s">
        <v>130</v>
      </c>
      <c r="E4" s="160" t="s">
        <v>203</v>
      </c>
      <c r="F4" s="161" t="s">
        <v>204</v>
      </c>
      <c r="G4" s="194" t="s">
        <v>132</v>
      </c>
    </row>
    <row r="5" spans="1:7" x14ac:dyDescent="0.3">
      <c r="A5" s="179">
        <v>1</v>
      </c>
      <c r="B5" s="16" t="s">
        <v>237</v>
      </c>
      <c r="C5" s="218" t="s">
        <v>246</v>
      </c>
      <c r="D5" s="162">
        <v>5082.97</v>
      </c>
      <c r="E5" s="163">
        <v>4640.97</v>
      </c>
      <c r="F5" s="163">
        <v>2640.9</v>
      </c>
      <c r="G5" s="164">
        <v>12364.85</v>
      </c>
    </row>
    <row r="6" spans="1:7" x14ac:dyDescent="0.3">
      <c r="A6" s="179">
        <v>2</v>
      </c>
      <c r="B6" s="14" t="s">
        <v>1</v>
      </c>
      <c r="C6" s="219" t="s">
        <v>79</v>
      </c>
      <c r="D6" s="165">
        <v>176.82</v>
      </c>
      <c r="E6" s="89">
        <v>35.880000000000003</v>
      </c>
      <c r="F6" s="89">
        <v>18.27</v>
      </c>
      <c r="G6" s="166">
        <v>230.97</v>
      </c>
    </row>
    <row r="7" spans="1:7" x14ac:dyDescent="0.3">
      <c r="A7" s="179">
        <v>3</v>
      </c>
      <c r="B7" s="14" t="s">
        <v>80</v>
      </c>
      <c r="C7" s="219" t="s">
        <v>81</v>
      </c>
      <c r="D7" s="165">
        <v>221.61</v>
      </c>
      <c r="E7" s="89">
        <v>326.77999999999997</v>
      </c>
      <c r="F7" s="89">
        <v>327.06</v>
      </c>
      <c r="G7" s="166">
        <v>875.45</v>
      </c>
    </row>
    <row r="8" spans="1:7" x14ac:dyDescent="0.3">
      <c r="A8" s="179">
        <v>4</v>
      </c>
      <c r="B8" s="14" t="s">
        <v>82</v>
      </c>
      <c r="C8" s="219" t="s">
        <v>83</v>
      </c>
      <c r="D8" s="165">
        <v>579.66</v>
      </c>
      <c r="E8" s="89">
        <v>110.56</v>
      </c>
      <c r="F8" s="89">
        <v>5688.92</v>
      </c>
      <c r="G8" s="166">
        <v>6379.14</v>
      </c>
    </row>
    <row r="9" spans="1:7" x14ac:dyDescent="0.3">
      <c r="A9" s="179">
        <v>5</v>
      </c>
      <c r="B9" s="14" t="s">
        <v>238</v>
      </c>
      <c r="C9" s="219" t="s">
        <v>247</v>
      </c>
      <c r="D9" s="165">
        <v>30394.29</v>
      </c>
      <c r="E9" s="89">
        <v>5714.24</v>
      </c>
      <c r="F9" s="89">
        <v>6589.43</v>
      </c>
      <c r="G9" s="166">
        <v>42697.95</v>
      </c>
    </row>
    <row r="10" spans="1:7" x14ac:dyDescent="0.3">
      <c r="A10" s="179">
        <v>6</v>
      </c>
      <c r="B10" s="14" t="s">
        <v>239</v>
      </c>
      <c r="C10" s="219" t="s">
        <v>248</v>
      </c>
      <c r="D10" s="165">
        <v>5737.3899999999994</v>
      </c>
      <c r="E10" s="89">
        <v>460.34</v>
      </c>
      <c r="F10" s="89">
        <v>3203.92</v>
      </c>
      <c r="G10" s="166">
        <v>9401.65</v>
      </c>
    </row>
    <row r="11" spans="1:7" x14ac:dyDescent="0.3">
      <c r="A11" s="179">
        <v>7</v>
      </c>
      <c r="B11" s="14">
        <v>16</v>
      </c>
      <c r="C11" s="219" t="s">
        <v>84</v>
      </c>
      <c r="D11" s="165">
        <v>1291.7799999999995</v>
      </c>
      <c r="E11" s="89">
        <v>589.85</v>
      </c>
      <c r="F11" s="89">
        <v>289.02</v>
      </c>
      <c r="G11" s="166">
        <v>2170.65</v>
      </c>
    </row>
    <row r="12" spans="1:7" x14ac:dyDescent="0.3">
      <c r="A12" s="179">
        <v>8</v>
      </c>
      <c r="B12" s="14">
        <v>17</v>
      </c>
      <c r="C12" s="219" t="s">
        <v>85</v>
      </c>
      <c r="D12" s="165">
        <v>4736.8899999999994</v>
      </c>
      <c r="E12" s="89">
        <v>865.92</v>
      </c>
      <c r="F12" s="89">
        <v>1110.6500000000001</v>
      </c>
      <c r="G12" s="166">
        <v>6713.46</v>
      </c>
    </row>
    <row r="13" spans="1:7" x14ac:dyDescent="0.3">
      <c r="A13" s="179">
        <v>9</v>
      </c>
      <c r="B13" s="14">
        <v>18</v>
      </c>
      <c r="C13" s="219" t="s">
        <v>249</v>
      </c>
      <c r="D13" s="165">
        <v>1645.3100000000004</v>
      </c>
      <c r="E13" s="89">
        <v>182.15</v>
      </c>
      <c r="F13" s="89">
        <v>11.79</v>
      </c>
      <c r="G13" s="166">
        <v>1839.26</v>
      </c>
    </row>
    <row r="14" spans="1:7" x14ac:dyDescent="0.3">
      <c r="A14" s="179">
        <v>10</v>
      </c>
      <c r="B14" s="14">
        <v>19</v>
      </c>
      <c r="C14" s="219" t="s">
        <v>86</v>
      </c>
      <c r="D14" s="165">
        <v>3249.21</v>
      </c>
      <c r="E14" s="89">
        <v>1187.01</v>
      </c>
      <c r="F14" s="89">
        <v>2003.01</v>
      </c>
      <c r="G14" s="166">
        <v>6439.24</v>
      </c>
    </row>
    <row r="15" spans="1:7" x14ac:dyDescent="0.3">
      <c r="A15" s="179">
        <v>11</v>
      </c>
      <c r="B15" s="14">
        <v>20</v>
      </c>
      <c r="C15" s="219" t="s">
        <v>87</v>
      </c>
      <c r="D15" s="165">
        <v>21495.470000000005</v>
      </c>
      <c r="E15" s="89">
        <v>2050.56</v>
      </c>
      <c r="F15" s="89">
        <v>8100.89</v>
      </c>
      <c r="G15" s="166">
        <v>31646.92</v>
      </c>
    </row>
    <row r="16" spans="1:7" x14ac:dyDescent="0.3">
      <c r="A16" s="179">
        <v>12</v>
      </c>
      <c r="B16" s="14">
        <v>21</v>
      </c>
      <c r="C16" s="219" t="s">
        <v>88</v>
      </c>
      <c r="D16" s="165">
        <v>6035.4599999999991</v>
      </c>
      <c r="E16" s="89">
        <v>649.87</v>
      </c>
      <c r="F16" s="89">
        <v>4784.07</v>
      </c>
      <c r="G16" s="166">
        <v>11469.4</v>
      </c>
    </row>
    <row r="17" spans="1:7" x14ac:dyDescent="0.3">
      <c r="A17" s="179">
        <v>13</v>
      </c>
      <c r="B17" s="14">
        <v>22</v>
      </c>
      <c r="C17" s="219" t="s">
        <v>89</v>
      </c>
      <c r="D17" s="165">
        <v>5637.0700000000015</v>
      </c>
      <c r="E17" s="89">
        <v>1110.02</v>
      </c>
      <c r="F17" s="89">
        <v>2151.7199999999998</v>
      </c>
      <c r="G17" s="166">
        <v>8898.81</v>
      </c>
    </row>
    <row r="18" spans="1:7" x14ac:dyDescent="0.3">
      <c r="A18" s="179">
        <v>14</v>
      </c>
      <c r="B18" s="14">
        <v>23</v>
      </c>
      <c r="C18" s="219" t="s">
        <v>90</v>
      </c>
      <c r="D18" s="165">
        <v>2204.0600000000009</v>
      </c>
      <c r="E18" s="89">
        <v>1254.49</v>
      </c>
      <c r="F18" s="89">
        <v>448.8</v>
      </c>
      <c r="G18" s="166">
        <v>3907.36</v>
      </c>
    </row>
    <row r="19" spans="1:7" x14ac:dyDescent="0.3">
      <c r="A19" s="179">
        <v>15</v>
      </c>
      <c r="B19" s="14">
        <v>24</v>
      </c>
      <c r="C19" s="219" t="s">
        <v>91</v>
      </c>
      <c r="D19" s="165">
        <v>5304.5699999999988</v>
      </c>
      <c r="E19" s="89">
        <v>3868.22</v>
      </c>
      <c r="F19" s="89">
        <v>2518.2600000000002</v>
      </c>
      <c r="G19" s="166">
        <v>11691.05</v>
      </c>
    </row>
    <row r="20" spans="1:7" x14ac:dyDescent="0.3">
      <c r="A20" s="179">
        <v>16</v>
      </c>
      <c r="B20" s="14">
        <v>25</v>
      </c>
      <c r="C20" s="219" t="s">
        <v>92</v>
      </c>
      <c r="D20" s="165">
        <v>9130.1699999999983</v>
      </c>
      <c r="E20" s="89">
        <v>2109.54</v>
      </c>
      <c r="F20" s="89">
        <v>2098.77</v>
      </c>
      <c r="G20" s="166">
        <v>13338.51</v>
      </c>
    </row>
    <row r="21" spans="1:7" x14ac:dyDescent="0.3">
      <c r="A21" s="179">
        <v>17</v>
      </c>
      <c r="B21" s="14">
        <v>26</v>
      </c>
      <c r="C21" s="219" t="s">
        <v>93</v>
      </c>
      <c r="D21" s="165">
        <v>1152.83</v>
      </c>
      <c r="E21" s="89">
        <v>370.57</v>
      </c>
      <c r="F21" s="89">
        <v>4286.59</v>
      </c>
      <c r="G21" s="166">
        <v>5809.98</v>
      </c>
    </row>
    <row r="22" spans="1:7" x14ac:dyDescent="0.3">
      <c r="A22" s="179">
        <v>18</v>
      </c>
      <c r="B22" s="14">
        <v>27</v>
      </c>
      <c r="C22" s="219" t="s">
        <v>94</v>
      </c>
      <c r="D22" s="165">
        <v>4543.0300000000025</v>
      </c>
      <c r="E22" s="89">
        <v>983.75</v>
      </c>
      <c r="F22" s="89">
        <v>3260.81</v>
      </c>
      <c r="G22" s="166">
        <v>8787.59</v>
      </c>
    </row>
    <row r="23" spans="1:7" ht="12.75" customHeight="1" x14ac:dyDescent="0.3">
      <c r="A23" s="179">
        <v>19</v>
      </c>
      <c r="B23" s="14">
        <v>28</v>
      </c>
      <c r="C23" s="219" t="s">
        <v>95</v>
      </c>
      <c r="D23" s="165">
        <v>5600.1099999999988</v>
      </c>
      <c r="E23" s="89">
        <v>607.66</v>
      </c>
      <c r="F23" s="89">
        <v>4779.91</v>
      </c>
      <c r="G23" s="166">
        <v>10987.69</v>
      </c>
    </row>
    <row r="24" spans="1:7" ht="12.75" customHeight="1" x14ac:dyDescent="0.3">
      <c r="A24" s="179">
        <v>20</v>
      </c>
      <c r="B24" s="14">
        <v>29</v>
      </c>
      <c r="C24" s="219" t="s">
        <v>96</v>
      </c>
      <c r="D24" s="165">
        <v>13017.859999999999</v>
      </c>
      <c r="E24" s="89">
        <v>1321.2</v>
      </c>
      <c r="F24" s="89">
        <v>8236.48</v>
      </c>
      <c r="G24" s="166">
        <v>22575.53</v>
      </c>
    </row>
    <row r="25" spans="1:7" x14ac:dyDescent="0.3">
      <c r="A25" s="179">
        <v>21</v>
      </c>
      <c r="B25" s="14">
        <v>30</v>
      </c>
      <c r="C25" s="219" t="s">
        <v>97</v>
      </c>
      <c r="D25" s="165">
        <v>856.78000000000009</v>
      </c>
      <c r="E25" s="89">
        <v>273.25</v>
      </c>
      <c r="F25" s="89">
        <v>588.75</v>
      </c>
      <c r="G25" s="166">
        <v>1718.78</v>
      </c>
    </row>
    <row r="26" spans="1:7" x14ac:dyDescent="0.3">
      <c r="A26" s="179">
        <v>22</v>
      </c>
      <c r="B26" s="14" t="s">
        <v>240</v>
      </c>
      <c r="C26" s="219" t="s">
        <v>250</v>
      </c>
      <c r="D26" s="165">
        <v>2958.47</v>
      </c>
      <c r="E26" s="89">
        <v>712.91</v>
      </c>
      <c r="F26" s="89">
        <v>2355.0300000000002</v>
      </c>
      <c r="G26" s="166">
        <v>6026.44</v>
      </c>
    </row>
    <row r="27" spans="1:7" x14ac:dyDescent="0.3">
      <c r="A27" s="179">
        <v>23</v>
      </c>
      <c r="B27" s="14">
        <v>33</v>
      </c>
      <c r="C27" s="219" t="s">
        <v>98</v>
      </c>
      <c r="D27" s="165">
        <v>3328.17</v>
      </c>
      <c r="E27" s="89">
        <v>772.89</v>
      </c>
      <c r="F27" s="89">
        <v>309.45</v>
      </c>
      <c r="G27" s="166">
        <v>4410.5</v>
      </c>
    </row>
    <row r="28" spans="1:7" x14ac:dyDescent="0.3">
      <c r="A28" s="179">
        <v>24</v>
      </c>
      <c r="B28" s="14">
        <v>35</v>
      </c>
      <c r="C28" s="219" t="s">
        <v>215</v>
      </c>
      <c r="D28" s="165">
        <v>9732.2900000000009</v>
      </c>
      <c r="E28" s="89">
        <v>3224.92</v>
      </c>
      <c r="F28" s="89">
        <v>245.11</v>
      </c>
      <c r="G28" s="166">
        <v>13202.34</v>
      </c>
    </row>
    <row r="29" spans="1:7" x14ac:dyDescent="0.3">
      <c r="A29" s="179">
        <v>25</v>
      </c>
      <c r="B29" s="14">
        <v>36</v>
      </c>
      <c r="C29" s="219" t="s">
        <v>99</v>
      </c>
      <c r="D29" s="165">
        <v>1605.08</v>
      </c>
      <c r="E29" s="89">
        <v>0</v>
      </c>
      <c r="F29" s="89">
        <v>2.8</v>
      </c>
      <c r="G29" s="166">
        <v>1607.88</v>
      </c>
    </row>
    <row r="30" spans="1:7" x14ac:dyDescent="0.3">
      <c r="A30" s="179">
        <v>26</v>
      </c>
      <c r="B30" s="14" t="s">
        <v>100</v>
      </c>
      <c r="C30" s="219" t="s">
        <v>71</v>
      </c>
      <c r="D30" s="165">
        <v>4566.18</v>
      </c>
      <c r="E30" s="89">
        <v>63.76</v>
      </c>
      <c r="F30" s="89">
        <v>510.48</v>
      </c>
      <c r="G30" s="166">
        <v>5140.41</v>
      </c>
    </row>
    <row r="31" spans="1:7" x14ac:dyDescent="0.3">
      <c r="A31" s="179">
        <v>27</v>
      </c>
      <c r="B31" s="14" t="s">
        <v>101</v>
      </c>
      <c r="C31" s="219" t="s">
        <v>102</v>
      </c>
      <c r="D31" s="165">
        <v>27846.89</v>
      </c>
      <c r="E31" s="89">
        <v>1156.3800000000001</v>
      </c>
      <c r="F31" s="89">
        <v>46.45</v>
      </c>
      <c r="G31" s="166">
        <v>29049.68</v>
      </c>
    </row>
    <row r="32" spans="1:7" x14ac:dyDescent="0.3">
      <c r="A32" s="179">
        <v>28</v>
      </c>
      <c r="B32" s="14">
        <v>45</v>
      </c>
      <c r="C32" s="219" t="s">
        <v>103</v>
      </c>
      <c r="D32" s="165">
        <v>6221.829999999999</v>
      </c>
      <c r="E32" s="89">
        <v>25.42</v>
      </c>
      <c r="F32" s="89">
        <v>153.29</v>
      </c>
      <c r="G32" s="166">
        <v>6400.54</v>
      </c>
    </row>
    <row r="33" spans="1:7" x14ac:dyDescent="0.3">
      <c r="A33" s="179">
        <v>29</v>
      </c>
      <c r="B33" s="14">
        <v>46</v>
      </c>
      <c r="C33" s="219" t="s">
        <v>104</v>
      </c>
      <c r="D33" s="165">
        <v>32230.399999999998</v>
      </c>
      <c r="E33" s="89">
        <v>579.70000000000005</v>
      </c>
      <c r="F33" s="89">
        <v>458.09</v>
      </c>
      <c r="G33" s="166">
        <v>33268.17</v>
      </c>
    </row>
    <row r="34" spans="1:7" x14ac:dyDescent="0.3">
      <c r="A34" s="179">
        <v>30</v>
      </c>
      <c r="B34" s="14">
        <v>47</v>
      </c>
      <c r="C34" s="219" t="s">
        <v>105</v>
      </c>
      <c r="D34" s="165">
        <v>15929.449999999997</v>
      </c>
      <c r="E34" s="89">
        <v>0</v>
      </c>
      <c r="F34" s="89">
        <v>0</v>
      </c>
      <c r="G34" s="166">
        <v>15929.43</v>
      </c>
    </row>
    <row r="35" spans="1:7" x14ac:dyDescent="0.3">
      <c r="A35" s="179">
        <v>31</v>
      </c>
      <c r="B35" s="14">
        <v>49</v>
      </c>
      <c r="C35" s="219" t="s">
        <v>251</v>
      </c>
      <c r="D35" s="165">
        <v>9793.0499999999993</v>
      </c>
      <c r="E35" s="89">
        <v>2252.2600000000002</v>
      </c>
      <c r="F35" s="89">
        <v>78.739999999999995</v>
      </c>
      <c r="G35" s="166">
        <v>12124.05</v>
      </c>
    </row>
    <row r="36" spans="1:7" x14ac:dyDescent="0.3">
      <c r="A36" s="179">
        <v>32</v>
      </c>
      <c r="B36" s="14">
        <v>50</v>
      </c>
      <c r="C36" s="219" t="s">
        <v>106</v>
      </c>
      <c r="D36" s="165">
        <v>287.64</v>
      </c>
      <c r="E36" s="89">
        <v>24.47</v>
      </c>
      <c r="F36" s="89">
        <v>77.209999999999994</v>
      </c>
      <c r="G36" s="166">
        <v>389.33</v>
      </c>
    </row>
    <row r="37" spans="1:7" x14ac:dyDescent="0.3">
      <c r="A37" s="179">
        <v>33</v>
      </c>
      <c r="B37" s="14">
        <v>51</v>
      </c>
      <c r="C37" s="219" t="s">
        <v>107</v>
      </c>
      <c r="D37" s="165">
        <v>2327.6200000000003</v>
      </c>
      <c r="E37" s="89">
        <v>479.91</v>
      </c>
      <c r="F37" s="89">
        <v>185.56</v>
      </c>
      <c r="G37" s="166">
        <v>2993.1</v>
      </c>
    </row>
    <row r="38" spans="1:7" x14ac:dyDescent="0.3">
      <c r="A38" s="179">
        <v>34</v>
      </c>
      <c r="B38" s="14">
        <v>52</v>
      </c>
      <c r="C38" s="219" t="s">
        <v>108</v>
      </c>
      <c r="D38" s="165">
        <v>12606.17</v>
      </c>
      <c r="E38" s="89">
        <v>2123.02</v>
      </c>
      <c r="F38" s="89">
        <v>554.84</v>
      </c>
      <c r="G38" s="166">
        <v>15284.03</v>
      </c>
    </row>
    <row r="39" spans="1:7" x14ac:dyDescent="0.3">
      <c r="A39" s="179">
        <v>35</v>
      </c>
      <c r="B39" s="14">
        <v>53</v>
      </c>
      <c r="C39" s="219" t="s">
        <v>109</v>
      </c>
      <c r="D39" s="165">
        <v>1648.13</v>
      </c>
      <c r="E39" s="89">
        <v>368.73</v>
      </c>
      <c r="F39" s="89">
        <v>17.010000000000002</v>
      </c>
      <c r="G39" s="166">
        <v>2033.87</v>
      </c>
    </row>
    <row r="40" spans="1:7" x14ac:dyDescent="0.3">
      <c r="A40" s="179">
        <v>36</v>
      </c>
      <c r="B40" s="14" t="s">
        <v>241</v>
      </c>
      <c r="C40" s="219" t="s">
        <v>252</v>
      </c>
      <c r="D40" s="165">
        <v>17399.39</v>
      </c>
      <c r="E40" s="89">
        <v>546.95000000000005</v>
      </c>
      <c r="F40" s="89">
        <v>183.66</v>
      </c>
      <c r="G40" s="166">
        <v>18130</v>
      </c>
    </row>
    <row r="41" spans="1:7" x14ac:dyDescent="0.3">
      <c r="A41" s="179">
        <v>37</v>
      </c>
      <c r="B41" s="14">
        <v>58</v>
      </c>
      <c r="C41" s="219" t="s">
        <v>110</v>
      </c>
      <c r="D41" s="165">
        <v>2626.3599999999997</v>
      </c>
      <c r="E41" s="89">
        <v>309.32</v>
      </c>
      <c r="F41" s="89">
        <v>661.79</v>
      </c>
      <c r="G41" s="166">
        <v>3597.46</v>
      </c>
    </row>
    <row r="42" spans="1:7" x14ac:dyDescent="0.3">
      <c r="A42" s="179">
        <v>38</v>
      </c>
      <c r="B42" s="14" t="s">
        <v>242</v>
      </c>
      <c r="C42" s="219" t="s">
        <v>253</v>
      </c>
      <c r="D42" s="165">
        <v>1752.51</v>
      </c>
      <c r="E42" s="89">
        <v>312.27999999999997</v>
      </c>
      <c r="F42" s="89">
        <v>210.62</v>
      </c>
      <c r="G42" s="166">
        <v>2275.41</v>
      </c>
    </row>
    <row r="43" spans="1:7" x14ac:dyDescent="0.3">
      <c r="A43" s="179">
        <v>39</v>
      </c>
      <c r="B43" s="14">
        <v>61</v>
      </c>
      <c r="C43" s="219" t="s">
        <v>111</v>
      </c>
      <c r="D43" s="165">
        <v>4392.6400000000003</v>
      </c>
      <c r="E43" s="89">
        <v>1610.58</v>
      </c>
      <c r="F43" s="89">
        <v>306.3</v>
      </c>
      <c r="G43" s="166">
        <v>6309.52</v>
      </c>
    </row>
    <row r="44" spans="1:7" x14ac:dyDescent="0.3">
      <c r="A44" s="179">
        <v>40</v>
      </c>
      <c r="B44" s="14" t="s">
        <v>112</v>
      </c>
      <c r="C44" s="219" t="s">
        <v>74</v>
      </c>
      <c r="D44" s="165">
        <v>10135.790000000003</v>
      </c>
      <c r="E44" s="89">
        <v>994.08</v>
      </c>
      <c r="F44" s="89">
        <v>2951.47</v>
      </c>
      <c r="G44" s="166">
        <v>14081.32</v>
      </c>
    </row>
    <row r="45" spans="1:7" x14ac:dyDescent="0.3">
      <c r="A45" s="179">
        <v>41</v>
      </c>
      <c r="B45" s="14">
        <v>64</v>
      </c>
      <c r="C45" s="219" t="s">
        <v>113</v>
      </c>
      <c r="D45" s="165">
        <v>6722.1900000000005</v>
      </c>
      <c r="E45" s="89">
        <v>67.34</v>
      </c>
      <c r="F45" s="89">
        <v>442.67</v>
      </c>
      <c r="G45" s="166">
        <v>7232.2</v>
      </c>
    </row>
    <row r="46" spans="1:7" x14ac:dyDescent="0.3">
      <c r="A46" s="179">
        <v>42</v>
      </c>
      <c r="B46" s="14">
        <v>65</v>
      </c>
      <c r="C46" s="219" t="s">
        <v>114</v>
      </c>
      <c r="D46" s="165">
        <v>3900.12</v>
      </c>
      <c r="E46" s="89">
        <v>431.76</v>
      </c>
      <c r="F46" s="89">
        <v>249.54</v>
      </c>
      <c r="G46" s="166">
        <v>4581.41</v>
      </c>
    </row>
    <row r="47" spans="1:7" x14ac:dyDescent="0.3">
      <c r="A47" s="179">
        <v>43</v>
      </c>
      <c r="B47" s="14">
        <v>66</v>
      </c>
      <c r="C47" s="219" t="s">
        <v>115</v>
      </c>
      <c r="D47" s="165">
        <v>2951.98</v>
      </c>
      <c r="E47" s="89">
        <v>298.91000000000003</v>
      </c>
      <c r="F47" s="89">
        <v>277.82</v>
      </c>
      <c r="G47" s="166">
        <v>3528.7</v>
      </c>
    </row>
    <row r="48" spans="1:7" x14ac:dyDescent="0.3">
      <c r="A48" s="179">
        <v>44</v>
      </c>
      <c r="B48" s="14">
        <v>68</v>
      </c>
      <c r="C48" s="219" t="s">
        <v>116</v>
      </c>
      <c r="D48" s="165">
        <v>35740.349999999991</v>
      </c>
      <c r="E48" s="89">
        <v>0.21</v>
      </c>
      <c r="F48" s="89">
        <v>88.12</v>
      </c>
      <c r="G48" s="166">
        <v>35828.65</v>
      </c>
    </row>
    <row r="49" spans="1:7" x14ac:dyDescent="0.3">
      <c r="A49" s="179">
        <v>45</v>
      </c>
      <c r="B49" s="14"/>
      <c r="C49" s="219" t="s">
        <v>263</v>
      </c>
      <c r="D49" s="165">
        <v>18700.32</v>
      </c>
      <c r="E49" s="89">
        <v>0</v>
      </c>
      <c r="F49" s="89">
        <v>0</v>
      </c>
      <c r="G49" s="166">
        <v>18700.32</v>
      </c>
    </row>
    <row r="50" spans="1:7" x14ac:dyDescent="0.3">
      <c r="A50" s="179">
        <v>46</v>
      </c>
      <c r="B50" s="14" t="s">
        <v>117</v>
      </c>
      <c r="C50" s="219" t="s">
        <v>118</v>
      </c>
      <c r="D50" s="165">
        <v>9564.880000000001</v>
      </c>
      <c r="E50" s="89">
        <v>890.6</v>
      </c>
      <c r="F50" s="89">
        <v>657.12</v>
      </c>
      <c r="G50" s="166">
        <v>11112.58</v>
      </c>
    </row>
    <row r="51" spans="1:7" x14ac:dyDescent="0.3">
      <c r="A51" s="179">
        <v>47</v>
      </c>
      <c r="B51" s="14">
        <v>71</v>
      </c>
      <c r="C51" s="219" t="s">
        <v>76</v>
      </c>
      <c r="D51" s="165">
        <v>5787.52</v>
      </c>
      <c r="E51" s="89">
        <v>869.3</v>
      </c>
      <c r="F51" s="89">
        <v>254.18</v>
      </c>
      <c r="G51" s="166">
        <v>6911</v>
      </c>
    </row>
    <row r="52" spans="1:7" x14ac:dyDescent="0.3">
      <c r="A52" s="179">
        <v>48</v>
      </c>
      <c r="B52" s="14">
        <v>72</v>
      </c>
      <c r="C52" s="219" t="s">
        <v>119</v>
      </c>
      <c r="D52" s="165">
        <v>6701.48</v>
      </c>
      <c r="E52" s="89">
        <v>53.31</v>
      </c>
      <c r="F52" s="89">
        <v>112.4</v>
      </c>
      <c r="G52" s="166">
        <v>6867.19</v>
      </c>
    </row>
    <row r="53" spans="1:7" x14ac:dyDescent="0.3">
      <c r="A53" s="179">
        <v>49</v>
      </c>
      <c r="B53" s="14">
        <v>73</v>
      </c>
      <c r="C53" s="219" t="s">
        <v>120</v>
      </c>
      <c r="D53" s="165">
        <v>3501.9500000000003</v>
      </c>
      <c r="E53" s="89">
        <v>2633.58</v>
      </c>
      <c r="F53" s="89">
        <v>600.05999999999995</v>
      </c>
      <c r="G53" s="166">
        <v>6735.59</v>
      </c>
    </row>
    <row r="54" spans="1:7" x14ac:dyDescent="0.3">
      <c r="A54" s="179">
        <v>50</v>
      </c>
      <c r="B54" s="14" t="s">
        <v>243</v>
      </c>
      <c r="C54" s="219" t="s">
        <v>254</v>
      </c>
      <c r="D54" s="165">
        <v>2724.2699999999995</v>
      </c>
      <c r="E54" s="89">
        <v>385.82</v>
      </c>
      <c r="F54" s="89">
        <v>150.41</v>
      </c>
      <c r="G54" s="166">
        <v>3260.51</v>
      </c>
    </row>
    <row r="55" spans="1:7" x14ac:dyDescent="0.3">
      <c r="A55" s="179">
        <v>51</v>
      </c>
      <c r="B55" s="14">
        <v>77</v>
      </c>
      <c r="C55" s="219" t="s">
        <v>121</v>
      </c>
      <c r="D55" s="165">
        <v>2865.2200000000003</v>
      </c>
      <c r="E55" s="89">
        <v>193.44</v>
      </c>
      <c r="F55" s="89">
        <v>162.94999999999999</v>
      </c>
      <c r="G55" s="166">
        <v>3221.63</v>
      </c>
    </row>
    <row r="56" spans="1:7" x14ac:dyDescent="0.3">
      <c r="A56" s="179">
        <v>52</v>
      </c>
      <c r="B56" s="14">
        <v>78</v>
      </c>
      <c r="C56" s="219" t="s">
        <v>122</v>
      </c>
      <c r="D56" s="165">
        <v>2127.6</v>
      </c>
      <c r="E56" s="89">
        <v>0.11</v>
      </c>
      <c r="F56" s="89">
        <v>20.2</v>
      </c>
      <c r="G56" s="166">
        <v>2147.9299999999998</v>
      </c>
    </row>
    <row r="57" spans="1:7" x14ac:dyDescent="0.3">
      <c r="A57" s="179">
        <v>53</v>
      </c>
      <c r="B57" s="14">
        <v>79</v>
      </c>
      <c r="C57" s="219" t="s">
        <v>123</v>
      </c>
      <c r="D57" s="165">
        <v>746.81000000000006</v>
      </c>
      <c r="E57" s="89">
        <v>103.59</v>
      </c>
      <c r="F57" s="89">
        <v>86.74</v>
      </c>
      <c r="G57" s="166">
        <v>937.14</v>
      </c>
    </row>
    <row r="58" spans="1:7" x14ac:dyDescent="0.3">
      <c r="A58" s="179">
        <v>54</v>
      </c>
      <c r="B58" s="14" t="s">
        <v>244</v>
      </c>
      <c r="C58" s="219" t="s">
        <v>255</v>
      </c>
      <c r="D58" s="165">
        <v>10299.91</v>
      </c>
      <c r="E58" s="89">
        <v>582.55999999999995</v>
      </c>
      <c r="F58" s="89">
        <v>101.87</v>
      </c>
      <c r="G58" s="166">
        <v>10984.34</v>
      </c>
    </row>
    <row r="59" spans="1:7" x14ac:dyDescent="0.3">
      <c r="A59" s="179">
        <v>55</v>
      </c>
      <c r="B59" s="14">
        <v>84</v>
      </c>
      <c r="C59" s="219" t="s">
        <v>256</v>
      </c>
      <c r="D59" s="165">
        <v>16377.57</v>
      </c>
      <c r="E59" s="89">
        <v>0</v>
      </c>
      <c r="F59" s="89">
        <v>0</v>
      </c>
      <c r="G59" s="166">
        <v>16377.57</v>
      </c>
    </row>
    <row r="60" spans="1:7" x14ac:dyDescent="0.3">
      <c r="A60" s="179">
        <v>56</v>
      </c>
      <c r="B60" s="14">
        <v>85</v>
      </c>
      <c r="C60" s="219" t="s">
        <v>257</v>
      </c>
      <c r="D60" s="165">
        <v>13807.210000000001</v>
      </c>
      <c r="E60" s="89">
        <v>0</v>
      </c>
      <c r="F60" s="89">
        <v>47.1</v>
      </c>
      <c r="G60" s="166">
        <v>13854.32</v>
      </c>
    </row>
    <row r="61" spans="1:7" x14ac:dyDescent="0.3">
      <c r="A61" s="179">
        <v>57</v>
      </c>
      <c r="B61" s="14">
        <v>86</v>
      </c>
      <c r="C61" s="219" t="s">
        <v>258</v>
      </c>
      <c r="D61" s="165">
        <v>18546.59</v>
      </c>
      <c r="E61" s="89">
        <v>0</v>
      </c>
      <c r="F61" s="89">
        <v>4.22</v>
      </c>
      <c r="G61" s="166">
        <v>18550.8</v>
      </c>
    </row>
    <row r="62" spans="1:7" x14ac:dyDescent="0.3">
      <c r="A62" s="179">
        <v>58</v>
      </c>
      <c r="B62" s="14" t="s">
        <v>202</v>
      </c>
      <c r="C62" s="219" t="s">
        <v>259</v>
      </c>
      <c r="D62" s="165">
        <v>3962.2999999999997</v>
      </c>
      <c r="E62" s="89">
        <v>1.04</v>
      </c>
      <c r="F62" s="89">
        <v>1.01</v>
      </c>
      <c r="G62" s="166">
        <v>3964.35</v>
      </c>
    </row>
    <row r="63" spans="1:7" x14ac:dyDescent="0.3">
      <c r="A63" s="179">
        <v>59</v>
      </c>
      <c r="B63" s="14" t="s">
        <v>245</v>
      </c>
      <c r="C63" s="219" t="s">
        <v>260</v>
      </c>
      <c r="D63" s="165">
        <v>2311.8799999999997</v>
      </c>
      <c r="E63" s="89">
        <v>63.41</v>
      </c>
      <c r="F63" s="89">
        <v>31.5</v>
      </c>
      <c r="G63" s="166">
        <v>2406.79</v>
      </c>
    </row>
    <row r="64" spans="1:7" x14ac:dyDescent="0.3">
      <c r="A64" s="179">
        <v>60</v>
      </c>
      <c r="B64" s="14">
        <v>93</v>
      </c>
      <c r="C64" s="219" t="s">
        <v>124</v>
      </c>
      <c r="D64" s="165">
        <v>3362.23</v>
      </c>
      <c r="E64" s="89">
        <v>0</v>
      </c>
      <c r="F64" s="89">
        <v>19.920000000000002</v>
      </c>
      <c r="G64" s="166">
        <v>3382.14</v>
      </c>
    </row>
    <row r="65" spans="1:7" x14ac:dyDescent="0.3">
      <c r="A65" s="179">
        <v>61</v>
      </c>
      <c r="B65" s="14">
        <v>94</v>
      </c>
      <c r="C65" s="219" t="s">
        <v>125</v>
      </c>
      <c r="D65" s="165">
        <v>2039.21</v>
      </c>
      <c r="E65" s="89">
        <v>0</v>
      </c>
      <c r="F65" s="89">
        <v>15.37</v>
      </c>
      <c r="G65" s="166">
        <v>2054.59</v>
      </c>
    </row>
    <row r="66" spans="1:7" x14ac:dyDescent="0.3">
      <c r="A66" s="179">
        <v>62</v>
      </c>
      <c r="B66" s="14">
        <v>95</v>
      </c>
      <c r="C66" s="219" t="s">
        <v>126</v>
      </c>
      <c r="D66" s="165">
        <v>934.86</v>
      </c>
      <c r="E66" s="89">
        <v>15.35</v>
      </c>
      <c r="F66" s="89">
        <v>0</v>
      </c>
      <c r="G66" s="166">
        <v>950.23</v>
      </c>
    </row>
    <row r="67" spans="1:7" x14ac:dyDescent="0.3">
      <c r="A67" s="179">
        <v>63</v>
      </c>
      <c r="B67" s="14">
        <v>96</v>
      </c>
      <c r="C67" s="219" t="s">
        <v>127</v>
      </c>
      <c r="D67" s="165">
        <v>3290.77</v>
      </c>
      <c r="E67" s="89">
        <v>2.74</v>
      </c>
      <c r="F67" s="89">
        <v>116.93</v>
      </c>
      <c r="G67" s="166">
        <v>3410.42</v>
      </c>
    </row>
    <row r="68" spans="1:7" x14ac:dyDescent="0.3">
      <c r="A68" s="179">
        <v>64</v>
      </c>
      <c r="B68" s="217" t="s">
        <v>128</v>
      </c>
      <c r="C68" s="195" t="s">
        <v>129</v>
      </c>
      <c r="D68" s="165">
        <v>1605.77</v>
      </c>
      <c r="E68" s="89">
        <v>0</v>
      </c>
      <c r="F68" s="89">
        <v>0</v>
      </c>
      <c r="G68" s="166">
        <v>1605.77</v>
      </c>
    </row>
    <row r="69" spans="1:7" x14ac:dyDescent="0.3">
      <c r="A69" s="35"/>
      <c r="B69" s="170"/>
      <c r="C69" s="171" t="s">
        <v>2</v>
      </c>
      <c r="D69" s="168">
        <v>455354.06999999995</v>
      </c>
      <c r="E69" s="168">
        <v>50863.48</v>
      </c>
      <c r="F69" s="168">
        <v>75886.049999999945</v>
      </c>
      <c r="G69" s="169">
        <v>582103.57000000007</v>
      </c>
    </row>
    <row r="70" spans="1:7" ht="30" customHeight="1" x14ac:dyDescent="0.3">
      <c r="A70" s="71" t="s">
        <v>181</v>
      </c>
    </row>
    <row r="71" spans="1:7" ht="13.5" customHeight="1" x14ac:dyDescent="0.3">
      <c r="A71" s="47" t="s">
        <v>269</v>
      </c>
    </row>
    <row r="72" spans="1:7" ht="13.5" customHeight="1" x14ac:dyDescent="0.3">
      <c r="A72" s="252" t="s">
        <v>276</v>
      </c>
    </row>
  </sheetData>
  <phoneticPr fontId="5" type="noConversion"/>
  <hyperlinks>
    <hyperlink ref="A72" r:id="rId1" xr:uid="{B95A67FB-3540-4948-8D17-EDFEC32312F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0" orientation="portrait" horizontalDpi="300" verticalDpi="300" r:id="rId2"/>
  <headerFooter>
    <oddHeader>&amp;L&amp;K000000&amp;G</oddHeader>
  </headerFooter>
  <legacyDrawingHF r:id="rId3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J75"/>
  <sheetViews>
    <sheetView showGridLines="0" workbookViewId="0"/>
  </sheetViews>
  <sheetFormatPr defaultColWidth="11.453125" defaultRowHeight="13" x14ac:dyDescent="0.3"/>
  <cols>
    <col min="1" max="2" width="11.453125" style="47"/>
    <col min="3" max="3" width="50.81640625" style="47" customWidth="1"/>
    <col min="4" max="10" width="15.1796875" style="47" customWidth="1"/>
    <col min="11" max="16384" width="11.453125" style="47"/>
  </cols>
  <sheetData>
    <row r="1" spans="1:10" ht="23.5" x14ac:dyDescent="0.55000000000000004">
      <c r="A1" s="158" t="s">
        <v>192</v>
      </c>
    </row>
    <row r="2" spans="1:10" ht="18" customHeight="1" x14ac:dyDescent="0.45">
      <c r="A2" s="50" t="s">
        <v>268</v>
      </c>
    </row>
    <row r="3" spans="1:10" ht="33.75" customHeight="1" x14ac:dyDescent="0.3"/>
    <row r="4" spans="1:10" ht="48" x14ac:dyDescent="0.3">
      <c r="A4" s="159" t="s">
        <v>193</v>
      </c>
      <c r="B4" s="159" t="s">
        <v>169</v>
      </c>
      <c r="C4" s="159" t="s">
        <v>179</v>
      </c>
      <c r="D4" s="172" t="s">
        <v>144</v>
      </c>
      <c r="E4" s="137" t="s">
        <v>145</v>
      </c>
      <c r="F4" s="161" t="s">
        <v>182</v>
      </c>
      <c r="G4" s="172" t="s">
        <v>139</v>
      </c>
      <c r="H4" s="137" t="s">
        <v>140</v>
      </c>
      <c r="I4" s="161" t="s">
        <v>141</v>
      </c>
      <c r="J4" s="172" t="s">
        <v>189</v>
      </c>
    </row>
    <row r="5" spans="1:10" x14ac:dyDescent="0.3">
      <c r="A5" s="188">
        <v>1</v>
      </c>
      <c r="B5" s="16" t="s">
        <v>237</v>
      </c>
      <c r="C5" s="218" t="s">
        <v>246</v>
      </c>
      <c r="D5" s="162">
        <v>7815.7100000000019</v>
      </c>
      <c r="E5" s="163">
        <v>2167.1799999999998</v>
      </c>
      <c r="F5" s="163">
        <v>0.38</v>
      </c>
      <c r="G5" s="163">
        <v>343.87</v>
      </c>
      <c r="H5" s="163">
        <v>795.87</v>
      </c>
      <c r="I5" s="163">
        <v>1241.82</v>
      </c>
      <c r="J5" s="164">
        <v>12364.830000000002</v>
      </c>
    </row>
    <row r="6" spans="1:10" x14ac:dyDescent="0.3">
      <c r="A6" s="188">
        <v>2</v>
      </c>
      <c r="B6" s="14" t="s">
        <v>1</v>
      </c>
      <c r="C6" s="219" t="s">
        <v>79</v>
      </c>
      <c r="D6" s="165">
        <v>158.77000000000004</v>
      </c>
      <c r="E6" s="89">
        <v>22.02</v>
      </c>
      <c r="F6" s="89">
        <v>16.63</v>
      </c>
      <c r="G6" s="89">
        <v>1.35</v>
      </c>
      <c r="H6" s="89">
        <v>26.619999999999969</v>
      </c>
      <c r="I6" s="89">
        <v>5.56</v>
      </c>
      <c r="J6" s="166">
        <v>230.95000000000002</v>
      </c>
    </row>
    <row r="7" spans="1:10" x14ac:dyDescent="0.3">
      <c r="A7" s="188">
        <v>3</v>
      </c>
      <c r="B7" s="14" t="s">
        <v>80</v>
      </c>
      <c r="C7" s="219" t="s">
        <v>81</v>
      </c>
      <c r="D7" s="165">
        <v>381.79000000000008</v>
      </c>
      <c r="E7" s="89">
        <v>450.01</v>
      </c>
      <c r="F7" s="89">
        <v>0.01</v>
      </c>
      <c r="G7" s="89">
        <v>-0.98</v>
      </c>
      <c r="H7" s="89">
        <v>31.81</v>
      </c>
      <c r="I7" s="89">
        <v>12.81</v>
      </c>
      <c r="J7" s="166">
        <v>875.45</v>
      </c>
    </row>
    <row r="8" spans="1:10" x14ac:dyDescent="0.3">
      <c r="A8" s="188">
        <v>4</v>
      </c>
      <c r="B8" s="14" t="s">
        <v>82</v>
      </c>
      <c r="C8" s="219" t="s">
        <v>83</v>
      </c>
      <c r="D8" s="165">
        <v>6031.909999999998</v>
      </c>
      <c r="E8" s="89">
        <v>5.17</v>
      </c>
      <c r="F8" s="89">
        <v>0</v>
      </c>
      <c r="G8" s="89">
        <v>99.18</v>
      </c>
      <c r="H8" s="89">
        <v>68.94</v>
      </c>
      <c r="I8" s="89">
        <v>173.94</v>
      </c>
      <c r="J8" s="166">
        <v>6379.1399999999976</v>
      </c>
    </row>
    <row r="9" spans="1:10" x14ac:dyDescent="0.3">
      <c r="A9" s="188">
        <v>5</v>
      </c>
      <c r="B9" s="14" t="s">
        <v>238</v>
      </c>
      <c r="C9" s="219" t="s">
        <v>247</v>
      </c>
      <c r="D9" s="165">
        <v>15557.970000000003</v>
      </c>
      <c r="E9" s="89">
        <v>8900.9999999999927</v>
      </c>
      <c r="F9" s="89">
        <v>3.28</v>
      </c>
      <c r="G9" s="89">
        <v>209.4</v>
      </c>
      <c r="H9" s="89">
        <v>9192.65</v>
      </c>
      <c r="I9" s="89">
        <v>8833.6</v>
      </c>
      <c r="J9" s="166">
        <v>42697.899999999994</v>
      </c>
    </row>
    <row r="10" spans="1:10" x14ac:dyDescent="0.3">
      <c r="A10" s="188">
        <v>6</v>
      </c>
      <c r="B10" s="14" t="s">
        <v>239</v>
      </c>
      <c r="C10" s="219" t="s">
        <v>248</v>
      </c>
      <c r="D10" s="165">
        <v>2969.7599999999998</v>
      </c>
      <c r="E10" s="89">
        <v>1784.8600000000006</v>
      </c>
      <c r="F10" s="89">
        <v>0.03</v>
      </c>
      <c r="G10" s="89">
        <v>51.05</v>
      </c>
      <c r="H10" s="89">
        <v>1865.06</v>
      </c>
      <c r="I10" s="89">
        <v>2730.89</v>
      </c>
      <c r="J10" s="166">
        <v>9401.65</v>
      </c>
    </row>
    <row r="11" spans="1:10" x14ac:dyDescent="0.3">
      <c r="A11" s="188">
        <v>7</v>
      </c>
      <c r="B11" s="14">
        <v>16</v>
      </c>
      <c r="C11" s="219" t="s">
        <v>84</v>
      </c>
      <c r="D11" s="165">
        <v>1398.9399999999996</v>
      </c>
      <c r="E11" s="89">
        <v>68.05</v>
      </c>
      <c r="F11" s="89">
        <v>0.53</v>
      </c>
      <c r="G11" s="89">
        <v>12.83</v>
      </c>
      <c r="H11" s="89">
        <v>338.63</v>
      </c>
      <c r="I11" s="89">
        <v>351.65</v>
      </c>
      <c r="J11" s="166">
        <v>2170.6299999999997</v>
      </c>
    </row>
    <row r="12" spans="1:10" x14ac:dyDescent="0.3">
      <c r="A12" s="188">
        <v>8</v>
      </c>
      <c r="B12" s="14">
        <v>17</v>
      </c>
      <c r="C12" s="219" t="s">
        <v>85</v>
      </c>
      <c r="D12" s="165">
        <v>3452.9099999999985</v>
      </c>
      <c r="E12" s="89">
        <v>423.32</v>
      </c>
      <c r="F12" s="89">
        <v>0.09</v>
      </c>
      <c r="G12" s="89">
        <v>85.25</v>
      </c>
      <c r="H12" s="89">
        <v>1299.06</v>
      </c>
      <c r="I12" s="89">
        <v>1452.8</v>
      </c>
      <c r="J12" s="166">
        <v>6713.4299999999985</v>
      </c>
    </row>
    <row r="13" spans="1:10" x14ac:dyDescent="0.3">
      <c r="A13" s="188">
        <v>9</v>
      </c>
      <c r="B13" s="14">
        <v>18</v>
      </c>
      <c r="C13" s="219" t="s">
        <v>249</v>
      </c>
      <c r="D13" s="165">
        <v>1806.47</v>
      </c>
      <c r="E13" s="89">
        <v>1.1200000000000001</v>
      </c>
      <c r="F13" s="89">
        <v>3.42</v>
      </c>
      <c r="G13" s="89">
        <v>28.23</v>
      </c>
      <c r="H13" s="89">
        <v>1.999999999998181E-2</v>
      </c>
      <c r="I13" s="89">
        <v>0</v>
      </c>
      <c r="J13" s="166">
        <v>1839.26</v>
      </c>
    </row>
    <row r="14" spans="1:10" x14ac:dyDescent="0.3">
      <c r="A14" s="188">
        <v>10</v>
      </c>
      <c r="B14" s="14">
        <v>19</v>
      </c>
      <c r="C14" s="219" t="s">
        <v>86</v>
      </c>
      <c r="D14" s="165">
        <v>3029.2999999999997</v>
      </c>
      <c r="E14" s="89">
        <v>1240.8</v>
      </c>
      <c r="F14" s="89">
        <v>0</v>
      </c>
      <c r="G14" s="89">
        <v>128.66999999999999</v>
      </c>
      <c r="H14" s="89">
        <v>348.93000000000023</v>
      </c>
      <c r="I14" s="89">
        <v>1691.49</v>
      </c>
      <c r="J14" s="166">
        <v>6439.1900000000005</v>
      </c>
    </row>
    <row r="15" spans="1:10" x14ac:dyDescent="0.3">
      <c r="A15" s="188">
        <v>11</v>
      </c>
      <c r="B15" s="14">
        <v>20</v>
      </c>
      <c r="C15" s="219" t="s">
        <v>87</v>
      </c>
      <c r="D15" s="165">
        <v>12588.000000000002</v>
      </c>
      <c r="E15" s="89">
        <v>980.34</v>
      </c>
      <c r="F15" s="89">
        <v>0</v>
      </c>
      <c r="G15" s="89">
        <v>449.19</v>
      </c>
      <c r="H15" s="89">
        <v>6100.0099999999939</v>
      </c>
      <c r="I15" s="89">
        <v>11529.39</v>
      </c>
      <c r="J15" s="166">
        <v>31646.929999999993</v>
      </c>
    </row>
    <row r="16" spans="1:10" x14ac:dyDescent="0.3">
      <c r="A16" s="188">
        <v>12</v>
      </c>
      <c r="B16" s="14">
        <v>21</v>
      </c>
      <c r="C16" s="219" t="s">
        <v>88</v>
      </c>
      <c r="D16" s="165">
        <v>4136.5099999999993</v>
      </c>
      <c r="E16" s="89">
        <v>963.68</v>
      </c>
      <c r="F16" s="89">
        <v>1699.61</v>
      </c>
      <c r="G16" s="89">
        <v>50.38</v>
      </c>
      <c r="H16" s="89">
        <v>1258.2300000000002</v>
      </c>
      <c r="I16" s="89">
        <v>3361</v>
      </c>
      <c r="J16" s="166">
        <v>11469.41</v>
      </c>
    </row>
    <row r="17" spans="1:10" x14ac:dyDescent="0.3">
      <c r="A17" s="188">
        <v>13</v>
      </c>
      <c r="B17" s="14">
        <v>22</v>
      </c>
      <c r="C17" s="219" t="s">
        <v>89</v>
      </c>
      <c r="D17" s="165">
        <v>4244.0600000000004</v>
      </c>
      <c r="E17" s="89">
        <v>280.73</v>
      </c>
      <c r="F17" s="89">
        <v>0</v>
      </c>
      <c r="G17" s="89">
        <v>83.17</v>
      </c>
      <c r="H17" s="89">
        <v>2226.13</v>
      </c>
      <c r="I17" s="89">
        <v>2064.6799999999998</v>
      </c>
      <c r="J17" s="166">
        <v>8898.77</v>
      </c>
    </row>
    <row r="18" spans="1:10" x14ac:dyDescent="0.3">
      <c r="A18" s="188">
        <v>14</v>
      </c>
      <c r="B18" s="14">
        <v>23</v>
      </c>
      <c r="C18" s="219" t="s">
        <v>90</v>
      </c>
      <c r="D18" s="165">
        <v>2824.32</v>
      </c>
      <c r="E18" s="89">
        <v>93.75</v>
      </c>
      <c r="F18" s="89">
        <v>0</v>
      </c>
      <c r="G18" s="89">
        <v>23.96</v>
      </c>
      <c r="H18" s="89">
        <v>412.83999999999952</v>
      </c>
      <c r="I18" s="89">
        <v>552.48</v>
      </c>
      <c r="J18" s="166">
        <v>3907.3499999999995</v>
      </c>
    </row>
    <row r="19" spans="1:10" x14ac:dyDescent="0.3">
      <c r="A19" s="188">
        <v>15</v>
      </c>
      <c r="B19" s="14">
        <v>24</v>
      </c>
      <c r="C19" s="219" t="s">
        <v>91</v>
      </c>
      <c r="D19" s="165">
        <v>8531.93</v>
      </c>
      <c r="E19" s="89">
        <v>0</v>
      </c>
      <c r="F19" s="89">
        <v>0</v>
      </c>
      <c r="G19" s="89">
        <v>218.98</v>
      </c>
      <c r="H19" s="89">
        <v>861.46</v>
      </c>
      <c r="I19" s="89">
        <v>2078.6999999999998</v>
      </c>
      <c r="J19" s="166">
        <v>11691.07</v>
      </c>
    </row>
    <row r="20" spans="1:10" x14ac:dyDescent="0.3">
      <c r="A20" s="188">
        <v>16</v>
      </c>
      <c r="B20" s="14">
        <v>25</v>
      </c>
      <c r="C20" s="219" t="s">
        <v>92</v>
      </c>
      <c r="D20" s="165">
        <v>6817.6900000000005</v>
      </c>
      <c r="E20" s="89">
        <v>235.6</v>
      </c>
      <c r="F20" s="89">
        <v>8.2899999999999991</v>
      </c>
      <c r="G20" s="89">
        <v>758.78</v>
      </c>
      <c r="H20" s="89">
        <v>2426.3500000000004</v>
      </c>
      <c r="I20" s="89">
        <v>3091.86</v>
      </c>
      <c r="J20" s="166">
        <v>13338.570000000002</v>
      </c>
    </row>
    <row r="21" spans="1:10" x14ac:dyDescent="0.3">
      <c r="A21" s="188">
        <v>17</v>
      </c>
      <c r="B21" s="14">
        <v>26</v>
      </c>
      <c r="C21" s="219" t="s">
        <v>93</v>
      </c>
      <c r="D21" s="165">
        <v>2694.69</v>
      </c>
      <c r="E21" s="89">
        <v>521.38</v>
      </c>
      <c r="F21" s="89">
        <v>0</v>
      </c>
      <c r="G21" s="89">
        <v>1527.49</v>
      </c>
      <c r="H21" s="89">
        <v>249.62</v>
      </c>
      <c r="I21" s="89">
        <v>816.84</v>
      </c>
      <c r="J21" s="166">
        <v>5810.02</v>
      </c>
    </row>
    <row r="22" spans="1:10" x14ac:dyDescent="0.3">
      <c r="A22" s="188">
        <v>18</v>
      </c>
      <c r="B22" s="14">
        <v>27</v>
      </c>
      <c r="C22" s="219" t="s">
        <v>94</v>
      </c>
      <c r="D22" s="165">
        <v>3990.5100000000016</v>
      </c>
      <c r="E22" s="89">
        <v>553.25</v>
      </c>
      <c r="F22" s="89">
        <v>0</v>
      </c>
      <c r="G22" s="89">
        <v>1127.98</v>
      </c>
      <c r="H22" s="89">
        <v>1367.7199999999996</v>
      </c>
      <c r="I22" s="89">
        <v>1748.1</v>
      </c>
      <c r="J22" s="166">
        <v>8787.5600000000013</v>
      </c>
    </row>
    <row r="23" spans="1:10" x14ac:dyDescent="0.3">
      <c r="A23" s="188">
        <v>19</v>
      </c>
      <c r="B23" s="14">
        <v>28</v>
      </c>
      <c r="C23" s="219" t="s">
        <v>95</v>
      </c>
      <c r="D23" s="165">
        <v>2592.1600000000008</v>
      </c>
      <c r="E23" s="89">
        <v>53.12</v>
      </c>
      <c r="F23" s="89">
        <v>0</v>
      </c>
      <c r="G23" s="89">
        <v>3805.35</v>
      </c>
      <c r="H23" s="89">
        <v>1613.41</v>
      </c>
      <c r="I23" s="89">
        <v>2923.61</v>
      </c>
      <c r="J23" s="166">
        <v>10987.650000000001</v>
      </c>
    </row>
    <row r="24" spans="1:10" x14ac:dyDescent="0.3">
      <c r="A24" s="188">
        <v>20</v>
      </c>
      <c r="B24" s="14">
        <v>29</v>
      </c>
      <c r="C24" s="219" t="s">
        <v>96</v>
      </c>
      <c r="D24" s="165">
        <v>6064.3700000000017</v>
      </c>
      <c r="E24" s="89">
        <v>2335.5700000000002</v>
      </c>
      <c r="F24" s="89">
        <v>0</v>
      </c>
      <c r="G24" s="89">
        <v>2002.94</v>
      </c>
      <c r="H24" s="89">
        <v>2254.71</v>
      </c>
      <c r="I24" s="89">
        <v>9917.93</v>
      </c>
      <c r="J24" s="166">
        <v>22575.520000000004</v>
      </c>
    </row>
    <row r="25" spans="1:10" x14ac:dyDescent="0.3">
      <c r="A25" s="188">
        <v>21</v>
      </c>
      <c r="B25" s="14">
        <v>30</v>
      </c>
      <c r="C25" s="219" t="s">
        <v>97</v>
      </c>
      <c r="D25" s="165">
        <v>570.5799999999997</v>
      </c>
      <c r="E25" s="89">
        <v>229.7</v>
      </c>
      <c r="F25" s="89">
        <v>33.04</v>
      </c>
      <c r="G25" s="89">
        <v>339.38</v>
      </c>
      <c r="H25" s="89">
        <v>175.72000000000023</v>
      </c>
      <c r="I25" s="89">
        <v>370.35</v>
      </c>
      <c r="J25" s="166">
        <v>1718.77</v>
      </c>
    </row>
    <row r="26" spans="1:10" x14ac:dyDescent="0.3">
      <c r="A26" s="188">
        <v>22</v>
      </c>
      <c r="B26" s="14" t="s">
        <v>240</v>
      </c>
      <c r="C26" s="219" t="s">
        <v>250</v>
      </c>
      <c r="D26" s="165">
        <v>2468.19</v>
      </c>
      <c r="E26" s="89">
        <v>1231.25</v>
      </c>
      <c r="F26" s="89">
        <v>0.26</v>
      </c>
      <c r="G26" s="89">
        <v>405.06</v>
      </c>
      <c r="H26" s="89">
        <v>1116.0900000000001</v>
      </c>
      <c r="I26" s="89">
        <v>805.59</v>
      </c>
      <c r="J26" s="166">
        <v>6026.4400000000005</v>
      </c>
    </row>
    <row r="27" spans="1:10" x14ac:dyDescent="0.3">
      <c r="A27" s="188">
        <v>23</v>
      </c>
      <c r="B27" s="14">
        <v>33</v>
      </c>
      <c r="C27" s="219" t="s">
        <v>98</v>
      </c>
      <c r="D27" s="165">
        <v>2103.1499999999996</v>
      </c>
      <c r="E27" s="89">
        <v>2.34</v>
      </c>
      <c r="F27" s="89">
        <v>0.02</v>
      </c>
      <c r="G27" s="89">
        <v>1983.26</v>
      </c>
      <c r="H27" s="89">
        <v>195.75000000000068</v>
      </c>
      <c r="I27" s="89">
        <v>125.98</v>
      </c>
      <c r="J27" s="166">
        <v>4410.5</v>
      </c>
    </row>
    <row r="28" spans="1:10" x14ac:dyDescent="0.3">
      <c r="A28" s="188">
        <v>24</v>
      </c>
      <c r="B28" s="14">
        <v>35</v>
      </c>
      <c r="C28" s="219" t="s">
        <v>215</v>
      </c>
      <c r="D28" s="165">
        <v>8851.6200000000008</v>
      </c>
      <c r="E28" s="89">
        <v>3773.26</v>
      </c>
      <c r="F28" s="89">
        <v>0.24</v>
      </c>
      <c r="G28" s="89">
        <v>35.9</v>
      </c>
      <c r="H28" s="89">
        <v>61.730000000002768</v>
      </c>
      <c r="I28" s="89">
        <v>479.55</v>
      </c>
      <c r="J28" s="166">
        <v>13202.300000000003</v>
      </c>
    </row>
    <row r="29" spans="1:10" x14ac:dyDescent="0.3">
      <c r="A29" s="188">
        <v>25</v>
      </c>
      <c r="B29" s="14">
        <v>36</v>
      </c>
      <c r="C29" s="219" t="s">
        <v>99</v>
      </c>
      <c r="D29" s="165">
        <v>852.89999999999986</v>
      </c>
      <c r="E29" s="89">
        <v>469.61</v>
      </c>
      <c r="F29" s="89">
        <v>252.54</v>
      </c>
      <c r="G29" s="89">
        <v>2.4900000000000002</v>
      </c>
      <c r="H29" s="89">
        <v>18.840000000000217</v>
      </c>
      <c r="I29" s="89">
        <v>11.51</v>
      </c>
      <c r="J29" s="166">
        <v>1607.89</v>
      </c>
    </row>
    <row r="30" spans="1:10" x14ac:dyDescent="0.3">
      <c r="A30" s="188">
        <v>26</v>
      </c>
      <c r="B30" s="14" t="s">
        <v>100</v>
      </c>
      <c r="C30" s="219" t="s">
        <v>71</v>
      </c>
      <c r="D30" s="165">
        <v>2422.440000000001</v>
      </c>
      <c r="E30" s="89">
        <v>474.18</v>
      </c>
      <c r="F30" s="89">
        <v>473.36</v>
      </c>
      <c r="G30" s="89">
        <v>2.81</v>
      </c>
      <c r="H30" s="89">
        <v>1379.73</v>
      </c>
      <c r="I30" s="89">
        <v>387.88</v>
      </c>
      <c r="J30" s="166">
        <v>5140.4000000000015</v>
      </c>
    </row>
    <row r="31" spans="1:10" x14ac:dyDescent="0.3">
      <c r="A31" s="188">
        <v>27</v>
      </c>
      <c r="B31" s="14" t="s">
        <v>101</v>
      </c>
      <c r="C31" s="219" t="s">
        <v>102</v>
      </c>
      <c r="D31" s="165">
        <v>12102.520000000002</v>
      </c>
      <c r="E31" s="89">
        <v>1615.64</v>
      </c>
      <c r="F31" s="89">
        <v>155.11000000000001</v>
      </c>
      <c r="G31" s="89">
        <v>14836.84</v>
      </c>
      <c r="H31" s="89">
        <v>185.77999999999841</v>
      </c>
      <c r="I31" s="89">
        <v>153.80000000000001</v>
      </c>
      <c r="J31" s="166">
        <v>29049.690000000002</v>
      </c>
    </row>
    <row r="32" spans="1:10" x14ac:dyDescent="0.3">
      <c r="A32" s="188">
        <v>28</v>
      </c>
      <c r="B32" s="14">
        <v>45</v>
      </c>
      <c r="C32" s="219" t="s">
        <v>103</v>
      </c>
      <c r="D32" s="165">
        <v>1812.83</v>
      </c>
      <c r="E32" s="89">
        <v>2220.16</v>
      </c>
      <c r="F32" s="89">
        <v>0.12</v>
      </c>
      <c r="G32" s="89">
        <v>359.22</v>
      </c>
      <c r="H32" s="89">
        <v>336.54</v>
      </c>
      <c r="I32" s="89">
        <v>1671.67</v>
      </c>
      <c r="J32" s="166">
        <v>6400.54</v>
      </c>
    </row>
    <row r="33" spans="1:10" x14ac:dyDescent="0.3">
      <c r="A33" s="188">
        <v>29</v>
      </c>
      <c r="B33" s="14">
        <v>46</v>
      </c>
      <c r="C33" s="219" t="s">
        <v>104</v>
      </c>
      <c r="D33" s="165">
        <v>11660.740000000002</v>
      </c>
      <c r="E33" s="89">
        <v>2606.19</v>
      </c>
      <c r="F33" s="89">
        <v>124.1</v>
      </c>
      <c r="G33" s="89">
        <v>1934.8200000000002</v>
      </c>
      <c r="H33" s="89">
        <v>5693.5800000000054</v>
      </c>
      <c r="I33" s="89">
        <v>11248.73</v>
      </c>
      <c r="J33" s="166">
        <v>33268.160000000003</v>
      </c>
    </row>
    <row r="34" spans="1:10" x14ac:dyDescent="0.3">
      <c r="A34" s="188">
        <v>30</v>
      </c>
      <c r="B34" s="14">
        <v>47</v>
      </c>
      <c r="C34" s="219" t="s">
        <v>105</v>
      </c>
      <c r="D34" s="165">
        <v>3025.2999999999984</v>
      </c>
      <c r="E34" s="89">
        <v>9644.24</v>
      </c>
      <c r="F34" s="89">
        <v>513.02</v>
      </c>
      <c r="G34" s="89">
        <v>666.38</v>
      </c>
      <c r="H34" s="89">
        <v>991.9</v>
      </c>
      <c r="I34" s="89">
        <v>1088.58</v>
      </c>
      <c r="J34" s="166">
        <v>15929.419999999998</v>
      </c>
    </row>
    <row r="35" spans="1:10" x14ac:dyDescent="0.3">
      <c r="A35" s="188">
        <v>31</v>
      </c>
      <c r="B35" s="14">
        <v>49</v>
      </c>
      <c r="C35" s="219" t="s">
        <v>251</v>
      </c>
      <c r="D35" s="165">
        <v>7124.8499999999985</v>
      </c>
      <c r="E35" s="89">
        <v>1400.33</v>
      </c>
      <c r="F35" s="89">
        <v>721.89</v>
      </c>
      <c r="G35" s="89">
        <v>30.86</v>
      </c>
      <c r="H35" s="89">
        <v>2118.91</v>
      </c>
      <c r="I35" s="89">
        <v>727.19</v>
      </c>
      <c r="J35" s="166">
        <v>12124.029999999999</v>
      </c>
    </row>
    <row r="36" spans="1:10" x14ac:dyDescent="0.3">
      <c r="A36" s="188">
        <v>32</v>
      </c>
      <c r="B36" s="14">
        <v>50</v>
      </c>
      <c r="C36" s="219" t="s">
        <v>106</v>
      </c>
      <c r="D36" s="165">
        <v>140.50999999999993</v>
      </c>
      <c r="E36" s="89">
        <v>194.17</v>
      </c>
      <c r="F36" s="89">
        <v>0.64</v>
      </c>
      <c r="G36" s="89">
        <v>4.49</v>
      </c>
      <c r="H36" s="89">
        <v>30.859999999999964</v>
      </c>
      <c r="I36" s="89">
        <v>18.71</v>
      </c>
      <c r="J36" s="166">
        <v>389.37999999999988</v>
      </c>
    </row>
    <row r="37" spans="1:10" x14ac:dyDescent="0.3">
      <c r="A37" s="188">
        <v>33</v>
      </c>
      <c r="B37" s="14">
        <v>51</v>
      </c>
      <c r="C37" s="219" t="s">
        <v>107</v>
      </c>
      <c r="D37" s="165">
        <v>754.3900000000001</v>
      </c>
      <c r="E37" s="89">
        <v>724.24</v>
      </c>
      <c r="F37" s="89">
        <v>0.27</v>
      </c>
      <c r="G37" s="89">
        <v>1.34</v>
      </c>
      <c r="H37" s="89">
        <v>277.04999999999995</v>
      </c>
      <c r="I37" s="89">
        <v>1235.78</v>
      </c>
      <c r="J37" s="166">
        <v>2993.0700000000006</v>
      </c>
    </row>
    <row r="38" spans="1:10" x14ac:dyDescent="0.3">
      <c r="A38" s="188">
        <v>34</v>
      </c>
      <c r="B38" s="14">
        <v>52</v>
      </c>
      <c r="C38" s="219" t="s">
        <v>108</v>
      </c>
      <c r="D38" s="165">
        <v>9695.3700000000026</v>
      </c>
      <c r="E38" s="89">
        <v>506.51</v>
      </c>
      <c r="F38" s="89">
        <v>1310.6500000000001</v>
      </c>
      <c r="G38" s="89">
        <v>0</v>
      </c>
      <c r="H38" s="89">
        <v>1235.2700000000016</v>
      </c>
      <c r="I38" s="89">
        <v>2536.25</v>
      </c>
      <c r="J38" s="166">
        <v>15284.050000000003</v>
      </c>
    </row>
    <row r="39" spans="1:10" x14ac:dyDescent="0.3">
      <c r="A39" s="188">
        <v>35</v>
      </c>
      <c r="B39" s="14">
        <v>53</v>
      </c>
      <c r="C39" s="219" t="s">
        <v>109</v>
      </c>
      <c r="D39" s="165">
        <v>1475.5699999999993</v>
      </c>
      <c r="E39" s="89">
        <v>30.09</v>
      </c>
      <c r="F39" s="89">
        <v>0.05</v>
      </c>
      <c r="G39" s="89">
        <v>0</v>
      </c>
      <c r="H39" s="89">
        <v>504.63</v>
      </c>
      <c r="I39" s="89">
        <v>23.51</v>
      </c>
      <c r="J39" s="166">
        <v>2033.8499999999992</v>
      </c>
    </row>
    <row r="40" spans="1:10" x14ac:dyDescent="0.3">
      <c r="A40" s="188">
        <v>36</v>
      </c>
      <c r="B40" s="14" t="s">
        <v>241</v>
      </c>
      <c r="C40" s="219" t="s">
        <v>252</v>
      </c>
      <c r="D40" s="165">
        <v>2357.16</v>
      </c>
      <c r="E40" s="89">
        <v>13600.66</v>
      </c>
      <c r="F40" s="89">
        <v>26.62</v>
      </c>
      <c r="G40" s="89">
        <v>0</v>
      </c>
      <c r="H40" s="89">
        <v>1124.95</v>
      </c>
      <c r="I40" s="89">
        <v>1020.65</v>
      </c>
      <c r="J40" s="166">
        <v>18130.04</v>
      </c>
    </row>
    <row r="41" spans="1:10" x14ac:dyDescent="0.3">
      <c r="A41" s="188">
        <v>37</v>
      </c>
      <c r="B41" s="14">
        <v>58</v>
      </c>
      <c r="C41" s="219" t="s">
        <v>110</v>
      </c>
      <c r="D41" s="165">
        <v>1024.0899999999999</v>
      </c>
      <c r="E41" s="89">
        <v>651.09</v>
      </c>
      <c r="F41" s="89">
        <v>3.19</v>
      </c>
      <c r="G41" s="89">
        <v>500.59</v>
      </c>
      <c r="H41" s="89">
        <v>927.39000000000021</v>
      </c>
      <c r="I41" s="89">
        <v>491.15</v>
      </c>
      <c r="J41" s="166">
        <v>3597.5</v>
      </c>
    </row>
    <row r="42" spans="1:10" x14ac:dyDescent="0.3">
      <c r="A42" s="188">
        <v>38</v>
      </c>
      <c r="B42" s="14" t="s">
        <v>242</v>
      </c>
      <c r="C42" s="219" t="s">
        <v>253</v>
      </c>
      <c r="D42" s="165">
        <v>699.93999999999994</v>
      </c>
      <c r="E42" s="89">
        <v>134.31</v>
      </c>
      <c r="F42" s="89">
        <v>237.23000000000002</v>
      </c>
      <c r="G42" s="89">
        <v>277.42</v>
      </c>
      <c r="H42" s="89">
        <v>763.36000000000024</v>
      </c>
      <c r="I42" s="89">
        <v>163.15</v>
      </c>
      <c r="J42" s="166">
        <v>2275.4100000000003</v>
      </c>
    </row>
    <row r="43" spans="1:10" x14ac:dyDescent="0.3">
      <c r="A43" s="188">
        <v>39</v>
      </c>
      <c r="B43" s="14">
        <v>61</v>
      </c>
      <c r="C43" s="219" t="s">
        <v>111</v>
      </c>
      <c r="D43" s="165">
        <v>2878.3400000000011</v>
      </c>
      <c r="E43" s="89">
        <v>2318.5100000000002</v>
      </c>
      <c r="F43" s="89">
        <v>675.76</v>
      </c>
      <c r="G43" s="89">
        <v>0</v>
      </c>
      <c r="H43" s="89">
        <v>340.77000000000044</v>
      </c>
      <c r="I43" s="89">
        <v>96.21</v>
      </c>
      <c r="J43" s="166">
        <v>6309.590000000002</v>
      </c>
    </row>
    <row r="44" spans="1:10" x14ac:dyDescent="0.3">
      <c r="A44" s="188">
        <v>40</v>
      </c>
      <c r="B44" s="14" t="s">
        <v>112</v>
      </c>
      <c r="C44" s="219" t="s">
        <v>74</v>
      </c>
      <c r="D44" s="165">
        <v>4751.7300000000005</v>
      </c>
      <c r="E44" s="89">
        <v>9.41</v>
      </c>
      <c r="F44" s="89">
        <v>15.27</v>
      </c>
      <c r="G44" s="89">
        <v>4959.6099999999997</v>
      </c>
      <c r="H44" s="89">
        <v>2953.98</v>
      </c>
      <c r="I44" s="89">
        <v>1391.3</v>
      </c>
      <c r="J44" s="166">
        <v>14081.3</v>
      </c>
    </row>
    <row r="45" spans="1:10" x14ac:dyDescent="0.3">
      <c r="A45" s="188">
        <v>41</v>
      </c>
      <c r="B45" s="14">
        <v>64</v>
      </c>
      <c r="C45" s="219" t="s">
        <v>113</v>
      </c>
      <c r="D45" s="165">
        <v>3579.6000000000013</v>
      </c>
      <c r="E45" s="89">
        <v>3138.96</v>
      </c>
      <c r="F45" s="89">
        <v>0</v>
      </c>
      <c r="G45" s="89">
        <v>0</v>
      </c>
      <c r="H45" s="89">
        <v>167.90000000000026</v>
      </c>
      <c r="I45" s="89">
        <v>345.68</v>
      </c>
      <c r="J45" s="166">
        <v>7232.1400000000012</v>
      </c>
    </row>
    <row r="46" spans="1:10" x14ac:dyDescent="0.3">
      <c r="A46" s="188">
        <v>42</v>
      </c>
      <c r="B46" s="14">
        <v>65</v>
      </c>
      <c r="C46" s="219" t="s">
        <v>114</v>
      </c>
      <c r="D46" s="165">
        <v>1837.3999999999996</v>
      </c>
      <c r="E46" s="89">
        <v>2170</v>
      </c>
      <c r="F46" s="89">
        <v>0</v>
      </c>
      <c r="G46" s="89">
        <v>0</v>
      </c>
      <c r="H46" s="89">
        <v>283.04000000000048</v>
      </c>
      <c r="I46" s="89">
        <v>290.95999999999998</v>
      </c>
      <c r="J46" s="166">
        <v>4581.3999999999996</v>
      </c>
    </row>
    <row r="47" spans="1:10" x14ac:dyDescent="0.3">
      <c r="A47" s="188">
        <v>43</v>
      </c>
      <c r="B47" s="14">
        <v>66</v>
      </c>
      <c r="C47" s="219" t="s">
        <v>115</v>
      </c>
      <c r="D47" s="165">
        <v>2747.9900000000002</v>
      </c>
      <c r="E47" s="89">
        <v>413.63</v>
      </c>
      <c r="F47" s="89">
        <v>0</v>
      </c>
      <c r="G47" s="89">
        <v>0</v>
      </c>
      <c r="H47" s="89">
        <v>193.40999999999997</v>
      </c>
      <c r="I47" s="89">
        <v>173.71</v>
      </c>
      <c r="J47" s="166">
        <v>3528.7400000000002</v>
      </c>
    </row>
    <row r="48" spans="1:10" x14ac:dyDescent="0.3">
      <c r="A48" s="188">
        <v>44</v>
      </c>
      <c r="B48" s="14">
        <v>68</v>
      </c>
      <c r="C48" s="219" t="s">
        <v>116</v>
      </c>
      <c r="D48" s="165">
        <v>9448.75</v>
      </c>
      <c r="E48" s="89">
        <v>25041.369999999995</v>
      </c>
      <c r="F48" s="89">
        <v>7.26</v>
      </c>
      <c r="G48" s="89">
        <v>1174.29</v>
      </c>
      <c r="H48" s="89">
        <v>0</v>
      </c>
      <c r="I48" s="89">
        <v>157.01</v>
      </c>
      <c r="J48" s="166">
        <v>35828.679999999993</v>
      </c>
    </row>
    <row r="49" spans="1:10" x14ac:dyDescent="0.3">
      <c r="A49" s="188">
        <v>45</v>
      </c>
      <c r="B49" s="14"/>
      <c r="C49" s="219" t="s">
        <v>263</v>
      </c>
      <c r="D49" s="165">
        <v>0</v>
      </c>
      <c r="E49" s="89">
        <v>18700.32</v>
      </c>
      <c r="F49" s="89">
        <v>0</v>
      </c>
      <c r="G49" s="89">
        <v>0</v>
      </c>
      <c r="H49" s="89">
        <v>0</v>
      </c>
      <c r="I49" s="89">
        <v>0</v>
      </c>
      <c r="J49" s="166">
        <v>18700.32</v>
      </c>
    </row>
    <row r="50" spans="1:10" x14ac:dyDescent="0.3">
      <c r="A50" s="188">
        <v>46</v>
      </c>
      <c r="B50" s="14" t="s">
        <v>117</v>
      </c>
      <c r="C50" s="219" t="s">
        <v>118</v>
      </c>
      <c r="D50" s="165">
        <v>8061.5199999999995</v>
      </c>
      <c r="E50" s="89">
        <v>85.83</v>
      </c>
      <c r="F50" s="89">
        <v>3.54</v>
      </c>
      <c r="G50" s="89">
        <v>1.52</v>
      </c>
      <c r="H50" s="89">
        <v>1990.9900000000021</v>
      </c>
      <c r="I50" s="89">
        <v>969.18</v>
      </c>
      <c r="J50" s="166">
        <v>11112.580000000002</v>
      </c>
    </row>
    <row r="51" spans="1:10" x14ac:dyDescent="0.3">
      <c r="A51" s="188">
        <v>47</v>
      </c>
      <c r="B51" s="14">
        <v>71</v>
      </c>
      <c r="C51" s="219" t="s">
        <v>76</v>
      </c>
      <c r="D51" s="165">
        <v>3559.2099999999991</v>
      </c>
      <c r="E51" s="89">
        <v>77.8</v>
      </c>
      <c r="F51" s="89">
        <v>195.20999999999998</v>
      </c>
      <c r="G51" s="89">
        <v>830.26</v>
      </c>
      <c r="H51" s="89">
        <v>1045.2000000000005</v>
      </c>
      <c r="I51" s="89">
        <v>1203.3399999999999</v>
      </c>
      <c r="J51" s="166">
        <v>6911.0199999999995</v>
      </c>
    </row>
    <row r="52" spans="1:10" x14ac:dyDescent="0.3">
      <c r="A52" s="188">
        <v>48</v>
      </c>
      <c r="B52" s="14">
        <v>72</v>
      </c>
      <c r="C52" s="219" t="s">
        <v>119</v>
      </c>
      <c r="D52" s="165">
        <v>165.51000000000002</v>
      </c>
      <c r="E52" s="89">
        <v>0</v>
      </c>
      <c r="F52" s="89">
        <v>519.76</v>
      </c>
      <c r="G52" s="89">
        <v>5161.3500000000004</v>
      </c>
      <c r="H52" s="89">
        <v>628.33999999999958</v>
      </c>
      <c r="I52" s="89">
        <v>392.21</v>
      </c>
      <c r="J52" s="166">
        <v>6867.17</v>
      </c>
    </row>
    <row r="53" spans="1:10" x14ac:dyDescent="0.3">
      <c r="A53" s="188">
        <v>49</v>
      </c>
      <c r="B53" s="14">
        <v>73</v>
      </c>
      <c r="C53" s="219" t="s">
        <v>120</v>
      </c>
      <c r="D53" s="165">
        <v>5009.4199999999992</v>
      </c>
      <c r="E53" s="89">
        <v>4.84</v>
      </c>
      <c r="F53" s="89">
        <v>0.79</v>
      </c>
      <c r="G53" s="89">
        <v>0</v>
      </c>
      <c r="H53" s="89">
        <v>1035.8199999999956</v>
      </c>
      <c r="I53" s="89">
        <v>684.76</v>
      </c>
      <c r="J53" s="166">
        <v>6735.6299999999947</v>
      </c>
    </row>
    <row r="54" spans="1:10" x14ac:dyDescent="0.3">
      <c r="A54" s="188">
        <v>50</v>
      </c>
      <c r="B54" s="14" t="s">
        <v>243</v>
      </c>
      <c r="C54" s="219" t="s">
        <v>254</v>
      </c>
      <c r="D54" s="165">
        <v>1723.5900000000001</v>
      </c>
      <c r="E54" s="89">
        <v>670.76</v>
      </c>
      <c r="F54" s="89">
        <v>2.4300000000000002</v>
      </c>
      <c r="G54" s="89">
        <v>0</v>
      </c>
      <c r="H54" s="89">
        <v>644.52000000000021</v>
      </c>
      <c r="I54" s="89">
        <v>219.21</v>
      </c>
      <c r="J54" s="166">
        <v>3260.51</v>
      </c>
    </row>
    <row r="55" spans="1:10" x14ac:dyDescent="0.3">
      <c r="A55" s="188">
        <v>51</v>
      </c>
      <c r="B55" s="14">
        <v>77</v>
      </c>
      <c r="C55" s="219" t="s">
        <v>121</v>
      </c>
      <c r="D55" s="165">
        <v>2006.04</v>
      </c>
      <c r="E55" s="89">
        <v>142.97999999999999</v>
      </c>
      <c r="F55" s="89">
        <v>0.59</v>
      </c>
      <c r="G55" s="89">
        <v>0</v>
      </c>
      <c r="H55" s="89">
        <v>873.17000000000189</v>
      </c>
      <c r="I55" s="89">
        <v>198.87</v>
      </c>
      <c r="J55" s="166">
        <v>3221.6500000000015</v>
      </c>
    </row>
    <row r="56" spans="1:10" x14ac:dyDescent="0.3">
      <c r="A56" s="188">
        <v>52</v>
      </c>
      <c r="B56" s="14">
        <v>78</v>
      </c>
      <c r="C56" s="219" t="s">
        <v>122</v>
      </c>
      <c r="D56" s="165">
        <v>1547.8999999999999</v>
      </c>
      <c r="E56" s="89">
        <v>4.87</v>
      </c>
      <c r="F56" s="89">
        <v>1.77</v>
      </c>
      <c r="G56" s="89">
        <v>0</v>
      </c>
      <c r="H56" s="89">
        <v>468.12999999999931</v>
      </c>
      <c r="I56" s="89">
        <v>125.23</v>
      </c>
      <c r="J56" s="166">
        <v>2147.8999999999992</v>
      </c>
    </row>
    <row r="57" spans="1:10" x14ac:dyDescent="0.3">
      <c r="A57" s="188">
        <v>53</v>
      </c>
      <c r="B57" s="14">
        <v>79</v>
      </c>
      <c r="C57" s="219" t="s">
        <v>123</v>
      </c>
      <c r="D57" s="165">
        <v>182.05999999999997</v>
      </c>
      <c r="E57" s="89">
        <v>400.57</v>
      </c>
      <c r="F57" s="89">
        <v>7.27</v>
      </c>
      <c r="G57" s="89">
        <v>0</v>
      </c>
      <c r="H57" s="89">
        <v>147.47999999999976</v>
      </c>
      <c r="I57" s="89">
        <v>199.76</v>
      </c>
      <c r="J57" s="166">
        <v>937.13999999999965</v>
      </c>
    </row>
    <row r="58" spans="1:10" x14ac:dyDescent="0.3">
      <c r="A58" s="188">
        <v>54</v>
      </c>
      <c r="B58" s="14" t="s">
        <v>244</v>
      </c>
      <c r="C58" s="219" t="s">
        <v>255</v>
      </c>
      <c r="D58" s="165">
        <v>7974.2</v>
      </c>
      <c r="E58" s="89">
        <v>148.36000000000001</v>
      </c>
      <c r="F58" s="89">
        <v>133.4</v>
      </c>
      <c r="G58" s="89">
        <v>0</v>
      </c>
      <c r="H58" s="89">
        <v>1632.2800000000007</v>
      </c>
      <c r="I58" s="89">
        <v>1096.1199999999999</v>
      </c>
      <c r="J58" s="166">
        <v>10984.36</v>
      </c>
    </row>
    <row r="59" spans="1:10" x14ac:dyDescent="0.3">
      <c r="A59" s="188">
        <v>55</v>
      </c>
      <c r="B59" s="14">
        <v>84</v>
      </c>
      <c r="C59" s="219" t="s">
        <v>256</v>
      </c>
      <c r="D59" s="165">
        <v>250.94</v>
      </c>
      <c r="E59" s="89">
        <v>121.89000000000021</v>
      </c>
      <c r="F59" s="89">
        <v>16004.76</v>
      </c>
      <c r="G59" s="89">
        <v>0</v>
      </c>
      <c r="H59" s="89">
        <v>0</v>
      </c>
      <c r="I59" s="89">
        <v>0</v>
      </c>
      <c r="J59" s="166">
        <v>16377.59</v>
      </c>
    </row>
    <row r="60" spans="1:10" x14ac:dyDescent="0.3">
      <c r="A60" s="188">
        <v>56</v>
      </c>
      <c r="B60" s="14">
        <v>85</v>
      </c>
      <c r="C60" s="219" t="s">
        <v>257</v>
      </c>
      <c r="D60" s="165">
        <v>668.7800000000002</v>
      </c>
      <c r="E60" s="89">
        <v>3156.77</v>
      </c>
      <c r="F60" s="89">
        <v>9878.0300000000007</v>
      </c>
      <c r="G60" s="89">
        <v>0</v>
      </c>
      <c r="H60" s="89">
        <v>22.180000000000653</v>
      </c>
      <c r="I60" s="89">
        <v>128.61000000000001</v>
      </c>
      <c r="J60" s="166">
        <v>13854.37</v>
      </c>
    </row>
    <row r="61" spans="1:10" x14ac:dyDescent="0.3">
      <c r="A61" s="188">
        <v>57</v>
      </c>
      <c r="B61" s="14">
        <v>86</v>
      </c>
      <c r="C61" s="219" t="s">
        <v>258</v>
      </c>
      <c r="D61" s="165">
        <v>1488.6400000000003</v>
      </c>
      <c r="E61" s="89">
        <v>4227.6000000000004</v>
      </c>
      <c r="F61" s="89">
        <v>12826.1</v>
      </c>
      <c r="G61" s="89">
        <v>0</v>
      </c>
      <c r="H61" s="89">
        <v>2.0000000002255547E-2</v>
      </c>
      <c r="I61" s="89">
        <v>8.44</v>
      </c>
      <c r="J61" s="166">
        <v>18550.800000000003</v>
      </c>
    </row>
    <row r="62" spans="1:10" x14ac:dyDescent="0.3">
      <c r="A62" s="188">
        <v>58</v>
      </c>
      <c r="B62" s="14" t="s">
        <v>202</v>
      </c>
      <c r="C62" s="219" t="s">
        <v>259</v>
      </c>
      <c r="D62" s="165">
        <v>136.72999999999999</v>
      </c>
      <c r="E62" s="89">
        <v>1486.05</v>
      </c>
      <c r="F62" s="89">
        <v>2341.5499999999997</v>
      </c>
      <c r="G62" s="89">
        <v>0</v>
      </c>
      <c r="H62" s="89">
        <v>0</v>
      </c>
      <c r="I62" s="89">
        <v>0.02</v>
      </c>
      <c r="J62" s="166">
        <v>3964.35</v>
      </c>
    </row>
    <row r="63" spans="1:10" x14ac:dyDescent="0.3">
      <c r="A63" s="188">
        <v>59</v>
      </c>
      <c r="B63" s="14" t="s">
        <v>245</v>
      </c>
      <c r="C63" s="219" t="s">
        <v>260</v>
      </c>
      <c r="D63" s="165">
        <v>338.75000000000006</v>
      </c>
      <c r="E63" s="89">
        <v>1420.26</v>
      </c>
      <c r="F63" s="89">
        <v>393.40000000000003</v>
      </c>
      <c r="G63" s="89">
        <v>22.51</v>
      </c>
      <c r="H63" s="89">
        <v>149.55000000000001</v>
      </c>
      <c r="I63" s="89">
        <v>82.33</v>
      </c>
      <c r="J63" s="166">
        <v>2406.7999999999997</v>
      </c>
    </row>
    <row r="64" spans="1:10" x14ac:dyDescent="0.3">
      <c r="A64" s="188">
        <v>60</v>
      </c>
      <c r="B64" s="14">
        <v>93</v>
      </c>
      <c r="C64" s="219" t="s">
        <v>124</v>
      </c>
      <c r="D64" s="165">
        <v>806.56999999999982</v>
      </c>
      <c r="E64" s="89">
        <v>1568.37</v>
      </c>
      <c r="F64" s="89">
        <v>307.29000000000002</v>
      </c>
      <c r="G64" s="89">
        <v>0</v>
      </c>
      <c r="H64" s="89">
        <v>570.92999999999995</v>
      </c>
      <c r="I64" s="89">
        <v>129</v>
      </c>
      <c r="J64" s="166">
        <v>3382.1599999999994</v>
      </c>
    </row>
    <row r="65" spans="1:10" x14ac:dyDescent="0.3">
      <c r="A65" s="188">
        <v>61</v>
      </c>
      <c r="B65" s="14">
        <v>94</v>
      </c>
      <c r="C65" s="219" t="s">
        <v>125</v>
      </c>
      <c r="D65" s="165">
        <v>640.56999999999994</v>
      </c>
      <c r="E65" s="89">
        <v>20.460000000000235</v>
      </c>
      <c r="F65" s="89">
        <v>1384.89</v>
      </c>
      <c r="G65" s="89">
        <v>0</v>
      </c>
      <c r="H65" s="89">
        <v>5.09</v>
      </c>
      <c r="I65" s="89">
        <v>3.56</v>
      </c>
      <c r="J65" s="166">
        <v>2054.5700000000006</v>
      </c>
    </row>
    <row r="66" spans="1:10" x14ac:dyDescent="0.3">
      <c r="A66" s="188">
        <v>62</v>
      </c>
      <c r="B66" s="14">
        <v>95</v>
      </c>
      <c r="C66" s="219" t="s">
        <v>126</v>
      </c>
      <c r="D66" s="165">
        <v>406.59000000000009</v>
      </c>
      <c r="E66" s="89">
        <v>87.99</v>
      </c>
      <c r="F66" s="89">
        <v>0</v>
      </c>
      <c r="G66" s="89">
        <v>294.7</v>
      </c>
      <c r="H66" s="89">
        <v>147.12</v>
      </c>
      <c r="I66" s="89">
        <v>13.84</v>
      </c>
      <c r="J66" s="166">
        <v>950.24</v>
      </c>
    </row>
    <row r="67" spans="1:10" x14ac:dyDescent="0.3">
      <c r="A67" s="188">
        <v>63</v>
      </c>
      <c r="B67" s="14">
        <v>96</v>
      </c>
      <c r="C67" s="219" t="s">
        <v>127</v>
      </c>
      <c r="D67" s="165">
        <v>273.81</v>
      </c>
      <c r="E67" s="89">
        <v>3031.42</v>
      </c>
      <c r="F67" s="89">
        <v>16.79</v>
      </c>
      <c r="G67" s="89">
        <v>0</v>
      </c>
      <c r="H67" s="89">
        <v>41.220000000000219</v>
      </c>
      <c r="I67" s="89">
        <v>47.17</v>
      </c>
      <c r="J67" s="166">
        <v>3410.4100000000003</v>
      </c>
    </row>
    <row r="68" spans="1:10" x14ac:dyDescent="0.3">
      <c r="A68" s="188">
        <v>64</v>
      </c>
      <c r="B68" s="217" t="s">
        <v>128</v>
      </c>
      <c r="C68" s="195" t="s">
        <v>129</v>
      </c>
      <c r="D68" s="165">
        <v>0</v>
      </c>
      <c r="E68" s="89">
        <v>1605.77</v>
      </c>
      <c r="F68" s="89">
        <v>0</v>
      </c>
      <c r="G68" s="89">
        <v>0</v>
      </c>
      <c r="H68" s="89">
        <v>0</v>
      </c>
      <c r="I68" s="89">
        <v>0</v>
      </c>
      <c r="J68" s="166">
        <v>1605.77</v>
      </c>
    </row>
    <row r="69" spans="1:10" x14ac:dyDescent="0.3">
      <c r="A69" s="149"/>
      <c r="B69" s="170"/>
      <c r="C69" s="150" t="s">
        <v>2</v>
      </c>
      <c r="D69" s="168">
        <v>226714.56000000003</v>
      </c>
      <c r="E69" s="168">
        <v>111943.39000000001</v>
      </c>
      <c r="F69" s="168">
        <v>50300.479999999996</v>
      </c>
      <c r="G69" s="168">
        <v>44832.17</v>
      </c>
      <c r="H69" s="168">
        <v>63217.29</v>
      </c>
      <c r="I69" s="168">
        <v>85095.699999999968</v>
      </c>
      <c r="J69" s="169">
        <v>582103.59000000008</v>
      </c>
    </row>
    <row r="70" spans="1:10" ht="30" customHeight="1" x14ac:dyDescent="0.3">
      <c r="A70" s="71" t="s">
        <v>181</v>
      </c>
    </row>
    <row r="71" spans="1:10" ht="13.5" customHeight="1" x14ac:dyDescent="0.3">
      <c r="A71" s="47" t="s">
        <v>274</v>
      </c>
    </row>
    <row r="72" spans="1:10" ht="13.5" customHeight="1" x14ac:dyDescent="0.3">
      <c r="A72" s="252" t="s">
        <v>276</v>
      </c>
    </row>
    <row r="75" spans="1:10" x14ac:dyDescent="0.3">
      <c r="A75" s="48"/>
    </row>
  </sheetData>
  <phoneticPr fontId="5" type="noConversion"/>
  <hyperlinks>
    <hyperlink ref="A72" r:id="rId1" xr:uid="{7A5593E0-3D7A-4F50-B78B-E934B0210187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9" orientation="portrait" horizontalDpi="300" verticalDpi="300" r:id="rId2"/>
  <headerFooter>
    <oddHeader>&amp;L&amp;K000000&amp;G</oddHeader>
  </headerFooter>
  <legacyDrawingHF r:id="rId3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G75"/>
  <sheetViews>
    <sheetView showGridLines="0" workbookViewId="0"/>
  </sheetViews>
  <sheetFormatPr defaultColWidth="11.453125" defaultRowHeight="13" x14ac:dyDescent="0.3"/>
  <cols>
    <col min="1" max="2" width="11.453125" style="47"/>
    <col min="3" max="3" width="51.81640625" style="47" customWidth="1"/>
    <col min="4" max="7" width="14.1796875" style="47" customWidth="1"/>
    <col min="8" max="16384" width="11.453125" style="47"/>
  </cols>
  <sheetData>
    <row r="1" spans="1:7" ht="23.5" x14ac:dyDescent="0.55000000000000004">
      <c r="A1" s="158" t="s">
        <v>178</v>
      </c>
    </row>
    <row r="2" spans="1:7" ht="18" customHeight="1" x14ac:dyDescent="0.45">
      <c r="A2" s="50" t="s">
        <v>268</v>
      </c>
    </row>
    <row r="3" spans="1:7" ht="33.75" customHeight="1" x14ac:dyDescent="0.3"/>
    <row r="4" spans="1:7" ht="38.25" customHeight="1" x14ac:dyDescent="0.3">
      <c r="A4" s="159" t="s">
        <v>193</v>
      </c>
      <c r="B4" s="159" t="s">
        <v>169</v>
      </c>
      <c r="C4" s="159" t="s">
        <v>194</v>
      </c>
      <c r="D4" s="173" t="s">
        <v>146</v>
      </c>
      <c r="E4" s="174" t="s">
        <v>147</v>
      </c>
      <c r="F4" s="174" t="s">
        <v>148</v>
      </c>
      <c r="G4" s="192" t="s">
        <v>149</v>
      </c>
    </row>
    <row r="5" spans="1:7" x14ac:dyDescent="0.3">
      <c r="A5" s="179">
        <v>1</v>
      </c>
      <c r="B5" s="21" t="s">
        <v>237</v>
      </c>
      <c r="C5" s="175" t="s">
        <v>205</v>
      </c>
      <c r="D5" s="162">
        <v>479.77</v>
      </c>
      <c r="E5" s="163">
        <v>-274.68</v>
      </c>
      <c r="F5" s="163">
        <v>1728.53</v>
      </c>
      <c r="G5" s="164">
        <v>1933.62</v>
      </c>
    </row>
    <row r="6" spans="1:7" x14ac:dyDescent="0.3">
      <c r="A6" s="179">
        <v>2</v>
      </c>
      <c r="B6" s="21" t="s">
        <v>1</v>
      </c>
      <c r="C6" s="22" t="s">
        <v>46</v>
      </c>
      <c r="D6" s="165">
        <v>28</v>
      </c>
      <c r="E6" s="89">
        <v>-6.07</v>
      </c>
      <c r="F6" s="89">
        <v>50.610000000000007</v>
      </c>
      <c r="G6" s="166">
        <v>72.540000000000006</v>
      </c>
    </row>
    <row r="7" spans="1:7" x14ac:dyDescent="0.3">
      <c r="A7" s="179">
        <v>3</v>
      </c>
      <c r="B7" s="21" t="s">
        <v>80</v>
      </c>
      <c r="C7" s="22" t="s">
        <v>47</v>
      </c>
      <c r="D7" s="165">
        <v>48.62</v>
      </c>
      <c r="E7" s="89">
        <v>1.25</v>
      </c>
      <c r="F7" s="89">
        <v>46.839999999999996</v>
      </c>
      <c r="G7" s="166">
        <v>96.71</v>
      </c>
    </row>
    <row r="8" spans="1:7" x14ac:dyDescent="0.3">
      <c r="A8" s="179">
        <v>4</v>
      </c>
      <c r="B8" s="21" t="s">
        <v>82</v>
      </c>
      <c r="C8" s="22" t="s">
        <v>48</v>
      </c>
      <c r="D8" s="165">
        <v>138.35</v>
      </c>
      <c r="E8" s="89">
        <v>0.11</v>
      </c>
      <c r="F8" s="89">
        <v>110.79</v>
      </c>
      <c r="G8" s="166">
        <v>249.25</v>
      </c>
    </row>
    <row r="9" spans="1:7" x14ac:dyDescent="0.3">
      <c r="A9" s="179">
        <v>5</v>
      </c>
      <c r="B9" s="21" t="s">
        <v>238</v>
      </c>
      <c r="C9" s="22" t="s">
        <v>206</v>
      </c>
      <c r="D9" s="165">
        <v>3456.38</v>
      </c>
      <c r="E9" s="89">
        <v>28.2</v>
      </c>
      <c r="F9" s="89">
        <v>3291.38</v>
      </c>
      <c r="G9" s="166">
        <v>6775.96</v>
      </c>
    </row>
    <row r="10" spans="1:7" x14ac:dyDescent="0.3">
      <c r="A10" s="179">
        <v>6</v>
      </c>
      <c r="B10" s="21" t="s">
        <v>239</v>
      </c>
      <c r="C10" s="22" t="s">
        <v>207</v>
      </c>
      <c r="D10" s="165">
        <v>1066.7</v>
      </c>
      <c r="E10" s="89">
        <v>4.74</v>
      </c>
      <c r="F10" s="89">
        <v>921.88999999999987</v>
      </c>
      <c r="G10" s="166">
        <v>1993.33</v>
      </c>
    </row>
    <row r="11" spans="1:7" x14ac:dyDescent="0.3">
      <c r="A11" s="179">
        <v>7</v>
      </c>
      <c r="B11" s="21">
        <v>16</v>
      </c>
      <c r="C11" s="22" t="s">
        <v>208</v>
      </c>
      <c r="D11" s="165">
        <v>232.34</v>
      </c>
      <c r="E11" s="89">
        <v>1.32</v>
      </c>
      <c r="F11" s="89">
        <v>130.91</v>
      </c>
      <c r="G11" s="166">
        <v>364.57</v>
      </c>
    </row>
    <row r="12" spans="1:7" x14ac:dyDescent="0.3">
      <c r="A12" s="179">
        <v>8</v>
      </c>
      <c r="B12" s="21">
        <v>17</v>
      </c>
      <c r="C12" s="22" t="s">
        <v>209</v>
      </c>
      <c r="D12" s="165">
        <v>607.94000000000005</v>
      </c>
      <c r="E12" s="89">
        <v>11.49</v>
      </c>
      <c r="F12" s="89">
        <v>571.18999999999983</v>
      </c>
      <c r="G12" s="166">
        <v>1190.6199999999999</v>
      </c>
    </row>
    <row r="13" spans="1:7" x14ac:dyDescent="0.3">
      <c r="A13" s="179">
        <v>9</v>
      </c>
      <c r="B13" s="21">
        <v>18</v>
      </c>
      <c r="C13" s="22" t="s">
        <v>63</v>
      </c>
      <c r="D13" s="165">
        <v>472.45</v>
      </c>
      <c r="E13" s="89">
        <v>5.18</v>
      </c>
      <c r="F13" s="89">
        <v>282.78999999999996</v>
      </c>
      <c r="G13" s="166">
        <v>760.42</v>
      </c>
    </row>
    <row r="14" spans="1:7" x14ac:dyDescent="0.3">
      <c r="A14" s="179">
        <v>10</v>
      </c>
      <c r="B14" s="21">
        <v>19</v>
      </c>
      <c r="C14" s="22" t="s">
        <v>49</v>
      </c>
      <c r="D14" s="165">
        <v>70.510000000000005</v>
      </c>
      <c r="E14" s="89">
        <v>10.35</v>
      </c>
      <c r="F14" s="89">
        <v>259.70999999999998</v>
      </c>
      <c r="G14" s="166">
        <v>340.57</v>
      </c>
    </row>
    <row r="15" spans="1:7" x14ac:dyDescent="0.3">
      <c r="A15" s="179">
        <v>11</v>
      </c>
      <c r="B15" s="21">
        <v>20</v>
      </c>
      <c r="C15" s="22" t="s">
        <v>50</v>
      </c>
      <c r="D15" s="165">
        <v>2240.13</v>
      </c>
      <c r="E15" s="89">
        <v>42.48</v>
      </c>
      <c r="F15" s="89">
        <v>2974.6600000000003</v>
      </c>
      <c r="G15" s="166">
        <v>5257.27</v>
      </c>
    </row>
    <row r="16" spans="1:7" x14ac:dyDescent="0.3">
      <c r="A16" s="179">
        <v>12</v>
      </c>
      <c r="B16" s="21">
        <v>21</v>
      </c>
      <c r="C16" s="22" t="s">
        <v>64</v>
      </c>
      <c r="D16" s="165">
        <v>1538.73</v>
      </c>
      <c r="E16" s="89">
        <v>0.86</v>
      </c>
      <c r="F16" s="89">
        <v>1608.28</v>
      </c>
      <c r="G16" s="166">
        <v>3147.87</v>
      </c>
    </row>
    <row r="17" spans="1:7" x14ac:dyDescent="0.3">
      <c r="A17" s="179">
        <v>13</v>
      </c>
      <c r="B17" s="21">
        <v>22</v>
      </c>
      <c r="C17" s="22" t="s">
        <v>210</v>
      </c>
      <c r="D17" s="165">
        <v>1052.6199999999999</v>
      </c>
      <c r="E17" s="89">
        <v>2.8</v>
      </c>
      <c r="F17" s="89">
        <v>646.13000000000011</v>
      </c>
      <c r="G17" s="166">
        <v>1701.55</v>
      </c>
    </row>
    <row r="18" spans="1:7" x14ac:dyDescent="0.3">
      <c r="A18" s="179">
        <v>14</v>
      </c>
      <c r="B18" s="21">
        <v>23</v>
      </c>
      <c r="C18" s="22" t="s">
        <v>211</v>
      </c>
      <c r="D18" s="165">
        <v>508.29</v>
      </c>
      <c r="E18" s="89">
        <v>16.25</v>
      </c>
      <c r="F18" s="89">
        <v>461.08</v>
      </c>
      <c r="G18" s="166">
        <v>985.62</v>
      </c>
    </row>
    <row r="19" spans="1:7" x14ac:dyDescent="0.3">
      <c r="A19" s="179">
        <v>15</v>
      </c>
      <c r="B19" s="21">
        <v>24</v>
      </c>
      <c r="C19" s="22" t="s">
        <v>65</v>
      </c>
      <c r="D19" s="165">
        <v>332.51</v>
      </c>
      <c r="E19" s="89">
        <v>3.88</v>
      </c>
      <c r="F19" s="89">
        <v>376.48</v>
      </c>
      <c r="G19" s="166">
        <v>712.87</v>
      </c>
    </row>
    <row r="20" spans="1:7" x14ac:dyDescent="0.3">
      <c r="A20" s="179">
        <v>16</v>
      </c>
      <c r="B20" s="21">
        <v>25</v>
      </c>
      <c r="C20" s="22" t="s">
        <v>66</v>
      </c>
      <c r="D20" s="165">
        <v>2085.71</v>
      </c>
      <c r="E20" s="89">
        <v>-1.6</v>
      </c>
      <c r="F20" s="89">
        <v>1165.67</v>
      </c>
      <c r="G20" s="166">
        <v>3249.78</v>
      </c>
    </row>
    <row r="21" spans="1:7" x14ac:dyDescent="0.3">
      <c r="A21" s="179">
        <v>17</v>
      </c>
      <c r="B21" s="21">
        <v>26</v>
      </c>
      <c r="C21" s="22" t="s">
        <v>67</v>
      </c>
      <c r="D21" s="165">
        <v>511.79</v>
      </c>
      <c r="E21" s="89">
        <v>-6.68</v>
      </c>
      <c r="F21" s="89">
        <v>287.60000000000002</v>
      </c>
      <c r="G21" s="166">
        <v>792.71</v>
      </c>
    </row>
    <row r="22" spans="1:7" x14ac:dyDescent="0.3">
      <c r="A22" s="179">
        <v>18</v>
      </c>
      <c r="B22" s="21">
        <v>27</v>
      </c>
      <c r="C22" s="22" t="s">
        <v>68</v>
      </c>
      <c r="D22" s="165">
        <v>638.38</v>
      </c>
      <c r="E22" s="89">
        <v>-4.82</v>
      </c>
      <c r="F22" s="89">
        <v>360.94</v>
      </c>
      <c r="G22" s="166">
        <v>994.5</v>
      </c>
    </row>
    <row r="23" spans="1:7" x14ac:dyDescent="0.3">
      <c r="A23" s="179">
        <v>19</v>
      </c>
      <c r="B23" s="21">
        <v>28</v>
      </c>
      <c r="C23" s="22" t="s">
        <v>69</v>
      </c>
      <c r="D23" s="165">
        <v>1359.67</v>
      </c>
      <c r="E23" s="89">
        <v>-10.55</v>
      </c>
      <c r="F23" s="89">
        <v>663.81</v>
      </c>
      <c r="G23" s="166">
        <v>2012.93</v>
      </c>
    </row>
    <row r="24" spans="1:7" x14ac:dyDescent="0.3">
      <c r="A24" s="179">
        <v>20</v>
      </c>
      <c r="B24" s="21">
        <v>29</v>
      </c>
      <c r="C24" s="22" t="s">
        <v>212</v>
      </c>
      <c r="D24" s="165">
        <v>2240.96</v>
      </c>
      <c r="E24" s="89">
        <v>-4.29</v>
      </c>
      <c r="F24" s="89">
        <v>1921.5500000000002</v>
      </c>
      <c r="G24" s="166">
        <v>4158.22</v>
      </c>
    </row>
    <row r="25" spans="1:7" x14ac:dyDescent="0.3">
      <c r="A25" s="179">
        <v>21</v>
      </c>
      <c r="B25" s="21">
        <v>30</v>
      </c>
      <c r="C25" s="22" t="s">
        <v>213</v>
      </c>
      <c r="D25" s="165">
        <v>152.19999999999999</v>
      </c>
      <c r="E25" s="89">
        <v>-1.46</v>
      </c>
      <c r="F25" s="89">
        <v>61.230000000000011</v>
      </c>
      <c r="G25" s="166">
        <v>211.97</v>
      </c>
    </row>
    <row r="26" spans="1:7" x14ac:dyDescent="0.3">
      <c r="A26" s="179">
        <v>22</v>
      </c>
      <c r="B26" s="21" t="s">
        <v>240</v>
      </c>
      <c r="C26" s="22" t="s">
        <v>214</v>
      </c>
      <c r="D26" s="165">
        <v>635.95000000000005</v>
      </c>
      <c r="E26" s="89">
        <v>2.5</v>
      </c>
      <c r="F26" s="89">
        <v>405.51</v>
      </c>
      <c r="G26" s="166">
        <v>1043.96</v>
      </c>
    </row>
    <row r="27" spans="1:7" x14ac:dyDescent="0.3">
      <c r="A27" s="179">
        <v>23</v>
      </c>
      <c r="B27" s="21">
        <v>33</v>
      </c>
      <c r="C27" s="22" t="s">
        <v>70</v>
      </c>
      <c r="D27" s="165">
        <v>762.59</v>
      </c>
      <c r="E27" s="89">
        <v>-4.68</v>
      </c>
      <c r="F27" s="89">
        <v>525.79999999999995</v>
      </c>
      <c r="G27" s="166">
        <v>1283.71</v>
      </c>
    </row>
    <row r="28" spans="1:7" x14ac:dyDescent="0.3">
      <c r="A28" s="179">
        <v>24</v>
      </c>
      <c r="B28" s="21">
        <v>35</v>
      </c>
      <c r="C28" s="22" t="s">
        <v>215</v>
      </c>
      <c r="D28" s="165">
        <v>430.65</v>
      </c>
      <c r="E28" s="89">
        <v>101.68</v>
      </c>
      <c r="F28" s="89">
        <v>3933.83</v>
      </c>
      <c r="G28" s="166">
        <v>4466.16</v>
      </c>
    </row>
    <row r="29" spans="1:7" x14ac:dyDescent="0.3">
      <c r="A29" s="179">
        <v>25</v>
      </c>
      <c r="B29" s="21">
        <v>36</v>
      </c>
      <c r="C29" s="22" t="s">
        <v>216</v>
      </c>
      <c r="D29" s="165">
        <v>387.85</v>
      </c>
      <c r="E29" s="89">
        <v>9.89</v>
      </c>
      <c r="F29" s="89">
        <v>350.15999999999997</v>
      </c>
      <c r="G29" s="166">
        <v>747.9</v>
      </c>
    </row>
    <row r="30" spans="1:7" x14ac:dyDescent="0.3">
      <c r="A30" s="179">
        <v>26</v>
      </c>
      <c r="B30" s="21" t="s">
        <v>100</v>
      </c>
      <c r="C30" s="22" t="s">
        <v>217</v>
      </c>
      <c r="D30" s="165">
        <v>1125.8599999999999</v>
      </c>
      <c r="E30" s="89">
        <v>4.87</v>
      </c>
      <c r="F30" s="89">
        <v>472.48000000000013</v>
      </c>
      <c r="G30" s="166">
        <v>1603.21</v>
      </c>
    </row>
    <row r="31" spans="1:7" x14ac:dyDescent="0.3">
      <c r="A31" s="179">
        <v>27</v>
      </c>
      <c r="B31" s="21" t="s">
        <v>101</v>
      </c>
      <c r="C31" s="22" t="s">
        <v>51</v>
      </c>
      <c r="D31" s="165">
        <v>7046.73</v>
      </c>
      <c r="E31" s="89">
        <v>355.54</v>
      </c>
      <c r="F31" s="89">
        <v>3666.8400000000011</v>
      </c>
      <c r="G31" s="166">
        <v>11069.11</v>
      </c>
    </row>
    <row r="32" spans="1:7" x14ac:dyDescent="0.3">
      <c r="A32" s="179">
        <v>28</v>
      </c>
      <c r="B32" s="21">
        <v>45</v>
      </c>
      <c r="C32" s="22" t="s">
        <v>218</v>
      </c>
      <c r="D32" s="165">
        <v>1615.29</v>
      </c>
      <c r="E32" s="89">
        <v>6.96</v>
      </c>
      <c r="F32" s="89">
        <v>1411.0700000000002</v>
      </c>
      <c r="G32" s="166">
        <v>3033.32</v>
      </c>
    </row>
    <row r="33" spans="1:7" x14ac:dyDescent="0.3">
      <c r="A33" s="179">
        <v>29</v>
      </c>
      <c r="B33" s="21">
        <v>46</v>
      </c>
      <c r="C33" s="22" t="s">
        <v>72</v>
      </c>
      <c r="D33" s="165">
        <v>9985.67</v>
      </c>
      <c r="E33" s="89">
        <v>22.1</v>
      </c>
      <c r="F33" s="89">
        <v>8223.989999999998</v>
      </c>
      <c r="G33" s="166">
        <v>18231.759999999998</v>
      </c>
    </row>
    <row r="34" spans="1:7" x14ac:dyDescent="0.3">
      <c r="A34" s="179">
        <v>30</v>
      </c>
      <c r="B34" s="21">
        <v>47</v>
      </c>
      <c r="C34" s="22" t="s">
        <v>73</v>
      </c>
      <c r="D34" s="165">
        <v>6335.1</v>
      </c>
      <c r="E34" s="89">
        <v>34.33</v>
      </c>
      <c r="F34" s="89">
        <v>3890.1800000000003</v>
      </c>
      <c r="G34" s="166">
        <v>10259.61</v>
      </c>
    </row>
    <row r="35" spans="1:7" x14ac:dyDescent="0.3">
      <c r="A35" s="179">
        <v>31</v>
      </c>
      <c r="B35" s="21">
        <v>49</v>
      </c>
      <c r="C35" s="22" t="s">
        <v>219</v>
      </c>
      <c r="D35" s="165">
        <v>2860.06</v>
      </c>
      <c r="E35" s="89">
        <v>4.3600000000000003</v>
      </c>
      <c r="F35" s="89">
        <v>847.81999999999982</v>
      </c>
      <c r="G35" s="166">
        <v>3712.24</v>
      </c>
    </row>
    <row r="36" spans="1:7" x14ac:dyDescent="0.3">
      <c r="A36" s="179">
        <v>32</v>
      </c>
      <c r="B36" s="21">
        <v>50</v>
      </c>
      <c r="C36" s="22" t="s">
        <v>220</v>
      </c>
      <c r="D36" s="165">
        <v>41.15</v>
      </c>
      <c r="E36" s="89">
        <v>-10.210000000000001</v>
      </c>
      <c r="F36" s="89">
        <v>86.34</v>
      </c>
      <c r="G36" s="166">
        <v>117.28</v>
      </c>
    </row>
    <row r="37" spans="1:7" x14ac:dyDescent="0.3">
      <c r="A37" s="179">
        <v>33</v>
      </c>
      <c r="B37" s="21">
        <v>51</v>
      </c>
      <c r="C37" s="22" t="s">
        <v>52</v>
      </c>
      <c r="D37" s="165">
        <v>373.53</v>
      </c>
      <c r="E37" s="89">
        <v>-5.78</v>
      </c>
      <c r="F37" s="89">
        <v>-81.899999999999949</v>
      </c>
      <c r="G37" s="166">
        <v>285.85000000000002</v>
      </c>
    </row>
    <row r="38" spans="1:7" x14ac:dyDescent="0.3">
      <c r="A38" s="179">
        <v>34</v>
      </c>
      <c r="B38" s="21">
        <v>52</v>
      </c>
      <c r="C38" s="22" t="s">
        <v>221</v>
      </c>
      <c r="D38" s="165">
        <v>2240.44</v>
      </c>
      <c r="E38" s="89">
        <v>97.41</v>
      </c>
      <c r="F38" s="89">
        <v>1724.7299999999998</v>
      </c>
      <c r="G38" s="166">
        <v>4062.58</v>
      </c>
    </row>
    <row r="39" spans="1:7" x14ac:dyDescent="0.3">
      <c r="A39" s="179">
        <v>35</v>
      </c>
      <c r="B39" s="21">
        <v>53</v>
      </c>
      <c r="C39" s="22" t="s">
        <v>53</v>
      </c>
      <c r="D39" s="165">
        <v>491.24</v>
      </c>
      <c r="E39" s="89">
        <v>-13.41</v>
      </c>
      <c r="F39" s="89">
        <v>126.92999999999998</v>
      </c>
      <c r="G39" s="166">
        <v>604.76</v>
      </c>
    </row>
    <row r="40" spans="1:7" x14ac:dyDescent="0.3">
      <c r="A40" s="179">
        <v>36</v>
      </c>
      <c r="B40" s="21" t="s">
        <v>241</v>
      </c>
      <c r="C40" s="22" t="s">
        <v>222</v>
      </c>
      <c r="D40" s="165">
        <v>3892.46</v>
      </c>
      <c r="E40" s="89">
        <v>9.31</v>
      </c>
      <c r="F40" s="89">
        <v>6097.75</v>
      </c>
      <c r="G40" s="166">
        <v>9999.52</v>
      </c>
    </row>
    <row r="41" spans="1:7" x14ac:dyDescent="0.3">
      <c r="A41" s="179">
        <v>37</v>
      </c>
      <c r="B41" s="21">
        <v>58</v>
      </c>
      <c r="C41" s="22" t="s">
        <v>54</v>
      </c>
      <c r="D41" s="165">
        <v>606.85</v>
      </c>
      <c r="E41" s="89">
        <v>-0.95</v>
      </c>
      <c r="F41" s="89">
        <v>368.3</v>
      </c>
      <c r="G41" s="166">
        <v>974.2</v>
      </c>
    </row>
    <row r="42" spans="1:7" x14ac:dyDescent="0.3">
      <c r="A42" s="179">
        <v>38</v>
      </c>
      <c r="B42" s="21" t="s">
        <v>242</v>
      </c>
      <c r="C42" s="22" t="s">
        <v>223</v>
      </c>
      <c r="D42" s="165">
        <v>687.52</v>
      </c>
      <c r="E42" s="89">
        <v>-10.11</v>
      </c>
      <c r="F42" s="89">
        <v>261.23</v>
      </c>
      <c r="G42" s="166">
        <v>938.64</v>
      </c>
    </row>
    <row r="43" spans="1:7" x14ac:dyDescent="0.3">
      <c r="A43" s="179">
        <v>39</v>
      </c>
      <c r="B43" s="21">
        <v>61</v>
      </c>
      <c r="C43" s="22" t="s">
        <v>55</v>
      </c>
      <c r="D43" s="165">
        <v>736.36</v>
      </c>
      <c r="E43" s="89">
        <v>87.4</v>
      </c>
      <c r="F43" s="89">
        <v>999.67000000000019</v>
      </c>
      <c r="G43" s="166">
        <v>1823.43</v>
      </c>
    </row>
    <row r="44" spans="1:7" x14ac:dyDescent="0.3">
      <c r="A44" s="179">
        <v>40</v>
      </c>
      <c r="B44" s="21" t="s">
        <v>112</v>
      </c>
      <c r="C44" s="22" t="s">
        <v>224</v>
      </c>
      <c r="D44" s="165">
        <v>4514.47</v>
      </c>
      <c r="E44" s="89">
        <v>-93.25</v>
      </c>
      <c r="F44" s="89">
        <v>1568.1099999999997</v>
      </c>
      <c r="G44" s="166">
        <v>5989.33</v>
      </c>
    </row>
    <row r="45" spans="1:7" x14ac:dyDescent="0.3">
      <c r="A45" s="179">
        <v>41</v>
      </c>
      <c r="B45" s="21">
        <v>64</v>
      </c>
      <c r="C45" s="22" t="s">
        <v>225</v>
      </c>
      <c r="D45" s="165">
        <v>2355.4</v>
      </c>
      <c r="E45" s="89">
        <v>445.69</v>
      </c>
      <c r="F45" s="89">
        <v>2561.5100000000002</v>
      </c>
      <c r="G45" s="166">
        <v>5362.6</v>
      </c>
    </row>
    <row r="46" spans="1:7" x14ac:dyDescent="0.3">
      <c r="A46" s="179">
        <v>42</v>
      </c>
      <c r="B46" s="21">
        <v>65</v>
      </c>
      <c r="C46" s="22" t="s">
        <v>226</v>
      </c>
      <c r="D46" s="165">
        <v>566.07000000000005</v>
      </c>
      <c r="E46" s="89">
        <v>28.49</v>
      </c>
      <c r="F46" s="89">
        <v>960.30999999999983</v>
      </c>
      <c r="G46" s="166">
        <v>1554.87</v>
      </c>
    </row>
    <row r="47" spans="1:7" x14ac:dyDescent="0.3">
      <c r="A47" s="179">
        <v>43</v>
      </c>
      <c r="B47" s="21">
        <v>66</v>
      </c>
      <c r="C47" s="22" t="s">
        <v>227</v>
      </c>
      <c r="D47" s="165">
        <v>435.25</v>
      </c>
      <c r="E47" s="89">
        <v>14</v>
      </c>
      <c r="F47" s="89">
        <v>502.08000000000004</v>
      </c>
      <c r="G47" s="166">
        <v>951.33</v>
      </c>
    </row>
    <row r="48" spans="1:7" x14ac:dyDescent="0.3">
      <c r="A48" s="179">
        <v>44</v>
      </c>
      <c r="B48" s="21">
        <v>68</v>
      </c>
      <c r="C48" s="22" t="s">
        <v>56</v>
      </c>
      <c r="D48" s="165">
        <v>1268.48</v>
      </c>
      <c r="E48" s="89">
        <v>1983.73</v>
      </c>
      <c r="F48" s="89">
        <v>25609.13</v>
      </c>
      <c r="G48" s="166">
        <v>28861.34</v>
      </c>
    </row>
    <row r="49" spans="1:7" x14ac:dyDescent="0.3">
      <c r="A49" s="179">
        <v>45</v>
      </c>
      <c r="B49" s="21"/>
      <c r="C49" s="22" t="s">
        <v>262</v>
      </c>
      <c r="D49" s="165">
        <v>0</v>
      </c>
      <c r="E49" s="89">
        <v>1634.43</v>
      </c>
      <c r="F49" s="89">
        <v>-1634.43</v>
      </c>
      <c r="G49" s="166">
        <v>0</v>
      </c>
    </row>
    <row r="50" spans="1:7" x14ac:dyDescent="0.3">
      <c r="A50" s="179">
        <v>46</v>
      </c>
      <c r="B50" s="21" t="s">
        <v>117</v>
      </c>
      <c r="C50" s="22" t="s">
        <v>75</v>
      </c>
      <c r="D50" s="165">
        <v>4329.78</v>
      </c>
      <c r="E50" s="89">
        <v>-11.87</v>
      </c>
      <c r="F50" s="89">
        <v>1381.92</v>
      </c>
      <c r="G50" s="166">
        <v>5699.83</v>
      </c>
    </row>
    <row r="51" spans="1:7" x14ac:dyDescent="0.3">
      <c r="A51" s="179">
        <v>47</v>
      </c>
      <c r="B51" s="21">
        <v>71</v>
      </c>
      <c r="C51" s="22" t="s">
        <v>76</v>
      </c>
      <c r="D51" s="165">
        <v>1755.71</v>
      </c>
      <c r="E51" s="89">
        <v>-15.78</v>
      </c>
      <c r="F51" s="89">
        <v>1131.7699999999998</v>
      </c>
      <c r="G51" s="166">
        <v>2871.7</v>
      </c>
    </row>
    <row r="52" spans="1:7" x14ac:dyDescent="0.3">
      <c r="A52" s="179">
        <v>48</v>
      </c>
      <c r="B52" s="21">
        <v>72</v>
      </c>
      <c r="C52" s="22" t="s">
        <v>57</v>
      </c>
      <c r="D52" s="165">
        <v>821.22</v>
      </c>
      <c r="E52" s="89">
        <v>-14.56</v>
      </c>
      <c r="F52" s="89">
        <v>970.12999999999988</v>
      </c>
      <c r="G52" s="166">
        <v>1776.79</v>
      </c>
    </row>
    <row r="53" spans="1:7" x14ac:dyDescent="0.3">
      <c r="A53" s="179">
        <v>49</v>
      </c>
      <c r="B53" s="21">
        <v>73</v>
      </c>
      <c r="C53" s="22" t="s">
        <v>58</v>
      </c>
      <c r="D53" s="165">
        <v>1181.01</v>
      </c>
      <c r="E53" s="89">
        <v>-2.84</v>
      </c>
      <c r="F53" s="89">
        <v>218.9499999999999</v>
      </c>
      <c r="G53" s="166">
        <v>1397.12</v>
      </c>
    </row>
    <row r="54" spans="1:7" x14ac:dyDescent="0.3">
      <c r="A54" s="179">
        <v>50</v>
      </c>
      <c r="B54" s="21" t="s">
        <v>243</v>
      </c>
      <c r="C54" s="22" t="s">
        <v>228</v>
      </c>
      <c r="D54" s="165">
        <v>739.06</v>
      </c>
      <c r="E54" s="89">
        <v>2.8</v>
      </c>
      <c r="F54" s="89">
        <v>985.56000000000017</v>
      </c>
      <c r="G54" s="166">
        <v>1727.42</v>
      </c>
    </row>
    <row r="55" spans="1:7" x14ac:dyDescent="0.3">
      <c r="A55" s="179">
        <v>51</v>
      </c>
      <c r="B55" s="21">
        <v>77</v>
      </c>
      <c r="C55" s="22" t="s">
        <v>59</v>
      </c>
      <c r="D55" s="165">
        <v>345.35</v>
      </c>
      <c r="E55" s="89">
        <v>7.08</v>
      </c>
      <c r="F55" s="89">
        <v>971.55</v>
      </c>
      <c r="G55" s="166">
        <v>1323.98</v>
      </c>
    </row>
    <row r="56" spans="1:7" x14ac:dyDescent="0.3">
      <c r="A56" s="179">
        <v>52</v>
      </c>
      <c r="B56" s="21">
        <v>78</v>
      </c>
      <c r="C56" s="22" t="s">
        <v>60</v>
      </c>
      <c r="D56" s="165">
        <v>1738.02</v>
      </c>
      <c r="E56" s="89">
        <v>-22.46</v>
      </c>
      <c r="F56" s="89">
        <v>112.22</v>
      </c>
      <c r="G56" s="166">
        <v>1827.78</v>
      </c>
    </row>
    <row r="57" spans="1:7" x14ac:dyDescent="0.3">
      <c r="A57" s="179">
        <v>53</v>
      </c>
      <c r="B57" s="21">
        <v>79</v>
      </c>
      <c r="C57" s="22" t="s">
        <v>77</v>
      </c>
      <c r="D57" s="165">
        <v>238.69</v>
      </c>
      <c r="E57" s="89">
        <v>-1.66</v>
      </c>
      <c r="F57" s="89">
        <v>-23.520000000000007</v>
      </c>
      <c r="G57" s="166">
        <v>213.51</v>
      </c>
    </row>
    <row r="58" spans="1:7" x14ac:dyDescent="0.3">
      <c r="A58" s="179">
        <v>54</v>
      </c>
      <c r="B58" s="21" t="s">
        <v>244</v>
      </c>
      <c r="C58" s="22" t="s">
        <v>229</v>
      </c>
      <c r="D58" s="165">
        <v>4934.9799999999996</v>
      </c>
      <c r="E58" s="89">
        <v>-135.71</v>
      </c>
      <c r="F58" s="89">
        <v>1861.1100000000006</v>
      </c>
      <c r="G58" s="166">
        <v>6660.38</v>
      </c>
    </row>
    <row r="59" spans="1:7" x14ac:dyDescent="0.3">
      <c r="A59" s="179">
        <v>55</v>
      </c>
      <c r="B59" s="21">
        <v>84</v>
      </c>
      <c r="C59" s="22" t="s">
        <v>230</v>
      </c>
      <c r="D59" s="165">
        <v>9098.1</v>
      </c>
      <c r="E59" s="89">
        <v>78.540000000000006</v>
      </c>
      <c r="F59" s="89">
        <v>3574.7799999999997</v>
      </c>
      <c r="G59" s="166">
        <v>12751.42</v>
      </c>
    </row>
    <row r="60" spans="1:7" x14ac:dyDescent="0.3">
      <c r="A60" s="179">
        <v>56</v>
      </c>
      <c r="B60" s="21">
        <v>85</v>
      </c>
      <c r="C60" s="22" t="s">
        <v>231</v>
      </c>
      <c r="D60" s="165">
        <v>10113.98</v>
      </c>
      <c r="E60" s="89">
        <v>-37.06</v>
      </c>
      <c r="F60" s="89">
        <v>1647.5399999999995</v>
      </c>
      <c r="G60" s="166">
        <v>11724.46</v>
      </c>
    </row>
    <row r="61" spans="1:7" x14ac:dyDescent="0.3">
      <c r="A61" s="179">
        <v>57</v>
      </c>
      <c r="B61" s="21">
        <v>86</v>
      </c>
      <c r="C61" s="22" t="s">
        <v>232</v>
      </c>
      <c r="D61" s="165">
        <v>8761.6299999999992</v>
      </c>
      <c r="E61" s="89">
        <v>60.21</v>
      </c>
      <c r="F61" s="89">
        <v>1540.920000000001</v>
      </c>
      <c r="G61" s="166">
        <v>10362.76</v>
      </c>
    </row>
    <row r="62" spans="1:7" x14ac:dyDescent="0.3">
      <c r="A62" s="179">
        <v>58</v>
      </c>
      <c r="B62" s="21" t="s">
        <v>202</v>
      </c>
      <c r="C62" s="22" t="s">
        <v>233</v>
      </c>
      <c r="D62" s="165">
        <v>2369.9699999999998</v>
      </c>
      <c r="E62" s="89">
        <v>-50.58</v>
      </c>
      <c r="F62" s="89">
        <v>327.09999999999997</v>
      </c>
      <c r="G62" s="166">
        <v>2646.49</v>
      </c>
    </row>
    <row r="63" spans="1:7" x14ac:dyDescent="0.3">
      <c r="A63" s="179">
        <v>59</v>
      </c>
      <c r="B63" s="21" t="s">
        <v>245</v>
      </c>
      <c r="C63" s="22" t="s">
        <v>234</v>
      </c>
      <c r="D63" s="165">
        <v>702.62</v>
      </c>
      <c r="E63" s="89">
        <v>-12.02</v>
      </c>
      <c r="F63" s="89">
        <v>552.15</v>
      </c>
      <c r="G63" s="166">
        <v>1242.75</v>
      </c>
    </row>
    <row r="64" spans="1:7" x14ac:dyDescent="0.3">
      <c r="A64" s="179">
        <v>60</v>
      </c>
      <c r="B64" s="21">
        <v>93</v>
      </c>
      <c r="C64" s="22" t="s">
        <v>235</v>
      </c>
      <c r="D64" s="165">
        <v>1596.25</v>
      </c>
      <c r="E64" s="89">
        <v>9.1</v>
      </c>
      <c r="F64" s="89">
        <v>321.70999999999992</v>
      </c>
      <c r="G64" s="166">
        <v>1927.06</v>
      </c>
    </row>
    <row r="65" spans="1:7" x14ac:dyDescent="0.3">
      <c r="A65" s="179">
        <v>61</v>
      </c>
      <c r="B65" s="21">
        <v>94</v>
      </c>
      <c r="C65" s="22" t="s">
        <v>61</v>
      </c>
      <c r="D65" s="165">
        <v>967.39</v>
      </c>
      <c r="E65" s="89">
        <v>-1.02</v>
      </c>
      <c r="F65" s="89">
        <v>479.94999999999993</v>
      </c>
      <c r="G65" s="166">
        <v>1446.32</v>
      </c>
    </row>
    <row r="66" spans="1:7" x14ac:dyDescent="0.3">
      <c r="A66" s="179">
        <v>62</v>
      </c>
      <c r="B66" s="21">
        <v>95</v>
      </c>
      <c r="C66" s="22" t="s">
        <v>78</v>
      </c>
      <c r="D66" s="165">
        <v>200.15</v>
      </c>
      <c r="E66" s="89">
        <v>-0.18</v>
      </c>
      <c r="F66" s="89">
        <v>184.61999999999998</v>
      </c>
      <c r="G66" s="166">
        <v>384.59</v>
      </c>
    </row>
    <row r="67" spans="1:7" x14ac:dyDescent="0.3">
      <c r="A67" s="179">
        <v>63</v>
      </c>
      <c r="B67" s="21">
        <v>96</v>
      </c>
      <c r="C67" s="22" t="s">
        <v>62</v>
      </c>
      <c r="D67" s="165">
        <v>1037.24</v>
      </c>
      <c r="E67" s="89">
        <v>-24.86</v>
      </c>
      <c r="F67" s="89">
        <v>1232.21</v>
      </c>
      <c r="G67" s="166">
        <v>2244.59</v>
      </c>
    </row>
    <row r="68" spans="1:7" x14ac:dyDescent="0.3">
      <c r="A68" s="179">
        <v>64</v>
      </c>
      <c r="B68" s="21" t="s">
        <v>128</v>
      </c>
      <c r="C68" s="22" t="s">
        <v>236</v>
      </c>
      <c r="D68" s="165">
        <v>1605.83</v>
      </c>
      <c r="E68" s="89">
        <v>0</v>
      </c>
      <c r="F68" s="89">
        <v>0</v>
      </c>
      <c r="G68" s="166">
        <v>1605.83</v>
      </c>
    </row>
    <row r="69" spans="1:7" x14ac:dyDescent="0.3">
      <c r="A69" s="149"/>
      <c r="B69" s="170"/>
      <c r="C69" s="150" t="s">
        <v>2</v>
      </c>
      <c r="D69" s="167">
        <v>121194.00000000001</v>
      </c>
      <c r="E69" s="168">
        <v>2715.7599999999993</v>
      </c>
      <c r="F69" s="168">
        <v>99904.61</v>
      </c>
      <c r="G69" s="169">
        <v>223814.37000000002</v>
      </c>
    </row>
    <row r="70" spans="1:7" ht="30" customHeight="1" x14ac:dyDescent="0.3">
      <c r="A70" s="71" t="s">
        <v>181</v>
      </c>
    </row>
    <row r="71" spans="1:7" ht="13.5" customHeight="1" x14ac:dyDescent="0.3">
      <c r="A71" s="47" t="s">
        <v>269</v>
      </c>
    </row>
    <row r="72" spans="1:7" ht="13.5" customHeight="1" x14ac:dyDescent="0.3">
      <c r="A72" s="252" t="s">
        <v>276</v>
      </c>
    </row>
    <row r="75" spans="1:7" x14ac:dyDescent="0.3">
      <c r="A75" s="48"/>
    </row>
  </sheetData>
  <phoneticPr fontId="5" type="noConversion"/>
  <hyperlinks>
    <hyperlink ref="A72" r:id="rId1" xr:uid="{0CB87F79-A6A1-4B00-9DF9-6C495CE85623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0" orientation="portrait" horizontalDpi="300" verticalDpi="300" r:id="rId2"/>
  <headerFooter>
    <oddHeader>&amp;L&amp;K000000&amp;G</oddHeader>
  </headerFooter>
  <legacyDrawingHF r:id="rId3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I76"/>
  <sheetViews>
    <sheetView showGridLines="0" workbookViewId="0"/>
  </sheetViews>
  <sheetFormatPr defaultColWidth="11.453125" defaultRowHeight="13" x14ac:dyDescent="0.3"/>
  <cols>
    <col min="1" max="2" width="11.453125" style="47"/>
    <col min="3" max="3" width="52.453125" style="47" customWidth="1"/>
    <col min="4" max="6" width="16.453125" style="47" customWidth="1"/>
    <col min="7" max="8" width="11.453125" style="47"/>
    <col min="9" max="9" width="11.453125" style="47" hidden="1" customWidth="1"/>
    <col min="10" max="16384" width="11.453125" style="47"/>
  </cols>
  <sheetData>
    <row r="1" spans="1:9" ht="23.5" x14ac:dyDescent="0.55000000000000004">
      <c r="A1" s="158" t="s">
        <v>177</v>
      </c>
    </row>
    <row r="2" spans="1:9" ht="18" customHeight="1" x14ac:dyDescent="0.45">
      <c r="A2" s="50" t="s">
        <v>268</v>
      </c>
    </row>
    <row r="3" spans="1:9" ht="33.75" customHeight="1" x14ac:dyDescent="0.3"/>
    <row r="4" spans="1:9" ht="37.5" customHeight="1" x14ac:dyDescent="0.3">
      <c r="A4" s="159" t="s">
        <v>193</v>
      </c>
      <c r="B4" s="159" t="s">
        <v>169</v>
      </c>
      <c r="C4" s="159" t="s">
        <v>194</v>
      </c>
      <c r="D4" s="176" t="s">
        <v>158</v>
      </c>
      <c r="E4" s="176" t="s">
        <v>159</v>
      </c>
      <c r="F4" s="176" t="s">
        <v>190</v>
      </c>
      <c r="G4" s="176" t="s">
        <v>196</v>
      </c>
      <c r="I4" s="177" t="s">
        <v>265</v>
      </c>
    </row>
    <row r="5" spans="1:9" x14ac:dyDescent="0.3">
      <c r="A5" s="179">
        <v>1</v>
      </c>
      <c r="B5" s="16" t="s">
        <v>237</v>
      </c>
      <c r="C5" s="218" t="s">
        <v>205</v>
      </c>
      <c r="D5" s="162">
        <v>55109.919999999998</v>
      </c>
      <c r="E5" s="163">
        <v>32700.22</v>
      </c>
      <c r="F5" s="163">
        <v>52645.83</v>
      </c>
      <c r="G5" s="164">
        <v>55.071984356640932</v>
      </c>
      <c r="I5" s="47">
        <f>'rendes de l''activitat'!G5/'ocupació i productivitat'!F5</f>
        <v>3.6728834933365088E-2</v>
      </c>
    </row>
    <row r="6" spans="1:9" x14ac:dyDescent="0.3">
      <c r="A6" s="179">
        <v>2</v>
      </c>
      <c r="B6" s="14" t="s">
        <v>1</v>
      </c>
      <c r="C6" s="219" t="s">
        <v>46</v>
      </c>
      <c r="D6" s="165">
        <v>2901.99</v>
      </c>
      <c r="E6" s="89">
        <v>1770.99</v>
      </c>
      <c r="F6" s="89">
        <v>2781.77</v>
      </c>
      <c r="G6" s="191">
        <v>39.100283379002661</v>
      </c>
      <c r="I6" s="47">
        <f>'rendes de l''activitat'!G6/'ocupació i productivitat'!F6</f>
        <v>2.6076922247346118E-2</v>
      </c>
    </row>
    <row r="7" spans="1:9" x14ac:dyDescent="0.3">
      <c r="A7" s="179">
        <v>3</v>
      </c>
      <c r="B7" s="14" t="s">
        <v>80</v>
      </c>
      <c r="C7" s="219" t="s">
        <v>47</v>
      </c>
      <c r="D7" s="165">
        <v>2973.68</v>
      </c>
      <c r="E7" s="89">
        <v>2359.6799999999998</v>
      </c>
      <c r="F7" s="89">
        <v>2944.68</v>
      </c>
      <c r="G7" s="191">
        <v>49.244399906781688</v>
      </c>
      <c r="I7" s="47">
        <f>'rendes de l''activitat'!G7/'ocupació i productivitat'!F7</f>
        <v>3.284227827811511E-2</v>
      </c>
    </row>
    <row r="8" spans="1:9" x14ac:dyDescent="0.3">
      <c r="A8" s="179">
        <v>4</v>
      </c>
      <c r="B8" s="14" t="s">
        <v>82</v>
      </c>
      <c r="C8" s="219" t="s">
        <v>48</v>
      </c>
      <c r="D8" s="165">
        <v>2682.53</v>
      </c>
      <c r="E8" s="89">
        <v>2624.14</v>
      </c>
      <c r="F8" s="89">
        <v>2683.76</v>
      </c>
      <c r="G8" s="191">
        <v>139.25636806270035</v>
      </c>
      <c r="I8" s="47">
        <f>'rendes de l''activitat'!G8/'ocupació i productivitat'!F8</f>
        <v>9.2873431305332807E-2</v>
      </c>
    </row>
    <row r="9" spans="1:9" x14ac:dyDescent="0.3">
      <c r="A9" s="179">
        <v>5</v>
      </c>
      <c r="B9" s="14" t="s">
        <v>238</v>
      </c>
      <c r="C9" s="219" t="s">
        <v>206</v>
      </c>
      <c r="D9" s="165">
        <v>96076.9</v>
      </c>
      <c r="E9" s="89">
        <v>94167.38</v>
      </c>
      <c r="F9" s="89">
        <v>93897.93</v>
      </c>
      <c r="G9" s="191">
        <v>108.2027723224152</v>
      </c>
      <c r="I9" s="47">
        <f>'rendes de l''activitat'!G9/'ocupació i productivitat'!F9</f>
        <v>7.2163039163909162E-2</v>
      </c>
    </row>
    <row r="10" spans="1:9" x14ac:dyDescent="0.3">
      <c r="A10" s="179">
        <v>6</v>
      </c>
      <c r="B10" s="14" t="s">
        <v>239</v>
      </c>
      <c r="C10" s="219" t="s">
        <v>207</v>
      </c>
      <c r="D10" s="165">
        <v>35450.959999999999</v>
      </c>
      <c r="E10" s="89">
        <v>32285.23</v>
      </c>
      <c r="F10" s="89">
        <v>33523.54</v>
      </c>
      <c r="G10" s="191">
        <v>89.156477829697593</v>
      </c>
      <c r="I10" s="47">
        <f>'rendes de l''activitat'!G10/'ocupació i productivitat'!F10</f>
        <v>5.9460605890666672E-2</v>
      </c>
    </row>
    <row r="11" spans="1:9" x14ac:dyDescent="0.3">
      <c r="A11" s="179">
        <v>7</v>
      </c>
      <c r="B11" s="14">
        <v>16</v>
      </c>
      <c r="C11" s="219" t="s">
        <v>208</v>
      </c>
      <c r="D11" s="165">
        <v>7699.7</v>
      </c>
      <c r="E11" s="89">
        <v>6560.1</v>
      </c>
      <c r="F11" s="89">
        <v>7636.86</v>
      </c>
      <c r="G11" s="191">
        <v>71.579666727132746</v>
      </c>
      <c r="I11" s="47">
        <f>'rendes de l''activitat'!G11/'ocupació i productivitat'!F11</f>
        <v>4.7738206540384402E-2</v>
      </c>
    </row>
    <row r="12" spans="1:9" x14ac:dyDescent="0.3">
      <c r="A12" s="179">
        <v>8</v>
      </c>
      <c r="B12" s="14">
        <v>17</v>
      </c>
      <c r="C12" s="219" t="s">
        <v>209</v>
      </c>
      <c r="D12" s="165">
        <v>14293.15</v>
      </c>
      <c r="E12" s="89">
        <v>14116.07</v>
      </c>
      <c r="F12" s="89">
        <v>14323.29</v>
      </c>
      <c r="G12" s="191">
        <v>124.63900155841728</v>
      </c>
      <c r="I12" s="47">
        <f>'rendes de l''activitat'!G12/'ocupació i productivitat'!F12</f>
        <v>8.3124756951789697E-2</v>
      </c>
    </row>
    <row r="13" spans="1:9" x14ac:dyDescent="0.3">
      <c r="A13" s="179">
        <v>9</v>
      </c>
      <c r="B13" s="14">
        <v>18</v>
      </c>
      <c r="C13" s="219" t="s">
        <v>63</v>
      </c>
      <c r="D13" s="165">
        <v>13831.03</v>
      </c>
      <c r="E13" s="89">
        <v>11753.53</v>
      </c>
      <c r="F13" s="89">
        <v>13879.7</v>
      </c>
      <c r="G13" s="191">
        <v>82.148005678752838</v>
      </c>
      <c r="I13" s="47">
        <f>'rendes de l''activitat'!G13/'ocupació i productivitat'!F13</f>
        <v>5.4786486739626931E-2</v>
      </c>
    </row>
    <row r="14" spans="1:9" x14ac:dyDescent="0.3">
      <c r="A14" s="179">
        <v>10</v>
      </c>
      <c r="B14" s="14">
        <v>19</v>
      </c>
      <c r="C14" s="219" t="s">
        <v>49</v>
      </c>
      <c r="D14" s="165">
        <v>900</v>
      </c>
      <c r="E14" s="89">
        <v>900</v>
      </c>
      <c r="F14" s="89">
        <v>900</v>
      </c>
      <c r="G14" s="191">
        <v>567.39754553333125</v>
      </c>
      <c r="I14" s="47">
        <f>'rendes de l''activitat'!G14/'ocupació i productivitat'!F14</f>
        <v>0.37841111111111109</v>
      </c>
    </row>
    <row r="15" spans="1:9" x14ac:dyDescent="0.3">
      <c r="A15" s="179">
        <v>11</v>
      </c>
      <c r="B15" s="14">
        <v>20</v>
      </c>
      <c r="C15" s="219" t="s">
        <v>50</v>
      </c>
      <c r="D15" s="165">
        <v>38512.660000000003</v>
      </c>
      <c r="E15" s="89">
        <v>38186.44</v>
      </c>
      <c r="F15" s="89">
        <v>37569.870000000003</v>
      </c>
      <c r="G15" s="191">
        <v>209.81868575875896</v>
      </c>
      <c r="I15" s="47">
        <f>'rendes de l''activitat'!G15/'ocupació i productivitat'!F15</f>
        <v>0.13993314323419273</v>
      </c>
    </row>
    <row r="16" spans="1:9" x14ac:dyDescent="0.3">
      <c r="A16" s="179">
        <v>12</v>
      </c>
      <c r="B16" s="14">
        <v>21</v>
      </c>
      <c r="C16" s="219" t="s">
        <v>64</v>
      </c>
      <c r="D16" s="165">
        <v>24073.88</v>
      </c>
      <c r="E16" s="89">
        <v>24056.75</v>
      </c>
      <c r="F16" s="89">
        <v>23505.58</v>
      </c>
      <c r="G16" s="191">
        <v>200.80262676974763</v>
      </c>
      <c r="I16" s="47">
        <f>'rendes de l''activitat'!G16/'ocupació i productivitat'!F16</f>
        <v>0.13392011598947992</v>
      </c>
    </row>
    <row r="17" spans="1:9" x14ac:dyDescent="0.3">
      <c r="A17" s="179">
        <v>13</v>
      </c>
      <c r="B17" s="14">
        <v>22</v>
      </c>
      <c r="C17" s="219" t="s">
        <v>210</v>
      </c>
      <c r="D17" s="165">
        <v>24460.959999999999</v>
      </c>
      <c r="E17" s="89">
        <v>24134.720000000001</v>
      </c>
      <c r="F17" s="89">
        <v>23874.37</v>
      </c>
      <c r="G17" s="191">
        <v>106.8652160317729</v>
      </c>
      <c r="I17" s="47">
        <f>'rendes de l''activitat'!G17/'ocupació i productivitat'!F17</f>
        <v>7.1270990606244269E-2</v>
      </c>
    </row>
    <row r="18" spans="1:9" x14ac:dyDescent="0.3">
      <c r="A18" s="179">
        <v>14</v>
      </c>
      <c r="B18" s="14">
        <v>23</v>
      </c>
      <c r="C18" s="219" t="s">
        <v>211</v>
      </c>
      <c r="D18" s="165">
        <v>11706.69</v>
      </c>
      <c r="E18" s="89">
        <v>11183.56</v>
      </c>
      <c r="F18" s="89">
        <v>11813.15</v>
      </c>
      <c r="G18" s="191">
        <v>125.10289559197621</v>
      </c>
      <c r="I18" s="47">
        <f>'rendes de l''activitat'!G18/'ocupació i productivitat'!F18</f>
        <v>8.3434139073828739E-2</v>
      </c>
    </row>
    <row r="19" spans="1:9" x14ac:dyDescent="0.3">
      <c r="A19" s="179">
        <v>15</v>
      </c>
      <c r="B19" s="14">
        <v>24</v>
      </c>
      <c r="C19" s="219" t="s">
        <v>65</v>
      </c>
      <c r="D19" s="165">
        <v>7082.97</v>
      </c>
      <c r="E19" s="89">
        <v>6978.05</v>
      </c>
      <c r="F19" s="89">
        <v>7033.54</v>
      </c>
      <c r="G19" s="191">
        <v>151.9707300336315</v>
      </c>
      <c r="I19" s="47">
        <f>'rendes de l''activitat'!G19/'ocupació i productivitat'!F19</f>
        <v>0.10135294602717836</v>
      </c>
    </row>
    <row r="20" spans="1:9" x14ac:dyDescent="0.3">
      <c r="A20" s="179">
        <v>16</v>
      </c>
      <c r="B20" s="14">
        <v>25</v>
      </c>
      <c r="C20" s="219" t="s">
        <v>66</v>
      </c>
      <c r="D20" s="165">
        <v>52222.36</v>
      </c>
      <c r="E20" s="89">
        <v>48569.71</v>
      </c>
      <c r="F20" s="89">
        <v>52296.98</v>
      </c>
      <c r="G20" s="191">
        <v>93.17532668567091</v>
      </c>
      <c r="I20" s="47">
        <f>'rendes de l''activitat'!G20/'ocupació i productivitat'!F20</f>
        <v>6.2140873144108898E-2</v>
      </c>
    </row>
    <row r="21" spans="1:9" x14ac:dyDescent="0.3">
      <c r="A21" s="179">
        <v>17</v>
      </c>
      <c r="B21" s="14">
        <v>26</v>
      </c>
      <c r="C21" s="219" t="s">
        <v>67</v>
      </c>
      <c r="D21" s="165">
        <v>11768.76</v>
      </c>
      <c r="E21" s="89">
        <v>11429.41</v>
      </c>
      <c r="F21" s="89">
        <v>11245.14</v>
      </c>
      <c r="G21" s="191">
        <v>105.6995267919219</v>
      </c>
      <c r="I21" s="47">
        <f>'rendes de l''activitat'!G21/'ocupació i productivitat'!F21</f>
        <v>7.0493564330902064E-2</v>
      </c>
    </row>
    <row r="22" spans="1:9" x14ac:dyDescent="0.3">
      <c r="A22" s="179">
        <v>18</v>
      </c>
      <c r="B22" s="14">
        <v>27</v>
      </c>
      <c r="C22" s="219" t="s">
        <v>68</v>
      </c>
      <c r="D22" s="165">
        <v>13113.17</v>
      </c>
      <c r="E22" s="89">
        <v>12941.28</v>
      </c>
      <c r="F22" s="89">
        <v>12456.64</v>
      </c>
      <c r="G22" s="191">
        <v>119.70917751875383</v>
      </c>
      <c r="I22" s="47">
        <f>'rendes de l''activitat'!G22/'ocupació i productivitat'!F22</f>
        <v>7.9836938371824193E-2</v>
      </c>
    </row>
    <row r="23" spans="1:9" x14ac:dyDescent="0.3">
      <c r="A23" s="179">
        <v>19</v>
      </c>
      <c r="B23" s="14">
        <v>28</v>
      </c>
      <c r="C23" s="219" t="s">
        <v>69</v>
      </c>
      <c r="D23" s="165">
        <v>29029.62</v>
      </c>
      <c r="E23" s="89">
        <v>28419.93</v>
      </c>
      <c r="F23" s="89">
        <v>28333.32</v>
      </c>
      <c r="G23" s="191">
        <v>106.52579370472984</v>
      </c>
      <c r="I23" s="47">
        <f>'rendes de l''activitat'!G23/'ocupació i productivitat'!F23</f>
        <v>7.1044621668057265E-2</v>
      </c>
    </row>
    <row r="24" spans="1:9" x14ac:dyDescent="0.3">
      <c r="A24" s="179">
        <v>20</v>
      </c>
      <c r="B24" s="14">
        <v>29</v>
      </c>
      <c r="C24" s="219" t="s">
        <v>212</v>
      </c>
      <c r="D24" s="165">
        <v>35037.51</v>
      </c>
      <c r="E24" s="89">
        <v>34859.75</v>
      </c>
      <c r="F24" s="89">
        <v>34757.370000000003</v>
      </c>
      <c r="G24" s="191">
        <v>179.38417546436531</v>
      </c>
      <c r="I24" s="47">
        <f>'rendes de l''activitat'!G24/'ocupació i productivitat'!F24</f>
        <v>0.11963563411155677</v>
      </c>
    </row>
    <row r="25" spans="1:9" x14ac:dyDescent="0.3">
      <c r="A25" s="179">
        <v>21</v>
      </c>
      <c r="B25" s="14">
        <v>30</v>
      </c>
      <c r="C25" s="219" t="s">
        <v>213</v>
      </c>
      <c r="D25" s="165">
        <v>3264.44</v>
      </c>
      <c r="E25" s="89">
        <v>3197.82</v>
      </c>
      <c r="F25" s="89">
        <v>3378.02</v>
      </c>
      <c r="G25" s="191">
        <v>94.088329124950604</v>
      </c>
      <c r="I25" s="47">
        <f>'rendes de l''activitat'!G25/'ocupació i productivitat'!F25</f>
        <v>6.2749776496290724E-2</v>
      </c>
    </row>
    <row r="26" spans="1:9" x14ac:dyDescent="0.3">
      <c r="A26" s="179">
        <v>22</v>
      </c>
      <c r="B26" s="14" t="s">
        <v>240</v>
      </c>
      <c r="C26" s="219" t="s">
        <v>214</v>
      </c>
      <c r="D26" s="165">
        <v>20094.22</v>
      </c>
      <c r="E26" s="89">
        <v>17374.39</v>
      </c>
      <c r="F26" s="89">
        <v>19936.650000000001</v>
      </c>
      <c r="G26" s="191">
        <v>78.515472205678805</v>
      </c>
      <c r="I26" s="47">
        <f>'rendes de l''activitat'!G26/'ocupació i productivitat'!F26</f>
        <v>5.2363862534578275E-2</v>
      </c>
    </row>
    <row r="27" spans="1:9" x14ac:dyDescent="0.3">
      <c r="A27" s="179">
        <v>23</v>
      </c>
      <c r="B27" s="14">
        <v>33</v>
      </c>
      <c r="C27" s="219" t="s">
        <v>70</v>
      </c>
      <c r="D27" s="165">
        <v>19636.93</v>
      </c>
      <c r="E27" s="89">
        <v>17249.05</v>
      </c>
      <c r="F27" s="89">
        <v>19500.82</v>
      </c>
      <c r="G27" s="191">
        <v>98.70465243671876</v>
      </c>
      <c r="I27" s="47">
        <f>'rendes de l''activitat'!G27/'ocupació i productivitat'!F27</f>
        <v>6.5828513877877956E-2</v>
      </c>
    </row>
    <row r="28" spans="1:9" x14ac:dyDescent="0.3">
      <c r="A28" s="179">
        <v>24</v>
      </c>
      <c r="B28" s="14">
        <v>35</v>
      </c>
      <c r="C28" s="219" t="s">
        <v>215</v>
      </c>
      <c r="D28" s="165">
        <v>5638.61</v>
      </c>
      <c r="E28" s="89">
        <v>5270.24</v>
      </c>
      <c r="F28" s="89">
        <v>5556.98</v>
      </c>
      <c r="G28" s="191">
        <v>1205.0887072347384</v>
      </c>
      <c r="I28" s="47">
        <f>'rendes de l''activitat'!G28/'ocupació i productivitat'!F28</f>
        <v>0.80370273061986908</v>
      </c>
    </row>
    <row r="29" spans="1:9" x14ac:dyDescent="0.3">
      <c r="A29" s="179">
        <v>25</v>
      </c>
      <c r="B29" s="14">
        <v>36</v>
      </c>
      <c r="C29" s="219" t="s">
        <v>216</v>
      </c>
      <c r="D29" s="165">
        <v>6128.31</v>
      </c>
      <c r="E29" s="89">
        <v>5923.67</v>
      </c>
      <c r="F29" s="89">
        <v>6052.51</v>
      </c>
      <c r="G29" s="191">
        <v>185.28130051788335</v>
      </c>
      <c r="I29" s="47">
        <f>'rendes de l''activitat'!G29/'ocupació i productivitat'!F29</f>
        <v>0.12356856907299615</v>
      </c>
    </row>
    <row r="30" spans="1:9" x14ac:dyDescent="0.3">
      <c r="A30" s="179">
        <v>26</v>
      </c>
      <c r="B30" s="14" t="s">
        <v>100</v>
      </c>
      <c r="C30" s="219" t="s">
        <v>217</v>
      </c>
      <c r="D30" s="165">
        <v>27192.57</v>
      </c>
      <c r="E30" s="89">
        <v>26856.09</v>
      </c>
      <c r="F30" s="89">
        <v>26793.71</v>
      </c>
      <c r="G30" s="191">
        <v>89.718320158569469</v>
      </c>
      <c r="I30" s="47">
        <f>'rendes de l''activitat'!G30/'ocupació i productivitat'!F30</f>
        <v>5.9835312093771263E-2</v>
      </c>
    </row>
    <row r="31" spans="1:9" x14ac:dyDescent="0.3">
      <c r="A31" s="179">
        <v>27</v>
      </c>
      <c r="B31" s="14" t="s">
        <v>101</v>
      </c>
      <c r="C31" s="219" t="s">
        <v>51</v>
      </c>
      <c r="D31" s="165">
        <v>227174.78</v>
      </c>
      <c r="E31" s="89">
        <v>178493.58</v>
      </c>
      <c r="F31" s="89">
        <v>223991.06</v>
      </c>
      <c r="G31" s="191">
        <v>74.097847334185218</v>
      </c>
      <c r="I31" s="47">
        <f>'rendes de l''activitat'!G31/'ocupació i productivitat'!F31</f>
        <v>4.9417641936245135E-2</v>
      </c>
    </row>
    <row r="32" spans="1:9" x14ac:dyDescent="0.3">
      <c r="A32" s="179">
        <v>28</v>
      </c>
      <c r="B32" s="14">
        <v>45</v>
      </c>
      <c r="C32" s="219" t="s">
        <v>218</v>
      </c>
      <c r="D32" s="165">
        <v>49204.62</v>
      </c>
      <c r="E32" s="89">
        <v>41018.99</v>
      </c>
      <c r="F32" s="89">
        <v>47762.26</v>
      </c>
      <c r="G32" s="191">
        <v>95.226305007001173</v>
      </c>
      <c r="I32" s="47">
        <f>'rendes de l''activitat'!G32/'ocupació i productivitat'!F32</f>
        <v>6.3508720064754054E-2</v>
      </c>
    </row>
    <row r="33" spans="1:9" x14ac:dyDescent="0.3">
      <c r="A33" s="179">
        <v>29</v>
      </c>
      <c r="B33" s="14">
        <v>46</v>
      </c>
      <c r="C33" s="219" t="s">
        <v>72</v>
      </c>
      <c r="D33" s="165">
        <v>225341.54</v>
      </c>
      <c r="E33" s="89">
        <v>183491.69</v>
      </c>
      <c r="F33" s="89">
        <v>220567.14</v>
      </c>
      <c r="G33" s="191">
        <v>123.93996129417451</v>
      </c>
      <c r="I33" s="47">
        <f>'rendes de l''activitat'!G33/'ocupació i productivitat'!F33</f>
        <v>8.265855013579991E-2</v>
      </c>
    </row>
    <row r="34" spans="1:9" x14ac:dyDescent="0.3">
      <c r="A34" s="179">
        <v>30</v>
      </c>
      <c r="B34" s="14">
        <v>47</v>
      </c>
      <c r="C34" s="219" t="s">
        <v>73</v>
      </c>
      <c r="D34" s="165">
        <v>313316.68</v>
      </c>
      <c r="E34" s="89">
        <v>240563.01</v>
      </c>
      <c r="F34" s="89">
        <v>289355.55</v>
      </c>
      <c r="G34" s="191">
        <v>53.164607050874302</v>
      </c>
      <c r="I34" s="47">
        <f>'rendes de l''activitat'!G34/'ocupació i productivitat'!F34</f>
        <v>3.5456758994254649E-2</v>
      </c>
    </row>
    <row r="35" spans="1:9" x14ac:dyDescent="0.3">
      <c r="A35" s="179">
        <v>31</v>
      </c>
      <c r="B35" s="14">
        <v>49</v>
      </c>
      <c r="C35" s="219" t="s">
        <v>219</v>
      </c>
      <c r="D35" s="165">
        <v>95447.37</v>
      </c>
      <c r="E35" s="89">
        <v>68086.929999999993</v>
      </c>
      <c r="F35" s="89">
        <v>93224.23</v>
      </c>
      <c r="G35" s="191">
        <v>59.707764880948602</v>
      </c>
      <c r="I35" s="47">
        <f>'rendes de l''activitat'!G35/'ocupació i productivitat'!F35</f>
        <v>3.9820548799384022E-2</v>
      </c>
    </row>
    <row r="36" spans="1:9" x14ac:dyDescent="0.3">
      <c r="A36" s="179">
        <v>32</v>
      </c>
      <c r="B36" s="14">
        <v>50</v>
      </c>
      <c r="C36" s="219" t="s">
        <v>220</v>
      </c>
      <c r="D36" s="165">
        <v>1514.29</v>
      </c>
      <c r="E36" s="89">
        <v>1441.28</v>
      </c>
      <c r="F36" s="89">
        <v>1438.82</v>
      </c>
      <c r="G36" s="191">
        <v>122.21965801179415</v>
      </c>
      <c r="I36" s="47">
        <f>'rendes de l''activitat'!G36/'ocupació i productivitat'!F36</f>
        <v>8.1511238375891359E-2</v>
      </c>
    </row>
    <row r="37" spans="1:9" x14ac:dyDescent="0.3">
      <c r="A37" s="179">
        <v>33</v>
      </c>
      <c r="B37" s="14">
        <v>51</v>
      </c>
      <c r="C37" s="219" t="s">
        <v>52</v>
      </c>
      <c r="D37" s="165">
        <v>4929.3100000000004</v>
      </c>
      <c r="E37" s="89">
        <v>4910.2299999999996</v>
      </c>
      <c r="F37" s="89">
        <v>4876.8100000000004</v>
      </c>
      <c r="G37" s="191">
        <v>87.887261736905117</v>
      </c>
      <c r="I37" s="47">
        <f>'rendes de l''activitat'!G37/'ocupació i productivitat'!F37</f>
        <v>5.8614135059598386E-2</v>
      </c>
    </row>
    <row r="38" spans="1:9" x14ac:dyDescent="0.3">
      <c r="A38" s="179">
        <v>34</v>
      </c>
      <c r="B38" s="14">
        <v>52</v>
      </c>
      <c r="C38" s="219" t="s">
        <v>221</v>
      </c>
      <c r="D38" s="165">
        <v>46239.5</v>
      </c>
      <c r="E38" s="89">
        <v>44747.45</v>
      </c>
      <c r="F38" s="89">
        <v>44879.92</v>
      </c>
      <c r="G38" s="191">
        <v>135.72924237950298</v>
      </c>
      <c r="I38" s="47">
        <f>'rendes de l''activitat'!G38/'ocupació i productivitat'!F38</f>
        <v>9.0521106098228346E-2</v>
      </c>
    </row>
    <row r="39" spans="1:9" x14ac:dyDescent="0.3">
      <c r="A39" s="179">
        <v>35</v>
      </c>
      <c r="B39" s="14">
        <v>53</v>
      </c>
      <c r="C39" s="219" t="s">
        <v>53</v>
      </c>
      <c r="D39" s="165">
        <v>23266.35</v>
      </c>
      <c r="E39" s="89">
        <v>18718.61</v>
      </c>
      <c r="F39" s="89">
        <v>21997.58</v>
      </c>
      <c r="G39" s="191">
        <v>41.22225309506338</v>
      </c>
      <c r="I39" s="47">
        <f>'rendes de l''activitat'!G39/'ocupació i productivitat'!F39</f>
        <v>2.7492115041745497E-2</v>
      </c>
    </row>
    <row r="40" spans="1:9" x14ac:dyDescent="0.3">
      <c r="A40" s="179">
        <v>36</v>
      </c>
      <c r="B40" s="14" t="s">
        <v>241</v>
      </c>
      <c r="C40" s="219" t="s">
        <v>222</v>
      </c>
      <c r="D40" s="165">
        <v>233575.87</v>
      </c>
      <c r="E40" s="89">
        <v>193404.62</v>
      </c>
      <c r="F40" s="89">
        <v>204264.13</v>
      </c>
      <c r="G40" s="191">
        <v>73.402460433714381</v>
      </c>
      <c r="I40" s="47">
        <f>'rendes de l''activitat'!G40/'ocupació i productivitat'!F40</f>
        <v>4.8953871636689225E-2</v>
      </c>
    </row>
    <row r="41" spans="1:9" x14ac:dyDescent="0.3">
      <c r="A41" s="179">
        <v>37</v>
      </c>
      <c r="B41" s="14">
        <v>58</v>
      </c>
      <c r="C41" s="219" t="s">
        <v>54</v>
      </c>
      <c r="D41" s="165">
        <v>13130.23</v>
      </c>
      <c r="E41" s="89">
        <v>11077.1</v>
      </c>
      <c r="F41" s="89">
        <v>11795.02</v>
      </c>
      <c r="G41" s="191">
        <v>123.84344273084122</v>
      </c>
      <c r="I41" s="47">
        <f>'rendes de l''activitat'!G41/'ocupació i productivitat'!F41</f>
        <v>8.2594179577482704E-2</v>
      </c>
    </row>
    <row r="42" spans="1:9" x14ac:dyDescent="0.3">
      <c r="A42" s="179">
        <v>38</v>
      </c>
      <c r="B42" s="14" t="s">
        <v>242</v>
      </c>
      <c r="C42" s="219" t="s">
        <v>223</v>
      </c>
      <c r="D42" s="165">
        <v>13198.18</v>
      </c>
      <c r="E42" s="89">
        <v>11862.31</v>
      </c>
      <c r="F42" s="89">
        <v>11713.16</v>
      </c>
      <c r="G42" s="191">
        <v>120.15685563092569</v>
      </c>
      <c r="I42" s="47">
        <f>'rendes de l''activitat'!G42/'ocupació i productivitat'!F42</f>
        <v>8.0135505704694548E-2</v>
      </c>
    </row>
    <row r="43" spans="1:9" x14ac:dyDescent="0.3">
      <c r="A43" s="179">
        <v>39</v>
      </c>
      <c r="B43" s="14">
        <v>61</v>
      </c>
      <c r="C43" s="219" t="s">
        <v>55</v>
      </c>
      <c r="D43" s="165">
        <v>9807.9699999999993</v>
      </c>
      <c r="E43" s="89">
        <v>9149.64</v>
      </c>
      <c r="F43" s="89">
        <v>9759.4699999999993</v>
      </c>
      <c r="G43" s="191">
        <v>280.1472961499461</v>
      </c>
      <c r="I43" s="47">
        <f>'rendes de l''activitat'!G43/'ocupació i productivitat'!F43</f>
        <v>0.1868369901234391</v>
      </c>
    </row>
    <row r="44" spans="1:9" x14ac:dyDescent="0.3">
      <c r="A44" s="179">
        <v>40</v>
      </c>
      <c r="B44" s="14" t="s">
        <v>112</v>
      </c>
      <c r="C44" s="219" t="s">
        <v>224</v>
      </c>
      <c r="D44" s="165">
        <v>83140.490000000005</v>
      </c>
      <c r="E44" s="89">
        <v>74173.119999999995</v>
      </c>
      <c r="F44" s="89">
        <v>81172.34</v>
      </c>
      <c r="G44" s="191">
        <v>110.63530808608139</v>
      </c>
      <c r="I44" s="47">
        <f>'rendes de l''activitat'!G44/'ocupació i productivitat'!F44</f>
        <v>7.3785355947604811E-2</v>
      </c>
    </row>
    <row r="45" spans="1:9" x14ac:dyDescent="0.3">
      <c r="A45" s="179">
        <v>41</v>
      </c>
      <c r="B45" s="14">
        <v>64</v>
      </c>
      <c r="C45" s="219" t="s">
        <v>225</v>
      </c>
      <c r="D45" s="165">
        <v>33741.910000000003</v>
      </c>
      <c r="E45" s="89">
        <v>33741.910000000003</v>
      </c>
      <c r="F45" s="89">
        <v>33125.21</v>
      </c>
      <c r="G45" s="191">
        <v>242.73943487707038</v>
      </c>
      <c r="I45" s="47">
        <f>'rendes de l''activitat'!G45/'ocupació i productivitat'!F45</f>
        <v>0.16188878500694789</v>
      </c>
    </row>
    <row r="46" spans="1:9" x14ac:dyDescent="0.3">
      <c r="A46" s="179">
        <v>42</v>
      </c>
      <c r="B46" s="14">
        <v>65</v>
      </c>
      <c r="C46" s="219" t="s">
        <v>226</v>
      </c>
      <c r="D46" s="165">
        <v>11779.96</v>
      </c>
      <c r="E46" s="89">
        <v>11779.96</v>
      </c>
      <c r="F46" s="89">
        <v>11122.66</v>
      </c>
      <c r="G46" s="191">
        <v>209.6085507937199</v>
      </c>
      <c r="I46" s="47">
        <f>'rendes de l''activitat'!G46/'ocupació i productivitat'!F46</f>
        <v>0.13979299915667653</v>
      </c>
    </row>
    <row r="47" spans="1:9" x14ac:dyDescent="0.3">
      <c r="A47" s="179">
        <v>43</v>
      </c>
      <c r="B47" s="14">
        <v>66</v>
      </c>
      <c r="C47" s="219" t="s">
        <v>227</v>
      </c>
      <c r="D47" s="165">
        <v>15408.68</v>
      </c>
      <c r="E47" s="89">
        <v>10707.22</v>
      </c>
      <c r="F47" s="89">
        <v>14578.83</v>
      </c>
      <c r="G47" s="191">
        <v>97.843525638500893</v>
      </c>
      <c r="I47" s="47">
        <f>'rendes de l''activitat'!G47/'ocupació i productivitat'!F47</f>
        <v>6.5254207642177056E-2</v>
      </c>
    </row>
    <row r="48" spans="1:9" x14ac:dyDescent="0.3">
      <c r="A48" s="179">
        <v>44</v>
      </c>
      <c r="B48" s="14">
        <v>68</v>
      </c>
      <c r="C48" s="219" t="s">
        <v>56</v>
      </c>
      <c r="D48" s="165">
        <v>57357.13</v>
      </c>
      <c r="E48" s="89">
        <v>30807.82</v>
      </c>
      <c r="F48" s="89">
        <v>54183.25</v>
      </c>
      <c r="G48" s="191">
        <v>798.68405226425227</v>
      </c>
      <c r="I48" s="47">
        <f>'rendes de l''activitat'!G48/'ocupació i productivitat'!F48</f>
        <v>0.53266166204500465</v>
      </c>
    </row>
    <row r="49" spans="1:9" x14ac:dyDescent="0.3">
      <c r="A49" s="179">
        <v>45</v>
      </c>
      <c r="B49" s="14"/>
      <c r="C49" s="219" t="s">
        <v>262</v>
      </c>
      <c r="D49" s="165">
        <v>0</v>
      </c>
      <c r="E49" s="89">
        <v>0</v>
      </c>
      <c r="F49" s="89">
        <v>0</v>
      </c>
      <c r="G49" s="166">
        <v>0</v>
      </c>
    </row>
    <row r="50" spans="1:9" x14ac:dyDescent="0.3">
      <c r="A50" s="179">
        <v>46</v>
      </c>
      <c r="B50" s="14" t="s">
        <v>117</v>
      </c>
      <c r="C50" s="219" t="s">
        <v>75</v>
      </c>
      <c r="D50" s="165">
        <v>109791.62</v>
      </c>
      <c r="E50" s="89">
        <v>84075.74</v>
      </c>
      <c r="F50" s="89">
        <v>106430.2</v>
      </c>
      <c r="G50" s="191">
        <v>80.300934139093172</v>
      </c>
      <c r="I50" s="47">
        <f>'rendes de l''activitat'!G50/'ocupació i productivitat'!F50</f>
        <v>5.3554630170759801E-2</v>
      </c>
    </row>
    <row r="51" spans="1:9" x14ac:dyDescent="0.3">
      <c r="A51" s="179">
        <v>47</v>
      </c>
      <c r="B51" s="14">
        <v>71</v>
      </c>
      <c r="C51" s="219" t="s">
        <v>76</v>
      </c>
      <c r="D51" s="165">
        <v>52655.15</v>
      </c>
      <c r="E51" s="89">
        <v>35692.49</v>
      </c>
      <c r="F51" s="89">
        <v>50903.1</v>
      </c>
      <c r="G51" s="191">
        <v>84.589880097195206</v>
      </c>
      <c r="I51" s="47">
        <f>'rendes de l''activitat'!G51/'ocupació i productivitat'!F51</f>
        <v>5.6415031697480113E-2</v>
      </c>
    </row>
    <row r="52" spans="1:9" x14ac:dyDescent="0.3">
      <c r="A52" s="179">
        <v>48</v>
      </c>
      <c r="B52" s="14">
        <v>72</v>
      </c>
      <c r="C52" s="219" t="s">
        <v>57</v>
      </c>
      <c r="D52" s="165">
        <v>20850.560000000001</v>
      </c>
      <c r="E52" s="89">
        <v>19069.490000000002</v>
      </c>
      <c r="F52" s="89">
        <v>19618.29</v>
      </c>
      <c r="G52" s="191">
        <v>135.7996104409271</v>
      </c>
      <c r="I52" s="47">
        <f>'rendes de l''activitat'!G52/'ocupació i productivitat'!F52</f>
        <v>9.0568036255963186E-2</v>
      </c>
    </row>
    <row r="53" spans="1:9" x14ac:dyDescent="0.3">
      <c r="A53" s="179">
        <v>49</v>
      </c>
      <c r="B53" s="14">
        <v>73</v>
      </c>
      <c r="C53" s="219" t="s">
        <v>58</v>
      </c>
      <c r="D53" s="165">
        <v>28545.27</v>
      </c>
      <c r="E53" s="89">
        <v>19867.12</v>
      </c>
      <c r="F53" s="89">
        <v>27583.4</v>
      </c>
      <c r="G53" s="191">
        <v>75.946800960626049</v>
      </c>
      <c r="I53" s="47">
        <f>'rendes de l''activitat'!G53/'ocupació i productivitat'!F53</f>
        <v>5.0650753714190415E-2</v>
      </c>
    </row>
    <row r="54" spans="1:9" x14ac:dyDescent="0.3">
      <c r="A54" s="179">
        <v>50</v>
      </c>
      <c r="B54" s="14" t="s">
        <v>243</v>
      </c>
      <c r="C54" s="219" t="s">
        <v>228</v>
      </c>
      <c r="D54" s="165">
        <v>38678.21</v>
      </c>
      <c r="E54" s="89">
        <v>22055.7</v>
      </c>
      <c r="F54" s="89">
        <v>35626.230000000003</v>
      </c>
      <c r="G54" s="191">
        <v>72.702885696858203</v>
      </c>
      <c r="I54" s="47">
        <f>'rendes de l''activitat'!G54/'ocupació i productivitat'!F54</f>
        <v>4.8487308368019851E-2</v>
      </c>
    </row>
    <row r="55" spans="1:9" x14ac:dyDescent="0.3">
      <c r="A55" s="179">
        <v>51</v>
      </c>
      <c r="B55" s="14">
        <v>77</v>
      </c>
      <c r="C55" s="219" t="s">
        <v>59</v>
      </c>
      <c r="D55" s="165">
        <v>10350.530000000001</v>
      </c>
      <c r="E55" s="89">
        <v>7833.98</v>
      </c>
      <c r="F55" s="89">
        <v>10314.82</v>
      </c>
      <c r="G55" s="191">
        <v>192.46126852001103</v>
      </c>
      <c r="I55" s="47">
        <f>'rendes de l''activitat'!G55/'ocupació i productivitat'!F55</f>
        <v>0.12835706294438487</v>
      </c>
    </row>
    <row r="56" spans="1:9" x14ac:dyDescent="0.3">
      <c r="A56" s="179">
        <v>52</v>
      </c>
      <c r="B56" s="14">
        <v>78</v>
      </c>
      <c r="C56" s="219" t="s">
        <v>60</v>
      </c>
      <c r="D56" s="165">
        <v>61518.04</v>
      </c>
      <c r="E56" s="89">
        <v>60559.03</v>
      </c>
      <c r="F56" s="89">
        <v>55563.75</v>
      </c>
      <c r="G56" s="191">
        <v>49.323733791617023</v>
      </c>
      <c r="I56" s="47">
        <f>'rendes de l''activitat'!G56/'ocupació i productivitat'!F56</f>
        <v>3.2895187959775932E-2</v>
      </c>
    </row>
    <row r="57" spans="1:9" x14ac:dyDescent="0.3">
      <c r="A57" s="179">
        <v>53</v>
      </c>
      <c r="B57" s="14">
        <v>79</v>
      </c>
      <c r="C57" s="219" t="s">
        <v>77</v>
      </c>
      <c r="D57" s="165">
        <v>6056.36</v>
      </c>
      <c r="E57" s="89">
        <v>4496.79</v>
      </c>
      <c r="F57" s="89">
        <v>5917.12</v>
      </c>
      <c r="G57" s="191">
        <v>54.104254401600116</v>
      </c>
      <c r="I57" s="47">
        <f>'rendes de l''activitat'!G57/'ocupació i productivitat'!F57</f>
        <v>3.6083432480666269E-2</v>
      </c>
    </row>
    <row r="58" spans="1:9" x14ac:dyDescent="0.3">
      <c r="A58" s="179">
        <v>54</v>
      </c>
      <c r="B58" s="14" t="s">
        <v>244</v>
      </c>
      <c r="C58" s="219" t="s">
        <v>229</v>
      </c>
      <c r="D58" s="165">
        <v>226408.44</v>
      </c>
      <c r="E58" s="89">
        <v>207227.55</v>
      </c>
      <c r="F58" s="89">
        <v>194072.8</v>
      </c>
      <c r="G58" s="191">
        <v>51.458593211417359</v>
      </c>
      <c r="I58" s="47">
        <f>'rendes de l''activitat'!G58/'ocupació i productivitat'!F58</f>
        <v>3.4318977208552669E-2</v>
      </c>
    </row>
    <row r="59" spans="1:9" x14ac:dyDescent="0.3">
      <c r="A59" s="179">
        <v>55</v>
      </c>
      <c r="B59" s="14">
        <v>84</v>
      </c>
      <c r="C59" s="219" t="s">
        <v>230</v>
      </c>
      <c r="D59" s="165">
        <v>175706.72</v>
      </c>
      <c r="E59" s="89">
        <v>175706.72</v>
      </c>
      <c r="F59" s="89">
        <v>171405.61</v>
      </c>
      <c r="G59" s="191">
        <v>111.54679369483655</v>
      </c>
      <c r="I59" s="47">
        <f>'rendes de l''activitat'!G59/'ocupació i productivitat'!F59</f>
        <v>7.4393247688917544E-2</v>
      </c>
    </row>
    <row r="60" spans="1:9" x14ac:dyDescent="0.3">
      <c r="A60" s="179">
        <v>56</v>
      </c>
      <c r="B60" s="14">
        <v>85</v>
      </c>
      <c r="C60" s="219" t="s">
        <v>231</v>
      </c>
      <c r="D60" s="165">
        <v>239529.65</v>
      </c>
      <c r="E60" s="89">
        <v>229626.65</v>
      </c>
      <c r="F60" s="89">
        <v>211978.72</v>
      </c>
      <c r="G60" s="191">
        <v>82.932385306932474</v>
      </c>
      <c r="I60" s="47">
        <f>'rendes de l''activitat'!G60/'ocupació i productivitat'!F60</f>
        <v>5.530960843616755E-2</v>
      </c>
    </row>
    <row r="61" spans="1:9" x14ac:dyDescent="0.3">
      <c r="A61" s="179">
        <v>57</v>
      </c>
      <c r="B61" s="14">
        <v>86</v>
      </c>
      <c r="C61" s="219" t="s">
        <v>232</v>
      </c>
      <c r="D61" s="165">
        <v>209028.14</v>
      </c>
      <c r="E61" s="89">
        <v>181261.17</v>
      </c>
      <c r="F61" s="89">
        <v>197476.01</v>
      </c>
      <c r="G61" s="191">
        <v>78.683681041246587</v>
      </c>
      <c r="I61" s="47">
        <f>'rendes de l''activitat'!G61/'ocupació i productivitat'!F61</f>
        <v>5.2476045064917001E-2</v>
      </c>
    </row>
    <row r="62" spans="1:9" x14ac:dyDescent="0.3">
      <c r="A62" s="179">
        <v>58</v>
      </c>
      <c r="B62" s="14" t="s">
        <v>202</v>
      </c>
      <c r="C62" s="219" t="s">
        <v>233</v>
      </c>
      <c r="D62" s="165">
        <v>117779.78</v>
      </c>
      <c r="E62" s="89">
        <v>115839.41</v>
      </c>
      <c r="F62" s="89">
        <v>104076.53</v>
      </c>
      <c r="G62" s="191">
        <v>38.127736721459939</v>
      </c>
      <c r="I62" s="47">
        <f>'rendes de l''activitat'!G62/'ocupació i productivitat'!F62</f>
        <v>2.5428307419549823E-2</v>
      </c>
    </row>
    <row r="63" spans="1:9" x14ac:dyDescent="0.3">
      <c r="A63" s="179">
        <v>59</v>
      </c>
      <c r="B63" s="14" t="s">
        <v>245</v>
      </c>
      <c r="C63" s="219" t="s">
        <v>234</v>
      </c>
      <c r="D63" s="165">
        <v>26732.51</v>
      </c>
      <c r="E63" s="89">
        <v>17102.05</v>
      </c>
      <c r="F63" s="89">
        <v>23571.54</v>
      </c>
      <c r="G63" s="191">
        <v>79.053187804230092</v>
      </c>
      <c r="I63" s="47">
        <f>'rendes de l''activitat'!G63/'ocupació i productivitat'!F63</f>
        <v>5.272247803919472E-2</v>
      </c>
    </row>
    <row r="64" spans="1:9" x14ac:dyDescent="0.3">
      <c r="A64" s="179">
        <v>60</v>
      </c>
      <c r="B64" s="14">
        <v>93</v>
      </c>
      <c r="C64" s="219" t="s">
        <v>235</v>
      </c>
      <c r="D64" s="165">
        <v>44425.75</v>
      </c>
      <c r="E64" s="89">
        <v>40426.75</v>
      </c>
      <c r="F64" s="89">
        <v>32261.07</v>
      </c>
      <c r="G64" s="191">
        <v>89.5653530651079</v>
      </c>
      <c r="I64" s="47">
        <f>'rendes de l''activitat'!G64/'ocupació i productivitat'!F64</f>
        <v>5.9733294648937556E-2</v>
      </c>
    </row>
    <row r="65" spans="1:9" x14ac:dyDescent="0.3">
      <c r="A65" s="179">
        <v>61</v>
      </c>
      <c r="B65" s="14">
        <v>94</v>
      </c>
      <c r="C65" s="219" t="s">
        <v>61</v>
      </c>
      <c r="D65" s="165">
        <v>38237.47</v>
      </c>
      <c r="E65" s="89">
        <v>38237.47</v>
      </c>
      <c r="F65" s="89">
        <v>34092.339999999997</v>
      </c>
      <c r="G65" s="191">
        <v>63.610843376370383</v>
      </c>
      <c r="I65" s="47">
        <f>'rendes de l''activitat'!G65/'ocupació i productivitat'!F65</f>
        <v>4.2423606006510559E-2</v>
      </c>
    </row>
    <row r="66" spans="1:9" x14ac:dyDescent="0.3">
      <c r="A66" s="179">
        <v>62</v>
      </c>
      <c r="B66" s="14">
        <v>95</v>
      </c>
      <c r="C66" s="219" t="s">
        <v>78</v>
      </c>
      <c r="D66" s="165">
        <v>10398.59</v>
      </c>
      <c r="E66" s="89">
        <v>6709.16</v>
      </c>
      <c r="F66" s="89">
        <v>10063.049999999999</v>
      </c>
      <c r="G66" s="191">
        <v>57.30492255781958</v>
      </c>
      <c r="I66" s="47">
        <f>'rendes de l''activitat'!G66/'ocupació i productivitat'!F66</f>
        <v>3.8218035287512234E-2</v>
      </c>
    </row>
    <row r="67" spans="1:9" x14ac:dyDescent="0.3">
      <c r="A67" s="179">
        <v>63</v>
      </c>
      <c r="B67" s="14">
        <v>96</v>
      </c>
      <c r="C67" s="219" t="s">
        <v>62</v>
      </c>
      <c r="D67" s="165">
        <v>75517.95</v>
      </c>
      <c r="E67" s="89">
        <v>32464.33</v>
      </c>
      <c r="F67" s="89">
        <v>66198.990000000005</v>
      </c>
      <c r="G67" s="191">
        <v>50.840432115850362</v>
      </c>
      <c r="I67" s="47">
        <f>'rendes de l''activitat'!G67/'ocupació i productivitat'!F67</f>
        <v>3.3906710661295587E-2</v>
      </c>
    </row>
    <row r="68" spans="1:9" x14ac:dyDescent="0.3">
      <c r="A68" s="179">
        <v>64</v>
      </c>
      <c r="B68" s="217" t="s">
        <v>128</v>
      </c>
      <c r="C68" s="195" t="s">
        <v>236</v>
      </c>
      <c r="D68" s="165">
        <v>93625.15</v>
      </c>
      <c r="E68" s="89">
        <v>93625.15</v>
      </c>
      <c r="F68" s="89">
        <v>69636.52</v>
      </c>
      <c r="G68" s="249">
        <v>34.576902103806653</v>
      </c>
      <c r="I68" s="47">
        <f>'rendes de l''activitat'!G68/'ocupació i productivitat'!F68</f>
        <v>2.3060170152098349E-2</v>
      </c>
    </row>
    <row r="69" spans="1:9" x14ac:dyDescent="0.3">
      <c r="A69" s="149"/>
      <c r="B69" s="170"/>
      <c r="C69" s="152" t="s">
        <v>2</v>
      </c>
      <c r="D69" s="167">
        <v>3604294.2699999991</v>
      </c>
      <c r="E69" s="168">
        <v>3075920.42</v>
      </c>
      <c r="F69" s="168">
        <v>3355919.5399999996</v>
      </c>
      <c r="G69" s="250">
        <v>100</v>
      </c>
      <c r="I69" s="47">
        <f>'rendes de l''activitat'!G69/'ocupació i productivitat'!F69</f>
        <v>6.6692412417015234E-2</v>
      </c>
    </row>
    <row r="70" spans="1:9" ht="29.25" customHeight="1" x14ac:dyDescent="0.3">
      <c r="A70" s="71" t="s">
        <v>197</v>
      </c>
    </row>
    <row r="71" spans="1:9" ht="12.75" customHeight="1" x14ac:dyDescent="0.3">
      <c r="A71" s="71" t="s">
        <v>195</v>
      </c>
    </row>
    <row r="72" spans="1:9" ht="13.5" customHeight="1" x14ac:dyDescent="0.3">
      <c r="A72" s="47" t="s">
        <v>269</v>
      </c>
    </row>
    <row r="73" spans="1:9" ht="13.5" customHeight="1" x14ac:dyDescent="0.3">
      <c r="A73" s="252" t="s">
        <v>276</v>
      </c>
    </row>
    <row r="74" spans="1:9" x14ac:dyDescent="0.3">
      <c r="A74" s="178"/>
    </row>
    <row r="76" spans="1:9" x14ac:dyDescent="0.3">
      <c r="A76" s="48"/>
    </row>
  </sheetData>
  <phoneticPr fontId="5" type="noConversion"/>
  <hyperlinks>
    <hyperlink ref="A73" r:id="rId1" xr:uid="{1DE81465-E6FD-45E0-89A3-D928A08FC0E5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0" orientation="portrait" horizontalDpi="300" verticalDpi="300" r:id="rId2"/>
  <headerFooter>
    <oddHeader>&amp;L&amp;K000000&amp;G</oddHeader>
  </headerFooter>
  <ignoredErrors>
    <ignoredError sqref="B69" numberStoredAsText="1"/>
  </ignoredErrors>
  <legacyDrawingHF r:id="rId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18"/>
  <sheetViews>
    <sheetView showGridLines="0" tabSelected="1" workbookViewId="0">
      <selection activeCell="A2" sqref="A2"/>
    </sheetView>
  </sheetViews>
  <sheetFormatPr defaultColWidth="11.453125" defaultRowHeight="12.5" x14ac:dyDescent="0.25"/>
  <cols>
    <col min="1" max="1" width="63.81640625" style="211" customWidth="1"/>
  </cols>
  <sheetData>
    <row r="1" spans="1:2" ht="70.5" customHeight="1" x14ac:dyDescent="0.25"/>
    <row r="2" spans="1:2" ht="42" customHeight="1" x14ac:dyDescent="0.6">
      <c r="A2" s="212" t="s">
        <v>266</v>
      </c>
    </row>
    <row r="3" spans="1:2" ht="21.75" customHeight="1" x14ac:dyDescent="0.45">
      <c r="A3" s="213" t="s">
        <v>166</v>
      </c>
    </row>
    <row r="4" spans="1:2" ht="24" customHeight="1" x14ac:dyDescent="0.3">
      <c r="A4" s="214"/>
    </row>
    <row r="5" spans="1:2" ht="29.25" customHeight="1" x14ac:dyDescent="0.35">
      <c r="A5" s="215" t="s">
        <v>199</v>
      </c>
      <c r="B5" s="6"/>
    </row>
    <row r="6" spans="1:2" ht="24" customHeight="1" x14ac:dyDescent="0.3">
      <c r="A6" s="216" t="s">
        <v>186</v>
      </c>
      <c r="B6" s="6"/>
    </row>
    <row r="7" spans="1:2" ht="24" customHeight="1" x14ac:dyDescent="0.3">
      <c r="A7" s="216" t="s">
        <v>267</v>
      </c>
      <c r="B7" s="6"/>
    </row>
    <row r="8" spans="1:2" ht="24" customHeight="1" x14ac:dyDescent="0.3">
      <c r="A8" s="216" t="s">
        <v>162</v>
      </c>
      <c r="B8" s="6"/>
    </row>
    <row r="9" spans="1:2" ht="24" customHeight="1" x14ac:dyDescent="0.3">
      <c r="A9" s="216" t="s">
        <v>163</v>
      </c>
      <c r="B9" s="6"/>
    </row>
    <row r="10" spans="1:2" ht="24" customHeight="1" x14ac:dyDescent="0.3">
      <c r="A10" s="216" t="s">
        <v>164</v>
      </c>
      <c r="B10" s="6"/>
    </row>
    <row r="11" spans="1:2" ht="24" customHeight="1" x14ac:dyDescent="0.3">
      <c r="A11" s="216" t="s">
        <v>165</v>
      </c>
      <c r="B11" s="6"/>
    </row>
    <row r="12" spans="1:2" ht="38.25" customHeight="1" x14ac:dyDescent="0.35">
      <c r="A12" s="215" t="s">
        <v>200</v>
      </c>
      <c r="B12" s="6"/>
    </row>
    <row r="13" spans="1:2" ht="24" customHeight="1" x14ac:dyDescent="0.3">
      <c r="A13" s="216" t="s">
        <v>201</v>
      </c>
      <c r="B13" s="6"/>
    </row>
    <row r="14" spans="1:2" ht="24" customHeight="1" x14ac:dyDescent="0.3">
      <c r="A14" s="216" t="s">
        <v>180</v>
      </c>
      <c r="B14" s="6"/>
    </row>
    <row r="15" spans="1:2" ht="24" customHeight="1" x14ac:dyDescent="0.3">
      <c r="A15" s="216" t="s">
        <v>192</v>
      </c>
      <c r="B15" s="6"/>
    </row>
    <row r="16" spans="1:2" ht="24" customHeight="1" x14ac:dyDescent="0.3">
      <c r="A16" s="216" t="s">
        <v>185</v>
      </c>
      <c r="B16" s="6"/>
    </row>
    <row r="17" spans="1:2" ht="24" customHeight="1" x14ac:dyDescent="0.3">
      <c r="A17" s="216" t="s">
        <v>177</v>
      </c>
      <c r="B17" s="6"/>
    </row>
    <row r="18" spans="1:2" ht="24" customHeight="1" x14ac:dyDescent="0.25"/>
  </sheetData>
  <phoneticPr fontId="5" type="noConversion"/>
  <hyperlinks>
    <hyperlink ref="A6" location="to!A1" display="Taula d'origen a preus bàsics" xr:uid="{00000000-0004-0000-0100-000000000000}"/>
    <hyperlink ref="A8" location="'tdpb total'!A1" display="Taula de destinació a preus bàsics. Total" xr:uid="{00000000-0004-0000-0100-000001000000}"/>
    <hyperlink ref="A9" location="'tdpb Cat'!A1" display="Taula de destinació a preus bàsics. Origen Catalunya" xr:uid="{00000000-0004-0000-0100-000002000000}"/>
    <hyperlink ref="A10" location="'tdpb resta Esp'!A1" display="Taula de destinació a preus bàsics. Origen resta d'Espanya" xr:uid="{00000000-0004-0000-0100-000003000000}"/>
    <hyperlink ref="A11" location="'tdpb resta món'!A1" display="Taula de destinació a preus bàsics. Origen resta del món" xr:uid="{00000000-0004-0000-0100-000004000000}"/>
    <hyperlink ref="A13" location="sectorització!A1" display="Correspondència branques i productes del marc input-output" xr:uid="{00000000-0004-0000-0100-000005000000}"/>
    <hyperlink ref="A14" location="'recursos de l''economia'!A1" display="Recursos: producció i importacions" xr:uid="{00000000-0004-0000-0100-000006000000}"/>
    <hyperlink ref="A15" location="'usos de l''economia'!A1" display="Usos: demanda intermedia i final" xr:uid="{00000000-0004-0000-0100-000007000000}"/>
    <hyperlink ref="A16" location="'rendes de l''activitat'!A1" display="Rendes: remuneració d'assalariats i excedent brut d'explotació" xr:uid="{00000000-0004-0000-0100-000008000000}"/>
    <hyperlink ref="A17" location="'ocupació i productivitat'!A1" display="Ocupació i productivitat" xr:uid="{00000000-0004-0000-0100-000009000000}"/>
    <hyperlink ref="A7" location="'tdpa total'!A1" display="Taula de destinació a preus d'adquisició" xr:uid="{D5DEBD2D-A0A2-469B-8386-5DBEED0997DB}"/>
  </hyperlinks>
  <pageMargins left="0.70866141732283472" right="0.70866141732283472" top="0.74803149606299213" bottom="0.74803149606299213" header="0.31496062992125984" footer="0.31496062992125984"/>
  <pageSetup paperSize="9" scale="88" orientation="landscape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X93"/>
  <sheetViews>
    <sheetView showGridLines="0" workbookViewId="0"/>
  </sheetViews>
  <sheetFormatPr defaultColWidth="11.453125" defaultRowHeight="12" customHeight="1" x14ac:dyDescent="0.25"/>
  <cols>
    <col min="1" max="1" width="5.81640625" style="23" customWidth="1"/>
    <col min="2" max="2" width="5.7265625" style="23" customWidth="1"/>
    <col min="3" max="3" width="30.7265625" style="23" customWidth="1"/>
    <col min="4" max="24" width="11.26953125" style="23" customWidth="1"/>
    <col min="25" max="25" width="13.453125" style="23" customWidth="1"/>
    <col min="26" max="28" width="11.26953125" style="23" customWidth="1"/>
    <col min="29" max="29" width="12.26953125" style="23" customWidth="1"/>
    <col min="30" max="32" width="11.26953125" style="23" customWidth="1"/>
    <col min="33" max="33" width="11.453125" style="23" customWidth="1"/>
    <col min="34" max="42" width="11.26953125" style="23" customWidth="1"/>
    <col min="43" max="43" width="12.453125" style="23" customWidth="1"/>
    <col min="44" max="50" width="11.26953125" style="23" customWidth="1"/>
    <col min="51" max="51" width="12.1796875" style="23" customWidth="1"/>
    <col min="52" max="55" width="11.26953125" style="23" customWidth="1"/>
    <col min="56" max="56" width="11.453125" style="23" customWidth="1"/>
    <col min="57" max="67" width="11.26953125" style="23" customWidth="1"/>
    <col min="68" max="69" width="11.7265625" style="23" customWidth="1"/>
    <col min="70" max="70" width="13.7265625" style="23" customWidth="1"/>
    <col min="71" max="74" width="11.26953125" style="23" customWidth="1"/>
    <col min="75" max="16384" width="11.453125" style="23"/>
  </cols>
  <sheetData>
    <row r="1" spans="1:76" s="82" customFormat="1" ht="30" customHeight="1" x14ac:dyDescent="0.55000000000000004">
      <c r="A1" s="130" t="s">
        <v>186</v>
      </c>
      <c r="B1" s="47"/>
      <c r="C1" s="47"/>
    </row>
    <row r="2" spans="1:76" ht="18" customHeight="1" x14ac:dyDescent="0.45">
      <c r="A2" s="50" t="s">
        <v>268</v>
      </c>
      <c r="C2" s="51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</row>
    <row r="3" spans="1:76" ht="21.75" customHeight="1" x14ac:dyDescent="0.3">
      <c r="A3" s="27"/>
      <c r="B3" s="27"/>
      <c r="C3" s="25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</row>
    <row r="4" spans="1:76" ht="15.75" customHeight="1" x14ac:dyDescent="0.3">
      <c r="A4" s="29" t="s">
        <v>0</v>
      </c>
      <c r="B4" s="30"/>
      <c r="C4" s="31"/>
      <c r="D4" s="32" t="s">
        <v>170</v>
      </c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4"/>
      <c r="BQ4" s="260" t="s">
        <v>171</v>
      </c>
      <c r="BR4" s="261"/>
      <c r="BS4" s="262"/>
      <c r="BT4" s="36"/>
      <c r="BU4" s="260" t="s">
        <v>172</v>
      </c>
      <c r="BV4" s="261"/>
      <c r="BW4" s="262"/>
      <c r="BX4" s="37"/>
    </row>
    <row r="5" spans="1:76" ht="16.5" customHeight="1" x14ac:dyDescent="0.3">
      <c r="A5" s="38" t="s">
        <v>193</v>
      </c>
      <c r="B5" s="39" t="s">
        <v>0</v>
      </c>
      <c r="C5" s="58" t="s">
        <v>153</v>
      </c>
      <c r="D5" s="59">
        <v>1</v>
      </c>
      <c r="E5" s="41">
        <v>2</v>
      </c>
      <c r="F5" s="41">
        <v>3</v>
      </c>
      <c r="G5" s="41">
        <v>4</v>
      </c>
      <c r="H5" s="41">
        <v>5</v>
      </c>
      <c r="I5" s="40">
        <v>6</v>
      </c>
      <c r="J5" s="40">
        <v>7</v>
      </c>
      <c r="K5" s="41">
        <v>8</v>
      </c>
      <c r="L5" s="41">
        <v>9</v>
      </c>
      <c r="M5" s="41">
        <v>10</v>
      </c>
      <c r="N5" s="41">
        <v>11</v>
      </c>
      <c r="O5" s="40">
        <v>12</v>
      </c>
      <c r="P5" s="40">
        <v>13</v>
      </c>
      <c r="Q5" s="41">
        <v>14</v>
      </c>
      <c r="R5" s="41">
        <v>15</v>
      </c>
      <c r="S5" s="41">
        <v>16</v>
      </c>
      <c r="T5" s="41">
        <v>17</v>
      </c>
      <c r="U5" s="41">
        <v>18</v>
      </c>
      <c r="V5" s="41">
        <v>19</v>
      </c>
      <c r="W5" s="41">
        <v>20</v>
      </c>
      <c r="X5" s="41">
        <v>21</v>
      </c>
      <c r="Y5" s="41">
        <v>22</v>
      </c>
      <c r="Z5" s="41">
        <v>23</v>
      </c>
      <c r="AA5" s="41">
        <v>24</v>
      </c>
      <c r="AB5" s="41">
        <v>25</v>
      </c>
      <c r="AC5" s="41">
        <v>26</v>
      </c>
      <c r="AD5" s="41">
        <v>27</v>
      </c>
      <c r="AE5" s="41">
        <v>28</v>
      </c>
      <c r="AF5" s="41">
        <v>29</v>
      </c>
      <c r="AG5" s="41">
        <v>30</v>
      </c>
      <c r="AH5" s="41">
        <v>31</v>
      </c>
      <c r="AI5" s="41">
        <v>32</v>
      </c>
      <c r="AJ5" s="41">
        <v>33</v>
      </c>
      <c r="AK5" s="41">
        <v>34</v>
      </c>
      <c r="AL5" s="41">
        <v>35</v>
      </c>
      <c r="AM5" s="41">
        <v>36</v>
      </c>
      <c r="AN5" s="41">
        <v>37</v>
      </c>
      <c r="AO5" s="41">
        <v>38</v>
      </c>
      <c r="AP5" s="41">
        <v>39</v>
      </c>
      <c r="AQ5" s="41">
        <v>40</v>
      </c>
      <c r="AR5" s="41">
        <v>41</v>
      </c>
      <c r="AS5" s="41">
        <v>42</v>
      </c>
      <c r="AT5" s="41">
        <v>43</v>
      </c>
      <c r="AU5" s="41">
        <v>44</v>
      </c>
      <c r="AV5" s="41">
        <v>45</v>
      </c>
      <c r="AW5" s="41">
        <v>46</v>
      </c>
      <c r="AX5" s="41">
        <v>47</v>
      </c>
      <c r="AY5" s="41">
        <v>48</v>
      </c>
      <c r="AZ5" s="41">
        <v>49</v>
      </c>
      <c r="BA5" s="41">
        <v>50</v>
      </c>
      <c r="BB5" s="41">
        <v>51</v>
      </c>
      <c r="BC5" s="41">
        <v>52</v>
      </c>
      <c r="BD5" s="41">
        <v>53</v>
      </c>
      <c r="BE5" s="41">
        <v>54</v>
      </c>
      <c r="BF5" s="41">
        <v>55</v>
      </c>
      <c r="BG5" s="41">
        <v>56</v>
      </c>
      <c r="BH5" s="41">
        <v>57</v>
      </c>
      <c r="BI5" s="41">
        <v>58</v>
      </c>
      <c r="BJ5" s="41">
        <v>59</v>
      </c>
      <c r="BK5" s="41">
        <v>60</v>
      </c>
      <c r="BL5" s="41">
        <v>61</v>
      </c>
      <c r="BM5" s="41">
        <v>62</v>
      </c>
      <c r="BN5" s="41">
        <v>63</v>
      </c>
      <c r="BO5" s="41">
        <v>64</v>
      </c>
      <c r="BP5" s="41">
        <v>65</v>
      </c>
      <c r="BQ5" s="41">
        <v>66</v>
      </c>
      <c r="BR5" s="41">
        <v>67</v>
      </c>
      <c r="BS5" s="41">
        <v>68</v>
      </c>
      <c r="BT5" s="41">
        <v>69</v>
      </c>
      <c r="BU5" s="41">
        <v>70</v>
      </c>
      <c r="BV5" s="41">
        <v>71</v>
      </c>
      <c r="BW5" s="41">
        <v>72</v>
      </c>
      <c r="BX5" s="42">
        <v>73</v>
      </c>
    </row>
    <row r="6" spans="1:76" ht="19.5" customHeight="1" x14ac:dyDescent="0.25">
      <c r="A6" s="43"/>
      <c r="B6" s="52" t="s">
        <v>169</v>
      </c>
      <c r="C6" s="53" t="s">
        <v>183</v>
      </c>
      <c r="D6" s="16" t="s">
        <v>237</v>
      </c>
      <c r="E6" s="14" t="s">
        <v>1</v>
      </c>
      <c r="F6" s="14" t="s">
        <v>80</v>
      </c>
      <c r="G6" s="14" t="s">
        <v>82</v>
      </c>
      <c r="H6" s="14" t="s">
        <v>238</v>
      </c>
      <c r="I6" s="14" t="s">
        <v>239</v>
      </c>
      <c r="J6" s="14">
        <v>16</v>
      </c>
      <c r="K6" s="14">
        <v>17</v>
      </c>
      <c r="L6" s="14">
        <v>18</v>
      </c>
      <c r="M6" s="14">
        <v>19</v>
      </c>
      <c r="N6" s="14">
        <v>20</v>
      </c>
      <c r="O6" s="14">
        <v>21</v>
      </c>
      <c r="P6" s="14">
        <v>22</v>
      </c>
      <c r="Q6" s="14">
        <v>23</v>
      </c>
      <c r="R6" s="14">
        <v>24</v>
      </c>
      <c r="S6" s="14">
        <v>25</v>
      </c>
      <c r="T6" s="14">
        <v>26</v>
      </c>
      <c r="U6" s="14">
        <v>27</v>
      </c>
      <c r="V6" s="14">
        <v>28</v>
      </c>
      <c r="W6" s="14">
        <v>29</v>
      </c>
      <c r="X6" s="14">
        <v>30</v>
      </c>
      <c r="Y6" s="14" t="s">
        <v>240</v>
      </c>
      <c r="Z6" s="14">
        <v>33</v>
      </c>
      <c r="AA6" s="14">
        <v>35</v>
      </c>
      <c r="AB6" s="14">
        <v>36</v>
      </c>
      <c r="AC6" s="14" t="s">
        <v>100</v>
      </c>
      <c r="AD6" s="14" t="s">
        <v>101</v>
      </c>
      <c r="AE6" s="14">
        <v>45</v>
      </c>
      <c r="AF6" s="14">
        <v>46</v>
      </c>
      <c r="AG6" s="14">
        <v>47</v>
      </c>
      <c r="AH6" s="14">
        <v>49</v>
      </c>
      <c r="AI6" s="14">
        <v>50</v>
      </c>
      <c r="AJ6" s="14">
        <v>51</v>
      </c>
      <c r="AK6" s="14">
        <v>52</v>
      </c>
      <c r="AL6" s="14">
        <v>53</v>
      </c>
      <c r="AM6" s="14" t="s">
        <v>241</v>
      </c>
      <c r="AN6" s="14">
        <v>58</v>
      </c>
      <c r="AO6" s="14" t="s">
        <v>242</v>
      </c>
      <c r="AP6" s="14">
        <v>61</v>
      </c>
      <c r="AQ6" s="14" t="s">
        <v>112</v>
      </c>
      <c r="AR6" s="14">
        <v>64</v>
      </c>
      <c r="AS6" s="14">
        <v>65</v>
      </c>
      <c r="AT6" s="14">
        <v>66</v>
      </c>
      <c r="AU6" s="14">
        <v>68</v>
      </c>
      <c r="AV6" s="14"/>
      <c r="AW6" s="14" t="s">
        <v>117</v>
      </c>
      <c r="AX6" s="14">
        <v>71</v>
      </c>
      <c r="AY6" s="14">
        <v>72</v>
      </c>
      <c r="AZ6" s="14">
        <v>73</v>
      </c>
      <c r="BA6" s="14" t="s">
        <v>243</v>
      </c>
      <c r="BB6" s="14">
        <v>77</v>
      </c>
      <c r="BC6" s="14">
        <v>78</v>
      </c>
      <c r="BD6" s="14">
        <v>79</v>
      </c>
      <c r="BE6" s="14" t="s">
        <v>244</v>
      </c>
      <c r="BF6" s="14">
        <v>84</v>
      </c>
      <c r="BG6" s="14">
        <v>85</v>
      </c>
      <c r="BH6" s="14">
        <v>86</v>
      </c>
      <c r="BI6" s="14" t="s">
        <v>202</v>
      </c>
      <c r="BJ6" s="14" t="s">
        <v>245</v>
      </c>
      <c r="BK6" s="14">
        <v>93</v>
      </c>
      <c r="BL6" s="14">
        <v>94</v>
      </c>
      <c r="BM6" s="14">
        <v>95</v>
      </c>
      <c r="BN6" s="14">
        <v>96</v>
      </c>
      <c r="BO6" s="217" t="s">
        <v>128</v>
      </c>
      <c r="BP6" s="69"/>
      <c r="BQ6" s="61"/>
      <c r="BR6" s="62"/>
      <c r="BS6" s="63"/>
      <c r="BT6" s="61"/>
      <c r="BU6" s="67"/>
      <c r="BV6" s="68"/>
      <c r="BW6" s="63"/>
      <c r="BX6" s="70"/>
    </row>
    <row r="7" spans="1:76" ht="75" customHeight="1" x14ac:dyDescent="0.3">
      <c r="A7" s="38"/>
      <c r="B7" s="44" t="s">
        <v>0</v>
      </c>
      <c r="C7" s="45" t="s">
        <v>179</v>
      </c>
      <c r="D7" s="18" t="s">
        <v>205</v>
      </c>
      <c r="E7" s="16" t="s">
        <v>46</v>
      </c>
      <c r="F7" s="16" t="s">
        <v>47</v>
      </c>
      <c r="G7" s="16" t="s">
        <v>48</v>
      </c>
      <c r="H7" s="16" t="s">
        <v>206</v>
      </c>
      <c r="I7" s="16" t="s">
        <v>207</v>
      </c>
      <c r="J7" s="16" t="s">
        <v>208</v>
      </c>
      <c r="K7" s="16" t="s">
        <v>209</v>
      </c>
      <c r="L7" s="16" t="s">
        <v>63</v>
      </c>
      <c r="M7" s="16" t="s">
        <v>49</v>
      </c>
      <c r="N7" s="16" t="s">
        <v>50</v>
      </c>
      <c r="O7" s="16" t="s">
        <v>64</v>
      </c>
      <c r="P7" s="16" t="s">
        <v>210</v>
      </c>
      <c r="Q7" s="16" t="s">
        <v>211</v>
      </c>
      <c r="R7" s="16" t="s">
        <v>65</v>
      </c>
      <c r="S7" s="16" t="s">
        <v>66</v>
      </c>
      <c r="T7" s="16" t="s">
        <v>67</v>
      </c>
      <c r="U7" s="16" t="s">
        <v>68</v>
      </c>
      <c r="V7" s="16" t="s">
        <v>69</v>
      </c>
      <c r="W7" s="16" t="s">
        <v>212</v>
      </c>
      <c r="X7" s="16" t="s">
        <v>213</v>
      </c>
      <c r="Y7" s="16" t="s">
        <v>214</v>
      </c>
      <c r="Z7" s="16" t="s">
        <v>70</v>
      </c>
      <c r="AA7" s="16" t="s">
        <v>215</v>
      </c>
      <c r="AB7" s="16" t="s">
        <v>216</v>
      </c>
      <c r="AC7" s="16" t="s">
        <v>217</v>
      </c>
      <c r="AD7" s="16" t="s">
        <v>51</v>
      </c>
      <c r="AE7" s="16" t="s">
        <v>218</v>
      </c>
      <c r="AF7" s="16" t="s">
        <v>72</v>
      </c>
      <c r="AG7" s="16" t="s">
        <v>73</v>
      </c>
      <c r="AH7" s="16" t="s">
        <v>219</v>
      </c>
      <c r="AI7" s="16" t="s">
        <v>220</v>
      </c>
      <c r="AJ7" s="16" t="s">
        <v>52</v>
      </c>
      <c r="AK7" s="16" t="s">
        <v>221</v>
      </c>
      <c r="AL7" s="16" t="s">
        <v>53</v>
      </c>
      <c r="AM7" s="16" t="s">
        <v>222</v>
      </c>
      <c r="AN7" s="16" t="s">
        <v>54</v>
      </c>
      <c r="AO7" s="16" t="s">
        <v>223</v>
      </c>
      <c r="AP7" s="16" t="s">
        <v>55</v>
      </c>
      <c r="AQ7" s="16" t="s">
        <v>224</v>
      </c>
      <c r="AR7" s="16" t="s">
        <v>225</v>
      </c>
      <c r="AS7" s="16" t="s">
        <v>226</v>
      </c>
      <c r="AT7" s="16" t="s">
        <v>227</v>
      </c>
      <c r="AU7" s="16" t="s">
        <v>56</v>
      </c>
      <c r="AV7" s="16" t="s">
        <v>262</v>
      </c>
      <c r="AW7" s="16" t="s">
        <v>75</v>
      </c>
      <c r="AX7" s="16" t="s">
        <v>76</v>
      </c>
      <c r="AY7" s="16" t="s">
        <v>57</v>
      </c>
      <c r="AZ7" s="16" t="s">
        <v>58</v>
      </c>
      <c r="BA7" s="16" t="s">
        <v>228</v>
      </c>
      <c r="BB7" s="16" t="s">
        <v>59</v>
      </c>
      <c r="BC7" s="16" t="s">
        <v>60</v>
      </c>
      <c r="BD7" s="16" t="s">
        <v>77</v>
      </c>
      <c r="BE7" s="16" t="s">
        <v>229</v>
      </c>
      <c r="BF7" s="16" t="s">
        <v>230</v>
      </c>
      <c r="BG7" s="16" t="s">
        <v>231</v>
      </c>
      <c r="BH7" s="16" t="s">
        <v>232</v>
      </c>
      <c r="BI7" s="16" t="s">
        <v>233</v>
      </c>
      <c r="BJ7" s="16" t="s">
        <v>234</v>
      </c>
      <c r="BK7" s="16" t="s">
        <v>235</v>
      </c>
      <c r="BL7" s="16" t="s">
        <v>61</v>
      </c>
      <c r="BM7" s="16" t="s">
        <v>78</v>
      </c>
      <c r="BN7" s="16" t="s">
        <v>62</v>
      </c>
      <c r="BO7" s="19" t="s">
        <v>236</v>
      </c>
      <c r="BP7" s="60" t="s">
        <v>130</v>
      </c>
      <c r="BQ7" s="57" t="s">
        <v>203</v>
      </c>
      <c r="BR7" s="17" t="s">
        <v>204</v>
      </c>
      <c r="BS7" s="64" t="s">
        <v>131</v>
      </c>
      <c r="BT7" s="65" t="s">
        <v>132</v>
      </c>
      <c r="BU7" s="57" t="s">
        <v>133</v>
      </c>
      <c r="BV7" s="17" t="s">
        <v>134</v>
      </c>
      <c r="BW7" s="19" t="s">
        <v>135</v>
      </c>
      <c r="BX7" s="66" t="s">
        <v>136</v>
      </c>
    </row>
    <row r="8" spans="1:76" s="27" customFormat="1" ht="24" customHeight="1" x14ac:dyDescent="0.3">
      <c r="A8" s="180">
        <v>1</v>
      </c>
      <c r="B8" s="15" t="s">
        <v>237</v>
      </c>
      <c r="C8" s="20" t="s">
        <v>246</v>
      </c>
      <c r="D8" s="225">
        <v>4992.97</v>
      </c>
      <c r="E8" s="221">
        <v>0.21</v>
      </c>
      <c r="F8" s="221">
        <v>0</v>
      </c>
      <c r="G8" s="221">
        <v>0</v>
      </c>
      <c r="H8" s="221">
        <v>0</v>
      </c>
      <c r="I8" s="221">
        <v>0</v>
      </c>
      <c r="J8" s="221">
        <v>0</v>
      </c>
      <c r="K8" s="221">
        <v>0</v>
      </c>
      <c r="L8" s="221">
        <v>0</v>
      </c>
      <c r="M8" s="221">
        <v>0</v>
      </c>
      <c r="N8" s="221">
        <v>0</v>
      </c>
      <c r="O8" s="221">
        <v>0</v>
      </c>
      <c r="P8" s="221">
        <v>0</v>
      </c>
      <c r="Q8" s="221">
        <v>0</v>
      </c>
      <c r="R8" s="221">
        <v>0</v>
      </c>
      <c r="S8" s="221">
        <v>0</v>
      </c>
      <c r="T8" s="221">
        <v>0</v>
      </c>
      <c r="U8" s="221">
        <v>0</v>
      </c>
      <c r="V8" s="221">
        <v>0</v>
      </c>
      <c r="W8" s="221">
        <v>0</v>
      </c>
      <c r="X8" s="221">
        <v>0</v>
      </c>
      <c r="Y8" s="221">
        <v>0</v>
      </c>
      <c r="Z8" s="221">
        <v>0</v>
      </c>
      <c r="AA8" s="221">
        <v>0</v>
      </c>
      <c r="AB8" s="221">
        <v>0</v>
      </c>
      <c r="AC8" s="221">
        <v>0</v>
      </c>
      <c r="AD8" s="221">
        <v>26.03</v>
      </c>
      <c r="AE8" s="221">
        <v>0</v>
      </c>
      <c r="AF8" s="221">
        <v>63.76</v>
      </c>
      <c r="AG8" s="221">
        <v>0</v>
      </c>
      <c r="AH8" s="221">
        <v>0</v>
      </c>
      <c r="AI8" s="221">
        <v>0</v>
      </c>
      <c r="AJ8" s="221">
        <v>0</v>
      </c>
      <c r="AK8" s="221">
        <v>0</v>
      </c>
      <c r="AL8" s="221">
        <v>0</v>
      </c>
      <c r="AM8" s="221">
        <v>0</v>
      </c>
      <c r="AN8" s="221">
        <v>0</v>
      </c>
      <c r="AO8" s="221">
        <v>0</v>
      </c>
      <c r="AP8" s="221">
        <v>0</v>
      </c>
      <c r="AQ8" s="221">
        <v>0</v>
      </c>
      <c r="AR8" s="221">
        <v>0</v>
      </c>
      <c r="AS8" s="221">
        <v>0</v>
      </c>
      <c r="AT8" s="221">
        <v>0</v>
      </c>
      <c r="AU8" s="221">
        <v>0</v>
      </c>
      <c r="AV8" s="221">
        <v>0</v>
      </c>
      <c r="AW8" s="221">
        <v>0</v>
      </c>
      <c r="AX8" s="221">
        <v>0</v>
      </c>
      <c r="AY8" s="221">
        <v>0</v>
      </c>
      <c r="AZ8" s="221">
        <v>0</v>
      </c>
      <c r="BA8" s="221">
        <v>0</v>
      </c>
      <c r="BB8" s="221">
        <v>0</v>
      </c>
      <c r="BC8" s="221">
        <v>0</v>
      </c>
      <c r="BD8" s="221">
        <v>0</v>
      </c>
      <c r="BE8" s="221">
        <v>0</v>
      </c>
      <c r="BF8" s="221">
        <v>0</v>
      </c>
      <c r="BG8" s="221">
        <v>0</v>
      </c>
      <c r="BH8" s="221">
        <v>0</v>
      </c>
      <c r="BI8" s="221">
        <v>0</v>
      </c>
      <c r="BJ8" s="221">
        <v>0</v>
      </c>
      <c r="BK8" s="221">
        <v>0</v>
      </c>
      <c r="BL8" s="221">
        <v>0</v>
      </c>
      <c r="BM8" s="221">
        <v>0</v>
      </c>
      <c r="BN8" s="221">
        <v>0</v>
      </c>
      <c r="BO8" s="221">
        <v>0</v>
      </c>
      <c r="BP8" s="229">
        <v>5082.97</v>
      </c>
      <c r="BQ8" s="221">
        <v>4640.97</v>
      </c>
      <c r="BR8" s="221">
        <v>2640.9</v>
      </c>
      <c r="BS8" s="229">
        <v>7281.87</v>
      </c>
      <c r="BT8" s="229">
        <v>12364.85</v>
      </c>
      <c r="BU8" s="221">
        <v>2134.14</v>
      </c>
      <c r="BV8" s="221">
        <v>72.09</v>
      </c>
      <c r="BW8" s="221">
        <v>50.71</v>
      </c>
      <c r="BX8" s="230">
        <v>14621.789999999999</v>
      </c>
    </row>
    <row r="9" spans="1:76" s="27" customFormat="1" ht="24" customHeight="1" x14ac:dyDescent="0.3">
      <c r="A9" s="180">
        <v>2</v>
      </c>
      <c r="B9" s="15" t="s">
        <v>1</v>
      </c>
      <c r="C9" s="20" t="s">
        <v>79</v>
      </c>
      <c r="D9" s="226">
        <v>0.09</v>
      </c>
      <c r="E9" s="222">
        <v>155.80000000000001</v>
      </c>
      <c r="F9" s="222">
        <v>0</v>
      </c>
      <c r="G9" s="222">
        <v>0</v>
      </c>
      <c r="H9" s="222">
        <v>0</v>
      </c>
      <c r="I9" s="222">
        <v>0</v>
      </c>
      <c r="J9" s="222">
        <v>0</v>
      </c>
      <c r="K9" s="222">
        <v>0</v>
      </c>
      <c r="L9" s="222">
        <v>0</v>
      </c>
      <c r="M9" s="222">
        <v>0</v>
      </c>
      <c r="N9" s="222">
        <v>0</v>
      </c>
      <c r="O9" s="222">
        <v>0</v>
      </c>
      <c r="P9" s="222">
        <v>0</v>
      </c>
      <c r="Q9" s="222">
        <v>0</v>
      </c>
      <c r="R9" s="222">
        <v>0</v>
      </c>
      <c r="S9" s="222">
        <v>0</v>
      </c>
      <c r="T9" s="222">
        <v>0</v>
      </c>
      <c r="U9" s="222">
        <v>0</v>
      </c>
      <c r="V9" s="222">
        <v>0</v>
      </c>
      <c r="W9" s="222">
        <v>0</v>
      </c>
      <c r="X9" s="222">
        <v>0</v>
      </c>
      <c r="Y9" s="222">
        <v>0</v>
      </c>
      <c r="Z9" s="222">
        <v>0</v>
      </c>
      <c r="AA9" s="222">
        <v>0</v>
      </c>
      <c r="AB9" s="222">
        <v>0</v>
      </c>
      <c r="AC9" s="222">
        <v>0</v>
      </c>
      <c r="AD9" s="222">
        <v>3.26</v>
      </c>
      <c r="AE9" s="222">
        <v>0</v>
      </c>
      <c r="AF9" s="222">
        <v>0</v>
      </c>
      <c r="AG9" s="222">
        <v>0</v>
      </c>
      <c r="AH9" s="222">
        <v>0</v>
      </c>
      <c r="AI9" s="222">
        <v>0</v>
      </c>
      <c r="AJ9" s="222">
        <v>0</v>
      </c>
      <c r="AK9" s="222">
        <v>0</v>
      </c>
      <c r="AL9" s="222">
        <v>0</v>
      </c>
      <c r="AM9" s="222">
        <v>0</v>
      </c>
      <c r="AN9" s="222">
        <v>0</v>
      </c>
      <c r="AO9" s="222">
        <v>0</v>
      </c>
      <c r="AP9" s="222">
        <v>0</v>
      </c>
      <c r="AQ9" s="222">
        <v>0</v>
      </c>
      <c r="AR9" s="222">
        <v>0</v>
      </c>
      <c r="AS9" s="222">
        <v>0</v>
      </c>
      <c r="AT9" s="222">
        <v>0</v>
      </c>
      <c r="AU9" s="222">
        <v>0</v>
      </c>
      <c r="AV9" s="222">
        <v>0</v>
      </c>
      <c r="AW9" s="222">
        <v>0</v>
      </c>
      <c r="AX9" s="222">
        <v>0</v>
      </c>
      <c r="AY9" s="222">
        <v>0</v>
      </c>
      <c r="AZ9" s="222">
        <v>0</v>
      </c>
      <c r="BA9" s="222">
        <v>0</v>
      </c>
      <c r="BB9" s="222">
        <v>0</v>
      </c>
      <c r="BC9" s="222">
        <v>0</v>
      </c>
      <c r="BD9" s="222">
        <v>0</v>
      </c>
      <c r="BE9" s="222">
        <v>0</v>
      </c>
      <c r="BF9" s="222">
        <v>17.670000000000002</v>
      </c>
      <c r="BG9" s="222">
        <v>0</v>
      </c>
      <c r="BH9" s="222">
        <v>0</v>
      </c>
      <c r="BI9" s="222">
        <v>0</v>
      </c>
      <c r="BJ9" s="222">
        <v>0</v>
      </c>
      <c r="BK9" s="222">
        <v>0</v>
      </c>
      <c r="BL9" s="222">
        <v>0</v>
      </c>
      <c r="BM9" s="222">
        <v>0</v>
      </c>
      <c r="BN9" s="222">
        <v>0</v>
      </c>
      <c r="BO9" s="222">
        <v>0</v>
      </c>
      <c r="BP9" s="223">
        <v>176.82</v>
      </c>
      <c r="BQ9" s="222">
        <v>35.880000000000003</v>
      </c>
      <c r="BR9" s="222">
        <v>18.27</v>
      </c>
      <c r="BS9" s="223">
        <v>54.15</v>
      </c>
      <c r="BT9" s="223">
        <v>230.97</v>
      </c>
      <c r="BU9" s="222">
        <v>10.66</v>
      </c>
      <c r="BV9" s="222">
        <v>0.57999999999999996</v>
      </c>
      <c r="BW9" s="222">
        <v>2.42</v>
      </c>
      <c r="BX9" s="231">
        <v>244.63</v>
      </c>
    </row>
    <row r="10" spans="1:76" s="27" customFormat="1" ht="24" customHeight="1" x14ac:dyDescent="0.3">
      <c r="A10" s="180">
        <v>3</v>
      </c>
      <c r="B10" s="15" t="s">
        <v>80</v>
      </c>
      <c r="C10" s="20" t="s">
        <v>81</v>
      </c>
      <c r="D10" s="226">
        <v>0</v>
      </c>
      <c r="E10" s="222">
        <v>0</v>
      </c>
      <c r="F10" s="222">
        <v>221.61</v>
      </c>
      <c r="G10" s="222">
        <v>0</v>
      </c>
      <c r="H10" s="222">
        <v>0</v>
      </c>
      <c r="I10" s="222">
        <v>0</v>
      </c>
      <c r="J10" s="222">
        <v>0</v>
      </c>
      <c r="K10" s="222">
        <v>0</v>
      </c>
      <c r="L10" s="222">
        <v>0</v>
      </c>
      <c r="M10" s="222">
        <v>0</v>
      </c>
      <c r="N10" s="222">
        <v>0</v>
      </c>
      <c r="O10" s="222">
        <v>0</v>
      </c>
      <c r="P10" s="222">
        <v>0</v>
      </c>
      <c r="Q10" s="222">
        <v>0</v>
      </c>
      <c r="R10" s="222">
        <v>0</v>
      </c>
      <c r="S10" s="222">
        <v>0</v>
      </c>
      <c r="T10" s="222">
        <v>0</v>
      </c>
      <c r="U10" s="222">
        <v>0</v>
      </c>
      <c r="V10" s="222">
        <v>0</v>
      </c>
      <c r="W10" s="222">
        <v>0</v>
      </c>
      <c r="X10" s="222">
        <v>0</v>
      </c>
      <c r="Y10" s="222">
        <v>0</v>
      </c>
      <c r="Z10" s="222">
        <v>0</v>
      </c>
      <c r="AA10" s="222">
        <v>0</v>
      </c>
      <c r="AB10" s="222">
        <v>0</v>
      </c>
      <c r="AC10" s="222">
        <v>0</v>
      </c>
      <c r="AD10" s="222">
        <v>0</v>
      </c>
      <c r="AE10" s="222">
        <v>0</v>
      </c>
      <c r="AF10" s="222">
        <v>0</v>
      </c>
      <c r="AG10" s="222">
        <v>0</v>
      </c>
      <c r="AH10" s="222">
        <v>0</v>
      </c>
      <c r="AI10" s="222">
        <v>0</v>
      </c>
      <c r="AJ10" s="222">
        <v>0</v>
      </c>
      <c r="AK10" s="222">
        <v>0</v>
      </c>
      <c r="AL10" s="222">
        <v>0</v>
      </c>
      <c r="AM10" s="222">
        <v>0</v>
      </c>
      <c r="AN10" s="222">
        <v>0</v>
      </c>
      <c r="AO10" s="222">
        <v>0</v>
      </c>
      <c r="AP10" s="222">
        <v>0</v>
      </c>
      <c r="AQ10" s="222">
        <v>0</v>
      </c>
      <c r="AR10" s="222">
        <v>0</v>
      </c>
      <c r="AS10" s="222">
        <v>0</v>
      </c>
      <c r="AT10" s="222">
        <v>0</v>
      </c>
      <c r="AU10" s="222">
        <v>0</v>
      </c>
      <c r="AV10" s="222">
        <v>0</v>
      </c>
      <c r="AW10" s="222">
        <v>0</v>
      </c>
      <c r="AX10" s="222">
        <v>0</v>
      </c>
      <c r="AY10" s="222">
        <v>0</v>
      </c>
      <c r="AZ10" s="222">
        <v>0</v>
      </c>
      <c r="BA10" s="222">
        <v>0</v>
      </c>
      <c r="BB10" s="222">
        <v>0</v>
      </c>
      <c r="BC10" s="222">
        <v>0</v>
      </c>
      <c r="BD10" s="222">
        <v>0</v>
      </c>
      <c r="BE10" s="222">
        <v>0</v>
      </c>
      <c r="BF10" s="222">
        <v>0</v>
      </c>
      <c r="BG10" s="222">
        <v>0</v>
      </c>
      <c r="BH10" s="222">
        <v>0</v>
      </c>
      <c r="BI10" s="222">
        <v>0</v>
      </c>
      <c r="BJ10" s="222">
        <v>0</v>
      </c>
      <c r="BK10" s="222">
        <v>0</v>
      </c>
      <c r="BL10" s="222">
        <v>0</v>
      </c>
      <c r="BM10" s="222">
        <v>0</v>
      </c>
      <c r="BN10" s="222">
        <v>0</v>
      </c>
      <c r="BO10" s="222">
        <v>0</v>
      </c>
      <c r="BP10" s="223">
        <v>221.61</v>
      </c>
      <c r="BQ10" s="222">
        <v>326.77999999999997</v>
      </c>
      <c r="BR10" s="222">
        <v>327.06</v>
      </c>
      <c r="BS10" s="223">
        <v>653.84</v>
      </c>
      <c r="BT10" s="223">
        <v>875.45</v>
      </c>
      <c r="BU10" s="222">
        <v>391.49</v>
      </c>
      <c r="BV10" s="222">
        <v>5.14</v>
      </c>
      <c r="BW10" s="222">
        <v>68.959999999999994</v>
      </c>
      <c r="BX10" s="231">
        <v>1341.0400000000002</v>
      </c>
    </row>
    <row r="11" spans="1:76" s="27" customFormat="1" ht="24" customHeight="1" x14ac:dyDescent="0.3">
      <c r="A11" s="180">
        <v>4</v>
      </c>
      <c r="B11" s="15" t="s">
        <v>82</v>
      </c>
      <c r="C11" s="20" t="s">
        <v>83</v>
      </c>
      <c r="D11" s="226">
        <v>0</v>
      </c>
      <c r="E11" s="222">
        <v>0</v>
      </c>
      <c r="F11" s="222">
        <v>0</v>
      </c>
      <c r="G11" s="222">
        <v>577.99</v>
      </c>
      <c r="H11" s="222">
        <v>0</v>
      </c>
      <c r="I11" s="222">
        <v>0</v>
      </c>
      <c r="J11" s="222">
        <v>0</v>
      </c>
      <c r="K11" s="222">
        <v>0</v>
      </c>
      <c r="L11" s="222">
        <v>0</v>
      </c>
      <c r="M11" s="222">
        <v>0</v>
      </c>
      <c r="N11" s="222">
        <v>0</v>
      </c>
      <c r="O11" s="222">
        <v>0</v>
      </c>
      <c r="P11" s="222">
        <v>0</v>
      </c>
      <c r="Q11" s="222">
        <v>0</v>
      </c>
      <c r="R11" s="222">
        <v>0</v>
      </c>
      <c r="S11" s="222">
        <v>0</v>
      </c>
      <c r="T11" s="222">
        <v>0</v>
      </c>
      <c r="U11" s="222">
        <v>0</v>
      </c>
      <c r="V11" s="222">
        <v>0</v>
      </c>
      <c r="W11" s="222">
        <v>0</v>
      </c>
      <c r="X11" s="222">
        <v>0</v>
      </c>
      <c r="Y11" s="222">
        <v>0</v>
      </c>
      <c r="Z11" s="222">
        <v>0</v>
      </c>
      <c r="AA11" s="222">
        <v>0</v>
      </c>
      <c r="AB11" s="222">
        <v>0</v>
      </c>
      <c r="AC11" s="222">
        <v>0</v>
      </c>
      <c r="AD11" s="222">
        <v>1.67</v>
      </c>
      <c r="AE11" s="222">
        <v>0</v>
      </c>
      <c r="AF11" s="222">
        <v>0</v>
      </c>
      <c r="AG11" s="222">
        <v>0</v>
      </c>
      <c r="AH11" s="222">
        <v>0</v>
      </c>
      <c r="AI11" s="222">
        <v>0</v>
      </c>
      <c r="AJ11" s="222">
        <v>0</v>
      </c>
      <c r="AK11" s="222">
        <v>0</v>
      </c>
      <c r="AL11" s="222">
        <v>0</v>
      </c>
      <c r="AM11" s="222">
        <v>0</v>
      </c>
      <c r="AN11" s="222">
        <v>0</v>
      </c>
      <c r="AO11" s="222">
        <v>0</v>
      </c>
      <c r="AP11" s="222">
        <v>0</v>
      </c>
      <c r="AQ11" s="222">
        <v>0</v>
      </c>
      <c r="AR11" s="222">
        <v>0</v>
      </c>
      <c r="AS11" s="222">
        <v>0</v>
      </c>
      <c r="AT11" s="222">
        <v>0</v>
      </c>
      <c r="AU11" s="222">
        <v>0</v>
      </c>
      <c r="AV11" s="222">
        <v>0</v>
      </c>
      <c r="AW11" s="222">
        <v>0</v>
      </c>
      <c r="AX11" s="222">
        <v>0</v>
      </c>
      <c r="AY11" s="222">
        <v>0</v>
      </c>
      <c r="AZ11" s="222">
        <v>0</v>
      </c>
      <c r="BA11" s="222">
        <v>0</v>
      </c>
      <c r="BB11" s="222">
        <v>0</v>
      </c>
      <c r="BC11" s="222">
        <v>0</v>
      </c>
      <c r="BD11" s="222">
        <v>0</v>
      </c>
      <c r="BE11" s="222">
        <v>0</v>
      </c>
      <c r="BF11" s="222">
        <v>0</v>
      </c>
      <c r="BG11" s="222">
        <v>0</v>
      </c>
      <c r="BH11" s="222">
        <v>0</v>
      </c>
      <c r="BI11" s="222">
        <v>0</v>
      </c>
      <c r="BJ11" s="222">
        <v>0</v>
      </c>
      <c r="BK11" s="222">
        <v>0</v>
      </c>
      <c r="BL11" s="222">
        <v>0</v>
      </c>
      <c r="BM11" s="222">
        <v>0</v>
      </c>
      <c r="BN11" s="222">
        <v>0</v>
      </c>
      <c r="BO11" s="222">
        <v>0</v>
      </c>
      <c r="BP11" s="223">
        <v>579.66</v>
      </c>
      <c r="BQ11" s="222">
        <v>110.56</v>
      </c>
      <c r="BR11" s="222">
        <v>5688.92</v>
      </c>
      <c r="BS11" s="223">
        <v>5799.48</v>
      </c>
      <c r="BT11" s="223">
        <v>6379.14</v>
      </c>
      <c r="BU11" s="222">
        <v>184.23</v>
      </c>
      <c r="BV11" s="222">
        <v>166.56</v>
      </c>
      <c r="BW11" s="222">
        <v>5.71</v>
      </c>
      <c r="BX11" s="231">
        <v>6735.64</v>
      </c>
    </row>
    <row r="12" spans="1:76" s="27" customFormat="1" ht="24" customHeight="1" x14ac:dyDescent="0.3">
      <c r="A12" s="180">
        <v>5</v>
      </c>
      <c r="B12" s="15" t="s">
        <v>238</v>
      </c>
      <c r="C12" s="20" t="s">
        <v>247</v>
      </c>
      <c r="D12" s="226">
        <v>121.66</v>
      </c>
      <c r="E12" s="222">
        <v>0</v>
      </c>
      <c r="F12" s="222">
        <v>0</v>
      </c>
      <c r="G12" s="222">
        <v>0</v>
      </c>
      <c r="H12" s="222">
        <v>29189.64</v>
      </c>
      <c r="I12" s="222">
        <v>7.12</v>
      </c>
      <c r="J12" s="222">
        <v>0</v>
      </c>
      <c r="K12" s="222">
        <v>0</v>
      </c>
      <c r="L12" s="222">
        <v>0</v>
      </c>
      <c r="M12" s="222">
        <v>0</v>
      </c>
      <c r="N12" s="222">
        <v>106.88</v>
      </c>
      <c r="O12" s="222">
        <v>70.92</v>
      </c>
      <c r="P12" s="222">
        <v>0</v>
      </c>
      <c r="Q12" s="222">
        <v>0</v>
      </c>
      <c r="R12" s="222">
        <v>0</v>
      </c>
      <c r="S12" s="222">
        <v>0</v>
      </c>
      <c r="T12" s="222">
        <v>0</v>
      </c>
      <c r="U12" s="222">
        <v>0</v>
      </c>
      <c r="V12" s="222">
        <v>0</v>
      </c>
      <c r="W12" s="222">
        <v>0</v>
      </c>
      <c r="X12" s="222">
        <v>0</v>
      </c>
      <c r="Y12" s="222">
        <v>0</v>
      </c>
      <c r="Z12" s="222">
        <v>0</v>
      </c>
      <c r="AA12" s="222">
        <v>8.75</v>
      </c>
      <c r="AB12" s="222">
        <v>0</v>
      </c>
      <c r="AC12" s="222">
        <v>0</v>
      </c>
      <c r="AD12" s="222">
        <v>0</v>
      </c>
      <c r="AE12" s="222">
        <v>0</v>
      </c>
      <c r="AF12" s="222">
        <v>706.92</v>
      </c>
      <c r="AG12" s="222">
        <v>115.99</v>
      </c>
      <c r="AH12" s="222">
        <v>0</v>
      </c>
      <c r="AI12" s="222">
        <v>0</v>
      </c>
      <c r="AJ12" s="222">
        <v>0</v>
      </c>
      <c r="AK12" s="222">
        <v>0</v>
      </c>
      <c r="AL12" s="222">
        <v>0</v>
      </c>
      <c r="AM12" s="222">
        <v>49.08</v>
      </c>
      <c r="AN12" s="222">
        <v>0</v>
      </c>
      <c r="AO12" s="222">
        <v>0</v>
      </c>
      <c r="AP12" s="222">
        <v>0</v>
      </c>
      <c r="AQ12" s="222">
        <v>0</v>
      </c>
      <c r="AR12" s="222">
        <v>0</v>
      </c>
      <c r="AS12" s="222">
        <v>0</v>
      </c>
      <c r="AT12" s="222">
        <v>0</v>
      </c>
      <c r="AU12" s="222">
        <v>11.08</v>
      </c>
      <c r="AV12" s="222">
        <v>0</v>
      </c>
      <c r="AW12" s="222">
        <v>0</v>
      </c>
      <c r="AX12" s="222">
        <v>0</v>
      </c>
      <c r="AY12" s="222">
        <v>0</v>
      </c>
      <c r="AZ12" s="222">
        <v>0</v>
      </c>
      <c r="BA12" s="222">
        <v>0</v>
      </c>
      <c r="BB12" s="222">
        <v>0</v>
      </c>
      <c r="BC12" s="222">
        <v>0</v>
      </c>
      <c r="BD12" s="222">
        <v>0</v>
      </c>
      <c r="BE12" s="222">
        <v>0</v>
      </c>
      <c r="BF12" s="222">
        <v>0</v>
      </c>
      <c r="BG12" s="222">
        <v>0</v>
      </c>
      <c r="BH12" s="222">
        <v>0</v>
      </c>
      <c r="BI12" s="222">
        <v>0</v>
      </c>
      <c r="BJ12" s="222">
        <v>0</v>
      </c>
      <c r="BK12" s="222">
        <v>0</v>
      </c>
      <c r="BL12" s="222">
        <v>6.25</v>
      </c>
      <c r="BM12" s="222">
        <v>0</v>
      </c>
      <c r="BN12" s="222">
        <v>0</v>
      </c>
      <c r="BO12" s="222">
        <v>0</v>
      </c>
      <c r="BP12" s="223">
        <v>30394.29</v>
      </c>
      <c r="BQ12" s="222">
        <v>5714.24</v>
      </c>
      <c r="BR12" s="222">
        <v>6589.43</v>
      </c>
      <c r="BS12" s="223">
        <v>12303.66</v>
      </c>
      <c r="BT12" s="223">
        <v>42697.95</v>
      </c>
      <c r="BU12" s="222">
        <v>9899.4500000000007</v>
      </c>
      <c r="BV12" s="222">
        <v>226.83</v>
      </c>
      <c r="BW12" s="222">
        <v>3471.94</v>
      </c>
      <c r="BX12" s="231">
        <v>56296.17</v>
      </c>
    </row>
    <row r="13" spans="1:76" s="27" customFormat="1" ht="24" customHeight="1" x14ac:dyDescent="0.3">
      <c r="A13" s="180">
        <v>6</v>
      </c>
      <c r="B13" s="15" t="s">
        <v>239</v>
      </c>
      <c r="C13" s="20" t="s">
        <v>248</v>
      </c>
      <c r="D13" s="226">
        <v>0</v>
      </c>
      <c r="E13" s="222">
        <v>0</v>
      </c>
      <c r="F13" s="222">
        <v>0</v>
      </c>
      <c r="G13" s="222">
        <v>0</v>
      </c>
      <c r="H13" s="222">
        <v>0</v>
      </c>
      <c r="I13" s="222">
        <v>5390.66</v>
      </c>
      <c r="J13" s="222">
        <v>2.42</v>
      </c>
      <c r="K13" s="222">
        <v>0</v>
      </c>
      <c r="L13" s="222">
        <v>0</v>
      </c>
      <c r="M13" s="222">
        <v>0</v>
      </c>
      <c r="N13" s="222">
        <v>41.54</v>
      </c>
      <c r="O13" s="222">
        <v>0</v>
      </c>
      <c r="P13" s="222">
        <v>90.71</v>
      </c>
      <c r="Q13" s="222">
        <v>57.79</v>
      </c>
      <c r="R13" s="222">
        <v>0</v>
      </c>
      <c r="S13" s="222">
        <v>1.75</v>
      </c>
      <c r="T13" s="222">
        <v>0</v>
      </c>
      <c r="U13" s="222">
        <v>0</v>
      </c>
      <c r="V13" s="222">
        <v>1.57</v>
      </c>
      <c r="W13" s="222">
        <v>0</v>
      </c>
      <c r="X13" s="222">
        <v>0</v>
      </c>
      <c r="Y13" s="222">
        <v>5.55</v>
      </c>
      <c r="Z13" s="222">
        <v>0</v>
      </c>
      <c r="AA13" s="222">
        <v>0</v>
      </c>
      <c r="AB13" s="222">
        <v>0</v>
      </c>
      <c r="AC13" s="222">
        <v>0</v>
      </c>
      <c r="AD13" s="222">
        <v>0</v>
      </c>
      <c r="AE13" s="222">
        <v>0</v>
      </c>
      <c r="AF13" s="222">
        <v>105.49</v>
      </c>
      <c r="AG13" s="222">
        <v>39.4</v>
      </c>
      <c r="AH13" s="222">
        <v>0</v>
      </c>
      <c r="AI13" s="222">
        <v>0</v>
      </c>
      <c r="AJ13" s="222">
        <v>0</v>
      </c>
      <c r="AK13" s="222">
        <v>0</v>
      </c>
      <c r="AL13" s="222">
        <v>0</v>
      </c>
      <c r="AM13" s="222">
        <v>0</v>
      </c>
      <c r="AN13" s="222">
        <v>0</v>
      </c>
      <c r="AO13" s="222">
        <v>0</v>
      </c>
      <c r="AP13" s="222">
        <v>0</v>
      </c>
      <c r="AQ13" s="222">
        <v>0</v>
      </c>
      <c r="AR13" s="222">
        <v>0</v>
      </c>
      <c r="AS13" s="222">
        <v>0</v>
      </c>
      <c r="AT13" s="222">
        <v>0</v>
      </c>
      <c r="AU13" s="222">
        <v>0.51</v>
      </c>
      <c r="AV13" s="222">
        <v>0</v>
      </c>
      <c r="AW13" s="222">
        <v>0</v>
      </c>
      <c r="AX13" s="222">
        <v>0</v>
      </c>
      <c r="AY13" s="222">
        <v>0</v>
      </c>
      <c r="AZ13" s="222">
        <v>0</v>
      </c>
      <c r="BA13" s="222">
        <v>0</v>
      </c>
      <c r="BB13" s="222">
        <v>0</v>
      </c>
      <c r="BC13" s="222">
        <v>0</v>
      </c>
      <c r="BD13" s="222">
        <v>0</v>
      </c>
      <c r="BE13" s="222">
        <v>0</v>
      </c>
      <c r="BF13" s="222">
        <v>0</v>
      </c>
      <c r="BG13" s="222">
        <v>0</v>
      </c>
      <c r="BH13" s="222">
        <v>0</v>
      </c>
      <c r="BI13" s="222">
        <v>0</v>
      </c>
      <c r="BJ13" s="222">
        <v>0</v>
      </c>
      <c r="BK13" s="222">
        <v>0</v>
      </c>
      <c r="BL13" s="222">
        <v>0</v>
      </c>
      <c r="BM13" s="222">
        <v>0</v>
      </c>
      <c r="BN13" s="222">
        <v>0</v>
      </c>
      <c r="BO13" s="222">
        <v>0</v>
      </c>
      <c r="BP13" s="223">
        <v>5737.3899999999994</v>
      </c>
      <c r="BQ13" s="222">
        <v>460.34</v>
      </c>
      <c r="BR13" s="222">
        <v>3203.92</v>
      </c>
      <c r="BS13" s="223">
        <v>3664.26</v>
      </c>
      <c r="BT13" s="223">
        <v>9401.65</v>
      </c>
      <c r="BU13" s="222">
        <v>3417.72</v>
      </c>
      <c r="BV13" s="222">
        <v>10.44</v>
      </c>
      <c r="BW13" s="222">
        <v>938.91</v>
      </c>
      <c r="BX13" s="231">
        <v>13768.72</v>
      </c>
    </row>
    <row r="14" spans="1:76" s="27" customFormat="1" ht="24" customHeight="1" x14ac:dyDescent="0.3">
      <c r="A14" s="180">
        <v>7</v>
      </c>
      <c r="B14" s="15">
        <v>16</v>
      </c>
      <c r="C14" s="20" t="s">
        <v>84</v>
      </c>
      <c r="D14" s="226">
        <v>0</v>
      </c>
      <c r="E14" s="222">
        <v>0</v>
      </c>
      <c r="F14" s="222">
        <v>0</v>
      </c>
      <c r="G14" s="222">
        <v>0</v>
      </c>
      <c r="H14" s="222">
        <v>197.84</v>
      </c>
      <c r="I14" s="222">
        <v>0.79</v>
      </c>
      <c r="J14" s="222">
        <v>1056.57</v>
      </c>
      <c r="K14" s="222">
        <v>0</v>
      </c>
      <c r="L14" s="222">
        <v>0</v>
      </c>
      <c r="M14" s="222">
        <v>0</v>
      </c>
      <c r="N14" s="222">
        <v>0</v>
      </c>
      <c r="O14" s="222">
        <v>0</v>
      </c>
      <c r="P14" s="222">
        <v>4.5999999999999996</v>
      </c>
      <c r="Q14" s="222">
        <v>0</v>
      </c>
      <c r="R14" s="222">
        <v>0</v>
      </c>
      <c r="S14" s="222">
        <v>6.05</v>
      </c>
      <c r="T14" s="222">
        <v>0</v>
      </c>
      <c r="U14" s="222">
        <v>0</v>
      </c>
      <c r="V14" s="222">
        <v>0</v>
      </c>
      <c r="W14" s="222">
        <v>0</v>
      </c>
      <c r="X14" s="222">
        <v>0</v>
      </c>
      <c r="Y14" s="222">
        <v>20.62</v>
      </c>
      <c r="Z14" s="222">
        <v>3.23</v>
      </c>
      <c r="AA14" s="222">
        <v>0</v>
      </c>
      <c r="AB14" s="222">
        <v>0</v>
      </c>
      <c r="AC14" s="222">
        <v>0</v>
      </c>
      <c r="AD14" s="222">
        <v>0.96</v>
      </c>
      <c r="AE14" s="222">
        <v>0</v>
      </c>
      <c r="AF14" s="222">
        <v>0</v>
      </c>
      <c r="AG14" s="222">
        <v>0</v>
      </c>
      <c r="AH14" s="222">
        <v>0</v>
      </c>
      <c r="AI14" s="222">
        <v>0</v>
      </c>
      <c r="AJ14" s="222">
        <v>0</v>
      </c>
      <c r="AK14" s="222">
        <v>0</v>
      </c>
      <c r="AL14" s="222">
        <v>0</v>
      </c>
      <c r="AM14" s="222">
        <v>0</v>
      </c>
      <c r="AN14" s="222">
        <v>0</v>
      </c>
      <c r="AO14" s="222">
        <v>0</v>
      </c>
      <c r="AP14" s="222">
        <v>0</v>
      </c>
      <c r="AQ14" s="222">
        <v>0</v>
      </c>
      <c r="AR14" s="222">
        <v>0</v>
      </c>
      <c r="AS14" s="222">
        <v>0</v>
      </c>
      <c r="AT14" s="222">
        <v>0</v>
      </c>
      <c r="AU14" s="222">
        <v>0</v>
      </c>
      <c r="AV14" s="222">
        <v>0</v>
      </c>
      <c r="AW14" s="222">
        <v>0</v>
      </c>
      <c r="AX14" s="222">
        <v>0</v>
      </c>
      <c r="AY14" s="222">
        <v>0</v>
      </c>
      <c r="AZ14" s="222">
        <v>0</v>
      </c>
      <c r="BA14" s="222">
        <v>0</v>
      </c>
      <c r="BB14" s="222">
        <v>0</v>
      </c>
      <c r="BC14" s="222">
        <v>0</v>
      </c>
      <c r="BD14" s="222">
        <v>0</v>
      </c>
      <c r="BE14" s="222">
        <v>0</v>
      </c>
      <c r="BF14" s="222">
        <v>0</v>
      </c>
      <c r="BG14" s="222">
        <v>0</v>
      </c>
      <c r="BH14" s="222">
        <v>0</v>
      </c>
      <c r="BI14" s="222">
        <v>0</v>
      </c>
      <c r="BJ14" s="222">
        <v>0</v>
      </c>
      <c r="BK14" s="222">
        <v>0</v>
      </c>
      <c r="BL14" s="222">
        <v>1.1200000000000001</v>
      </c>
      <c r="BM14" s="222">
        <v>0</v>
      </c>
      <c r="BN14" s="222">
        <v>0</v>
      </c>
      <c r="BO14" s="222">
        <v>0</v>
      </c>
      <c r="BP14" s="223">
        <v>1291.7799999999995</v>
      </c>
      <c r="BQ14" s="222">
        <v>589.85</v>
      </c>
      <c r="BR14" s="222">
        <v>289.02</v>
      </c>
      <c r="BS14" s="223">
        <v>878.87</v>
      </c>
      <c r="BT14" s="223">
        <v>2170.65</v>
      </c>
      <c r="BU14" s="222">
        <v>426.73</v>
      </c>
      <c r="BV14" s="222">
        <v>30.75</v>
      </c>
      <c r="BW14" s="222">
        <v>31.2</v>
      </c>
      <c r="BX14" s="231">
        <v>2659.33</v>
      </c>
    </row>
    <row r="15" spans="1:76" s="27" customFormat="1" ht="24" customHeight="1" x14ac:dyDescent="0.3">
      <c r="A15" s="180">
        <v>8</v>
      </c>
      <c r="B15" s="15">
        <v>17</v>
      </c>
      <c r="C15" s="20" t="s">
        <v>85</v>
      </c>
      <c r="D15" s="226">
        <v>0</v>
      </c>
      <c r="E15" s="222">
        <v>0</v>
      </c>
      <c r="F15" s="222">
        <v>0</v>
      </c>
      <c r="G15" s="222">
        <v>0</v>
      </c>
      <c r="H15" s="222">
        <v>0</v>
      </c>
      <c r="I15" s="222">
        <v>52.61</v>
      </c>
      <c r="J15" s="222">
        <v>0</v>
      </c>
      <c r="K15" s="222">
        <v>4276.8</v>
      </c>
      <c r="L15" s="222">
        <v>321.92</v>
      </c>
      <c r="M15" s="222">
        <v>0</v>
      </c>
      <c r="N15" s="222">
        <v>6.53</v>
      </c>
      <c r="O15" s="222">
        <v>49</v>
      </c>
      <c r="P15" s="222">
        <v>14.79</v>
      </c>
      <c r="Q15" s="222">
        <v>0</v>
      </c>
      <c r="R15" s="222">
        <v>0</v>
      </c>
      <c r="S15" s="222">
        <v>0</v>
      </c>
      <c r="T15" s="222">
        <v>0</v>
      </c>
      <c r="U15" s="222">
        <v>0</v>
      </c>
      <c r="V15" s="222">
        <v>6.71</v>
      </c>
      <c r="W15" s="222">
        <v>0</v>
      </c>
      <c r="X15" s="222">
        <v>0</v>
      </c>
      <c r="Y15" s="222">
        <v>8.5299999999999994</v>
      </c>
      <c r="Z15" s="222">
        <v>0</v>
      </c>
      <c r="AA15" s="222">
        <v>0</v>
      </c>
      <c r="AB15" s="222">
        <v>0</v>
      </c>
      <c r="AC15" s="222">
        <v>0</v>
      </c>
      <c r="AD15" s="222">
        <v>0</v>
      </c>
      <c r="AE15" s="222">
        <v>0</v>
      </c>
      <c r="AF15" s="222">
        <v>0</v>
      </c>
      <c r="AG15" s="222">
        <v>0</v>
      </c>
      <c r="AH15" s="222">
        <v>0</v>
      </c>
      <c r="AI15" s="222">
        <v>0</v>
      </c>
      <c r="AJ15" s="222">
        <v>0</v>
      </c>
      <c r="AK15" s="222">
        <v>0</v>
      </c>
      <c r="AL15" s="222">
        <v>0</v>
      </c>
      <c r="AM15" s="222">
        <v>0</v>
      </c>
      <c r="AN15" s="222">
        <v>0</v>
      </c>
      <c r="AO15" s="222">
        <v>0</v>
      </c>
      <c r="AP15" s="222">
        <v>0</v>
      </c>
      <c r="AQ15" s="222">
        <v>0</v>
      </c>
      <c r="AR15" s="222">
        <v>0</v>
      </c>
      <c r="AS15" s="222">
        <v>0</v>
      </c>
      <c r="AT15" s="222">
        <v>0</v>
      </c>
      <c r="AU15" s="222">
        <v>0</v>
      </c>
      <c r="AV15" s="222">
        <v>0</v>
      </c>
      <c r="AW15" s="222">
        <v>0</v>
      </c>
      <c r="AX15" s="222">
        <v>0</v>
      </c>
      <c r="AY15" s="222">
        <v>0</v>
      </c>
      <c r="AZ15" s="222">
        <v>0</v>
      </c>
      <c r="BA15" s="222">
        <v>0</v>
      </c>
      <c r="BB15" s="222">
        <v>0</v>
      </c>
      <c r="BC15" s="222">
        <v>0</v>
      </c>
      <c r="BD15" s="222">
        <v>0</v>
      </c>
      <c r="BE15" s="222">
        <v>0</v>
      </c>
      <c r="BF15" s="222">
        <v>0</v>
      </c>
      <c r="BG15" s="222">
        <v>0</v>
      </c>
      <c r="BH15" s="222">
        <v>0</v>
      </c>
      <c r="BI15" s="222">
        <v>0</v>
      </c>
      <c r="BJ15" s="222">
        <v>0</v>
      </c>
      <c r="BK15" s="222">
        <v>0</v>
      </c>
      <c r="BL15" s="222">
        <v>0</v>
      </c>
      <c r="BM15" s="222">
        <v>0</v>
      </c>
      <c r="BN15" s="222">
        <v>0</v>
      </c>
      <c r="BO15" s="222">
        <v>0</v>
      </c>
      <c r="BP15" s="223">
        <v>4736.8899999999994</v>
      </c>
      <c r="BQ15" s="222">
        <v>865.92</v>
      </c>
      <c r="BR15" s="222">
        <v>1110.6500000000001</v>
      </c>
      <c r="BS15" s="223">
        <v>1976.57</v>
      </c>
      <c r="BT15" s="223">
        <v>6713.46</v>
      </c>
      <c r="BU15" s="222">
        <v>1246.26</v>
      </c>
      <c r="BV15" s="222">
        <v>22.84</v>
      </c>
      <c r="BW15" s="222">
        <v>128.51</v>
      </c>
      <c r="BX15" s="231">
        <v>8111.0700000000006</v>
      </c>
    </row>
    <row r="16" spans="1:76" s="27" customFormat="1" ht="24" customHeight="1" x14ac:dyDescent="0.3">
      <c r="A16" s="180">
        <v>9</v>
      </c>
      <c r="B16" s="15">
        <v>18</v>
      </c>
      <c r="C16" s="20" t="s">
        <v>249</v>
      </c>
      <c r="D16" s="226">
        <v>0</v>
      </c>
      <c r="E16" s="222">
        <v>0</v>
      </c>
      <c r="F16" s="222">
        <v>0</v>
      </c>
      <c r="G16" s="222">
        <v>0</v>
      </c>
      <c r="H16" s="222">
        <v>0</v>
      </c>
      <c r="I16" s="222">
        <v>37.29</v>
      </c>
      <c r="J16" s="222">
        <v>1.1499999999999999</v>
      </c>
      <c r="K16" s="222">
        <v>32.950000000000003</v>
      </c>
      <c r="L16" s="222">
        <v>1461.69</v>
      </c>
      <c r="M16" s="222">
        <v>0</v>
      </c>
      <c r="N16" s="222">
        <v>0</v>
      </c>
      <c r="O16" s="222">
        <v>0</v>
      </c>
      <c r="P16" s="222">
        <v>66.42</v>
      </c>
      <c r="Q16" s="222">
        <v>6.03</v>
      </c>
      <c r="R16" s="222">
        <v>0</v>
      </c>
      <c r="S16" s="222">
        <v>0</v>
      </c>
      <c r="T16" s="222">
        <v>2.2999999999999998</v>
      </c>
      <c r="U16" s="222">
        <v>0</v>
      </c>
      <c r="V16" s="222">
        <v>0</v>
      </c>
      <c r="W16" s="222">
        <v>0</v>
      </c>
      <c r="X16" s="222">
        <v>0</v>
      </c>
      <c r="Y16" s="222">
        <v>6.64</v>
      </c>
      <c r="Z16" s="222">
        <v>0</v>
      </c>
      <c r="AA16" s="222">
        <v>0</v>
      </c>
      <c r="AB16" s="222">
        <v>0</v>
      </c>
      <c r="AC16" s="222">
        <v>0</v>
      </c>
      <c r="AD16" s="222">
        <v>0.13</v>
      </c>
      <c r="AE16" s="222">
        <v>0</v>
      </c>
      <c r="AF16" s="222">
        <v>0</v>
      </c>
      <c r="AG16" s="222">
        <v>0</v>
      </c>
      <c r="AH16" s="222">
        <v>0</v>
      </c>
      <c r="AI16" s="222">
        <v>0</v>
      </c>
      <c r="AJ16" s="222">
        <v>0</v>
      </c>
      <c r="AK16" s="222">
        <v>0</v>
      </c>
      <c r="AL16" s="222">
        <v>0</v>
      </c>
      <c r="AM16" s="222">
        <v>0</v>
      </c>
      <c r="AN16" s="222">
        <v>30.71</v>
      </c>
      <c r="AO16" s="222">
        <v>0</v>
      </c>
      <c r="AP16" s="222">
        <v>0</v>
      </c>
      <c r="AQ16" s="222">
        <v>0</v>
      </c>
      <c r="AR16" s="222">
        <v>0</v>
      </c>
      <c r="AS16" s="222">
        <v>0</v>
      </c>
      <c r="AT16" s="222">
        <v>0</v>
      </c>
      <c r="AU16" s="222">
        <v>0</v>
      </c>
      <c r="AV16" s="222">
        <v>0</v>
      </c>
      <c r="AW16" s="222">
        <v>0</v>
      </c>
      <c r="AX16" s="222">
        <v>0</v>
      </c>
      <c r="AY16" s="222">
        <v>0</v>
      </c>
      <c r="AZ16" s="222">
        <v>0</v>
      </c>
      <c r="BA16" s="222">
        <v>0</v>
      </c>
      <c r="BB16" s="222">
        <v>0</v>
      </c>
      <c r="BC16" s="222">
        <v>0</v>
      </c>
      <c r="BD16" s="222">
        <v>0</v>
      </c>
      <c r="BE16" s="222">
        <v>0</v>
      </c>
      <c r="BF16" s="222">
        <v>0</v>
      </c>
      <c r="BG16" s="222">
        <v>0</v>
      </c>
      <c r="BH16" s="222">
        <v>0</v>
      </c>
      <c r="BI16" s="222">
        <v>0</v>
      </c>
      <c r="BJ16" s="222">
        <v>0</v>
      </c>
      <c r="BK16" s="222">
        <v>0</v>
      </c>
      <c r="BL16" s="222">
        <v>0</v>
      </c>
      <c r="BM16" s="222">
        <v>0</v>
      </c>
      <c r="BN16" s="222">
        <v>0</v>
      </c>
      <c r="BO16" s="222">
        <v>0</v>
      </c>
      <c r="BP16" s="223">
        <v>1645.3100000000004</v>
      </c>
      <c r="BQ16" s="222">
        <v>182.15</v>
      </c>
      <c r="BR16" s="222">
        <v>11.79</v>
      </c>
      <c r="BS16" s="223">
        <v>193.95</v>
      </c>
      <c r="BT16" s="223">
        <v>1839.26</v>
      </c>
      <c r="BU16" s="222">
        <v>0</v>
      </c>
      <c r="BV16" s="222">
        <v>0.06</v>
      </c>
      <c r="BW16" s="222">
        <v>18.829999999999998</v>
      </c>
      <c r="BX16" s="231">
        <v>1858.1499999999999</v>
      </c>
    </row>
    <row r="17" spans="1:76" s="27" customFormat="1" ht="24" customHeight="1" x14ac:dyDescent="0.3">
      <c r="A17" s="180">
        <v>10</v>
      </c>
      <c r="B17" s="15">
        <v>19</v>
      </c>
      <c r="C17" s="20" t="s">
        <v>86</v>
      </c>
      <c r="D17" s="226">
        <v>0</v>
      </c>
      <c r="E17" s="222">
        <v>0</v>
      </c>
      <c r="F17" s="222">
        <v>0</v>
      </c>
      <c r="G17" s="222">
        <v>0</v>
      </c>
      <c r="H17" s="222">
        <v>0</v>
      </c>
      <c r="I17" s="222">
        <v>0</v>
      </c>
      <c r="J17" s="222">
        <v>0</v>
      </c>
      <c r="K17" s="222">
        <v>0</v>
      </c>
      <c r="L17" s="222">
        <v>0</v>
      </c>
      <c r="M17" s="222">
        <v>2990.32</v>
      </c>
      <c r="N17" s="222">
        <v>258.89</v>
      </c>
      <c r="O17" s="222">
        <v>0</v>
      </c>
      <c r="P17" s="222">
        <v>0</v>
      </c>
      <c r="Q17" s="222">
        <v>0</v>
      </c>
      <c r="R17" s="222">
        <v>0</v>
      </c>
      <c r="S17" s="222">
        <v>0</v>
      </c>
      <c r="T17" s="222">
        <v>0</v>
      </c>
      <c r="U17" s="222">
        <v>0</v>
      </c>
      <c r="V17" s="222">
        <v>0</v>
      </c>
      <c r="W17" s="222">
        <v>0</v>
      </c>
      <c r="X17" s="222">
        <v>0</v>
      </c>
      <c r="Y17" s="222">
        <v>0</v>
      </c>
      <c r="Z17" s="222">
        <v>0</v>
      </c>
      <c r="AA17" s="222">
        <v>0</v>
      </c>
      <c r="AB17" s="222">
        <v>0</v>
      </c>
      <c r="AC17" s="222">
        <v>0</v>
      </c>
      <c r="AD17" s="222">
        <v>0</v>
      </c>
      <c r="AE17" s="222">
        <v>0</v>
      </c>
      <c r="AF17" s="222">
        <v>0</v>
      </c>
      <c r="AG17" s="222">
        <v>0</v>
      </c>
      <c r="AH17" s="222">
        <v>0</v>
      </c>
      <c r="AI17" s="222">
        <v>0</v>
      </c>
      <c r="AJ17" s="222">
        <v>0</v>
      </c>
      <c r="AK17" s="222">
        <v>0</v>
      </c>
      <c r="AL17" s="222">
        <v>0</v>
      </c>
      <c r="AM17" s="222">
        <v>0</v>
      </c>
      <c r="AN17" s="222">
        <v>0</v>
      </c>
      <c r="AO17" s="222">
        <v>0</v>
      </c>
      <c r="AP17" s="222">
        <v>0</v>
      </c>
      <c r="AQ17" s="222">
        <v>0</v>
      </c>
      <c r="AR17" s="222">
        <v>0</v>
      </c>
      <c r="AS17" s="222">
        <v>0</v>
      </c>
      <c r="AT17" s="222">
        <v>0</v>
      </c>
      <c r="AU17" s="222">
        <v>0</v>
      </c>
      <c r="AV17" s="222">
        <v>0</v>
      </c>
      <c r="AW17" s="222">
        <v>0</v>
      </c>
      <c r="AX17" s="222">
        <v>0</v>
      </c>
      <c r="AY17" s="222">
        <v>0</v>
      </c>
      <c r="AZ17" s="222">
        <v>0</v>
      </c>
      <c r="BA17" s="222">
        <v>0</v>
      </c>
      <c r="BB17" s="222">
        <v>0</v>
      </c>
      <c r="BC17" s="222">
        <v>0</v>
      </c>
      <c r="BD17" s="222">
        <v>0</v>
      </c>
      <c r="BE17" s="222">
        <v>0</v>
      </c>
      <c r="BF17" s="222">
        <v>0</v>
      </c>
      <c r="BG17" s="222">
        <v>0</v>
      </c>
      <c r="BH17" s="222">
        <v>0</v>
      </c>
      <c r="BI17" s="222">
        <v>0</v>
      </c>
      <c r="BJ17" s="222">
        <v>0</v>
      </c>
      <c r="BK17" s="222">
        <v>0</v>
      </c>
      <c r="BL17" s="222">
        <v>0</v>
      </c>
      <c r="BM17" s="222">
        <v>0</v>
      </c>
      <c r="BN17" s="222">
        <v>0</v>
      </c>
      <c r="BO17" s="222">
        <v>0</v>
      </c>
      <c r="BP17" s="223">
        <v>3249.21</v>
      </c>
      <c r="BQ17" s="222">
        <v>1187.01</v>
      </c>
      <c r="BR17" s="222">
        <v>2003.01</v>
      </c>
      <c r="BS17" s="223">
        <v>3190.03</v>
      </c>
      <c r="BT17" s="223">
        <v>6439.24</v>
      </c>
      <c r="BU17" s="222">
        <v>813.16</v>
      </c>
      <c r="BV17" s="222">
        <v>29.41</v>
      </c>
      <c r="BW17" s="222">
        <v>3002.19</v>
      </c>
      <c r="BX17" s="231">
        <v>10284</v>
      </c>
    </row>
    <row r="18" spans="1:76" s="27" customFormat="1" ht="24" customHeight="1" x14ac:dyDescent="0.3">
      <c r="A18" s="180">
        <v>11</v>
      </c>
      <c r="B18" s="15">
        <v>20</v>
      </c>
      <c r="C18" s="20" t="s">
        <v>87</v>
      </c>
      <c r="D18" s="226">
        <v>0</v>
      </c>
      <c r="E18" s="222">
        <v>0</v>
      </c>
      <c r="F18" s="222">
        <v>0</v>
      </c>
      <c r="G18" s="222">
        <v>0</v>
      </c>
      <c r="H18" s="222">
        <v>95.95</v>
      </c>
      <c r="I18" s="222">
        <v>146.03</v>
      </c>
      <c r="J18" s="222">
        <v>0</v>
      </c>
      <c r="K18" s="222">
        <v>0</v>
      </c>
      <c r="L18" s="222">
        <v>10.6</v>
      </c>
      <c r="M18" s="222">
        <v>1116.32</v>
      </c>
      <c r="N18" s="222">
        <v>18931.23</v>
      </c>
      <c r="O18" s="222">
        <v>830.13</v>
      </c>
      <c r="P18" s="222">
        <v>74.290000000000006</v>
      </c>
      <c r="Q18" s="222">
        <v>41.02</v>
      </c>
      <c r="R18" s="222">
        <v>0</v>
      </c>
      <c r="S18" s="222">
        <v>0</v>
      </c>
      <c r="T18" s="222">
        <v>190.38</v>
      </c>
      <c r="U18" s="222">
        <v>0</v>
      </c>
      <c r="V18" s="222">
        <v>0</v>
      </c>
      <c r="W18" s="222">
        <v>0</v>
      </c>
      <c r="X18" s="222">
        <v>0</v>
      </c>
      <c r="Y18" s="222">
        <v>50.68</v>
      </c>
      <c r="Z18" s="222">
        <v>8.6999999999999993</v>
      </c>
      <c r="AA18" s="222">
        <v>0.14000000000000001</v>
      </c>
      <c r="AB18" s="222">
        <v>0</v>
      </c>
      <c r="AC18" s="222">
        <v>0</v>
      </c>
      <c r="AD18" s="222">
        <v>0</v>
      </c>
      <c r="AE18" s="222">
        <v>0</v>
      </c>
      <c r="AF18" s="222">
        <v>0</v>
      </c>
      <c r="AG18" s="222">
        <v>0</v>
      </c>
      <c r="AH18" s="222">
        <v>0</v>
      </c>
      <c r="AI18" s="222">
        <v>0</v>
      </c>
      <c r="AJ18" s="222">
        <v>0</v>
      </c>
      <c r="AK18" s="222">
        <v>0</v>
      </c>
      <c r="AL18" s="222">
        <v>0</v>
      </c>
      <c r="AM18" s="222">
        <v>0</v>
      </c>
      <c r="AN18" s="222">
        <v>0</v>
      </c>
      <c r="AO18" s="222">
        <v>0</v>
      </c>
      <c r="AP18" s="222">
        <v>0</v>
      </c>
      <c r="AQ18" s="222">
        <v>0</v>
      </c>
      <c r="AR18" s="222">
        <v>0</v>
      </c>
      <c r="AS18" s="222">
        <v>0</v>
      </c>
      <c r="AT18" s="222">
        <v>0</v>
      </c>
      <c r="AU18" s="222">
        <v>0</v>
      </c>
      <c r="AV18" s="222">
        <v>0</v>
      </c>
      <c r="AW18" s="222">
        <v>0</v>
      </c>
      <c r="AX18" s="222">
        <v>0</v>
      </c>
      <c r="AY18" s="222">
        <v>0</v>
      </c>
      <c r="AZ18" s="222">
        <v>0</v>
      </c>
      <c r="BA18" s="222">
        <v>0</v>
      </c>
      <c r="BB18" s="222">
        <v>0</v>
      </c>
      <c r="BC18" s="222">
        <v>0</v>
      </c>
      <c r="BD18" s="222">
        <v>0</v>
      </c>
      <c r="BE18" s="222">
        <v>0</v>
      </c>
      <c r="BF18" s="222">
        <v>0</v>
      </c>
      <c r="BG18" s="222">
        <v>0</v>
      </c>
      <c r="BH18" s="222">
        <v>0</v>
      </c>
      <c r="BI18" s="222">
        <v>0</v>
      </c>
      <c r="BJ18" s="222">
        <v>0</v>
      </c>
      <c r="BK18" s="222">
        <v>0</v>
      </c>
      <c r="BL18" s="222">
        <v>0</v>
      </c>
      <c r="BM18" s="222">
        <v>0</v>
      </c>
      <c r="BN18" s="222">
        <v>0</v>
      </c>
      <c r="BO18" s="222">
        <v>0</v>
      </c>
      <c r="BP18" s="223">
        <v>21495.470000000005</v>
      </c>
      <c r="BQ18" s="222">
        <v>2050.56</v>
      </c>
      <c r="BR18" s="222">
        <v>8100.89</v>
      </c>
      <c r="BS18" s="223">
        <v>10151.450000000001</v>
      </c>
      <c r="BT18" s="223">
        <v>31646.92</v>
      </c>
      <c r="BU18" s="222">
        <v>7277.51</v>
      </c>
      <c r="BV18" s="222">
        <v>85.46</v>
      </c>
      <c r="BW18" s="222">
        <v>453.47</v>
      </c>
      <c r="BX18" s="231">
        <v>39463.360000000001</v>
      </c>
    </row>
    <row r="19" spans="1:76" s="27" customFormat="1" ht="24" customHeight="1" x14ac:dyDescent="0.3">
      <c r="A19" s="180">
        <v>12</v>
      </c>
      <c r="B19" s="15">
        <v>21</v>
      </c>
      <c r="C19" s="20" t="s">
        <v>88</v>
      </c>
      <c r="D19" s="226">
        <v>0</v>
      </c>
      <c r="E19" s="222">
        <v>0</v>
      </c>
      <c r="F19" s="222">
        <v>0</v>
      </c>
      <c r="G19" s="222">
        <v>0</v>
      </c>
      <c r="H19" s="222">
        <v>6.9</v>
      </c>
      <c r="I19" s="222">
        <v>8.14</v>
      </c>
      <c r="J19" s="222">
        <v>0</v>
      </c>
      <c r="K19" s="222">
        <v>0</v>
      </c>
      <c r="L19" s="222">
        <v>0</v>
      </c>
      <c r="M19" s="222">
        <v>0</v>
      </c>
      <c r="N19" s="222">
        <v>130.11000000000001</v>
      </c>
      <c r="O19" s="222">
        <v>5774.08</v>
      </c>
      <c r="P19" s="222">
        <v>0</v>
      </c>
      <c r="Q19" s="222">
        <v>0</v>
      </c>
      <c r="R19" s="222">
        <v>0</v>
      </c>
      <c r="S19" s="222">
        <v>0</v>
      </c>
      <c r="T19" s="222">
        <v>72.53</v>
      </c>
      <c r="U19" s="222">
        <v>0</v>
      </c>
      <c r="V19" s="222">
        <v>0</v>
      </c>
      <c r="W19" s="222">
        <v>0</v>
      </c>
      <c r="X19" s="222">
        <v>0</v>
      </c>
      <c r="Y19" s="222">
        <v>15.86</v>
      </c>
      <c r="Z19" s="222">
        <v>0</v>
      </c>
      <c r="AA19" s="222">
        <v>0</v>
      </c>
      <c r="AB19" s="222">
        <v>0</v>
      </c>
      <c r="AC19" s="222">
        <v>0</v>
      </c>
      <c r="AD19" s="222">
        <v>0</v>
      </c>
      <c r="AE19" s="222">
        <v>0</v>
      </c>
      <c r="AF19" s="222">
        <v>27.84</v>
      </c>
      <c r="AG19" s="222">
        <v>0</v>
      </c>
      <c r="AH19" s="222">
        <v>0</v>
      </c>
      <c r="AI19" s="222">
        <v>0</v>
      </c>
      <c r="AJ19" s="222">
        <v>0</v>
      </c>
      <c r="AK19" s="222">
        <v>0</v>
      </c>
      <c r="AL19" s="222">
        <v>0</v>
      </c>
      <c r="AM19" s="222">
        <v>0</v>
      </c>
      <c r="AN19" s="222">
        <v>0</v>
      </c>
      <c r="AO19" s="222">
        <v>0</v>
      </c>
      <c r="AP19" s="222">
        <v>0</v>
      </c>
      <c r="AQ19" s="222">
        <v>0</v>
      </c>
      <c r="AR19" s="222">
        <v>0</v>
      </c>
      <c r="AS19" s="222">
        <v>0</v>
      </c>
      <c r="AT19" s="222">
        <v>0</v>
      </c>
      <c r="AU19" s="222">
        <v>0</v>
      </c>
      <c r="AV19" s="222">
        <v>0</v>
      </c>
      <c r="AW19" s="222">
        <v>0</v>
      </c>
      <c r="AX19" s="222">
        <v>0</v>
      </c>
      <c r="AY19" s="222">
        <v>0</v>
      </c>
      <c r="AZ19" s="222">
        <v>0</v>
      </c>
      <c r="BA19" s="222">
        <v>0</v>
      </c>
      <c r="BB19" s="222">
        <v>0</v>
      </c>
      <c r="BC19" s="222">
        <v>0</v>
      </c>
      <c r="BD19" s="222">
        <v>0</v>
      </c>
      <c r="BE19" s="222">
        <v>0</v>
      </c>
      <c r="BF19" s="222">
        <v>0</v>
      </c>
      <c r="BG19" s="222">
        <v>0</v>
      </c>
      <c r="BH19" s="222">
        <v>0</v>
      </c>
      <c r="BI19" s="222">
        <v>0</v>
      </c>
      <c r="BJ19" s="222">
        <v>0</v>
      </c>
      <c r="BK19" s="222">
        <v>0</v>
      </c>
      <c r="BL19" s="222">
        <v>0</v>
      </c>
      <c r="BM19" s="222">
        <v>0</v>
      </c>
      <c r="BN19" s="222">
        <v>0</v>
      </c>
      <c r="BO19" s="222">
        <v>0</v>
      </c>
      <c r="BP19" s="223">
        <v>6035.4599999999991</v>
      </c>
      <c r="BQ19" s="222">
        <v>649.87</v>
      </c>
      <c r="BR19" s="222">
        <v>4784.07</v>
      </c>
      <c r="BS19" s="223">
        <v>5433.94</v>
      </c>
      <c r="BT19" s="223">
        <v>11469.4</v>
      </c>
      <c r="BU19" s="222">
        <v>4340.0200000000004</v>
      </c>
      <c r="BV19" s="222">
        <v>10.87</v>
      </c>
      <c r="BW19" s="222">
        <v>234.86</v>
      </c>
      <c r="BX19" s="231">
        <v>16055.150000000001</v>
      </c>
    </row>
    <row r="20" spans="1:76" s="27" customFormat="1" ht="24" customHeight="1" x14ac:dyDescent="0.3">
      <c r="A20" s="180">
        <v>13</v>
      </c>
      <c r="B20" s="15">
        <v>22</v>
      </c>
      <c r="C20" s="20" t="s">
        <v>89</v>
      </c>
      <c r="D20" s="226">
        <v>0</v>
      </c>
      <c r="E20" s="222">
        <v>0</v>
      </c>
      <c r="F20" s="222">
        <v>0</v>
      </c>
      <c r="G20" s="222">
        <v>0</v>
      </c>
      <c r="H20" s="222">
        <v>99.75</v>
      </c>
      <c r="I20" s="222">
        <v>55.29</v>
      </c>
      <c r="J20" s="222">
        <v>6.52</v>
      </c>
      <c r="K20" s="222">
        <v>61.96</v>
      </c>
      <c r="L20" s="222">
        <v>54.4</v>
      </c>
      <c r="M20" s="222">
        <v>0</v>
      </c>
      <c r="N20" s="222">
        <v>126.51</v>
      </c>
      <c r="O20" s="222">
        <v>3.53</v>
      </c>
      <c r="P20" s="222">
        <v>4589.67</v>
      </c>
      <c r="Q20" s="222">
        <v>345.23</v>
      </c>
      <c r="R20" s="222">
        <v>1.21</v>
      </c>
      <c r="S20" s="222">
        <v>55.55</v>
      </c>
      <c r="T20" s="222">
        <v>0</v>
      </c>
      <c r="U20" s="222">
        <v>28.39</v>
      </c>
      <c r="V20" s="222">
        <v>84.58</v>
      </c>
      <c r="W20" s="222">
        <v>83.44</v>
      </c>
      <c r="X20" s="222">
        <v>0.14000000000000001</v>
      </c>
      <c r="Y20" s="222">
        <v>26</v>
      </c>
      <c r="Z20" s="222">
        <v>5.85</v>
      </c>
      <c r="AA20" s="222">
        <v>0</v>
      </c>
      <c r="AB20" s="222">
        <v>0</v>
      </c>
      <c r="AC20" s="222">
        <v>0</v>
      </c>
      <c r="AD20" s="222">
        <v>9.0500000000000007</v>
      </c>
      <c r="AE20" s="222">
        <v>0</v>
      </c>
      <c r="AF20" s="222">
        <v>0</v>
      </c>
      <c r="AG20" s="222">
        <v>0</v>
      </c>
      <c r="AH20" s="222">
        <v>0</v>
      </c>
      <c r="AI20" s="222">
        <v>0</v>
      </c>
      <c r="AJ20" s="222">
        <v>0</v>
      </c>
      <c r="AK20" s="222">
        <v>0</v>
      </c>
      <c r="AL20" s="222">
        <v>0</v>
      </c>
      <c r="AM20" s="222">
        <v>0</v>
      </c>
      <c r="AN20" s="222">
        <v>0</v>
      </c>
      <c r="AO20" s="222">
        <v>0</v>
      </c>
      <c r="AP20" s="222">
        <v>0</v>
      </c>
      <c r="AQ20" s="222">
        <v>0</v>
      </c>
      <c r="AR20" s="222">
        <v>0</v>
      </c>
      <c r="AS20" s="222">
        <v>0</v>
      </c>
      <c r="AT20" s="222">
        <v>0</v>
      </c>
      <c r="AU20" s="222">
        <v>0</v>
      </c>
      <c r="AV20" s="222">
        <v>0</v>
      </c>
      <c r="AW20" s="222">
        <v>0</v>
      </c>
      <c r="AX20" s="222">
        <v>0</v>
      </c>
      <c r="AY20" s="222">
        <v>0</v>
      </c>
      <c r="AZ20" s="222">
        <v>0</v>
      </c>
      <c r="BA20" s="222">
        <v>0</v>
      </c>
      <c r="BB20" s="222">
        <v>0</v>
      </c>
      <c r="BC20" s="222">
        <v>0</v>
      </c>
      <c r="BD20" s="222">
        <v>0</v>
      </c>
      <c r="BE20" s="222">
        <v>0</v>
      </c>
      <c r="BF20" s="222">
        <v>0</v>
      </c>
      <c r="BG20" s="222">
        <v>0</v>
      </c>
      <c r="BH20" s="222">
        <v>0</v>
      </c>
      <c r="BI20" s="222">
        <v>0</v>
      </c>
      <c r="BJ20" s="222">
        <v>0</v>
      </c>
      <c r="BK20" s="222">
        <v>0</v>
      </c>
      <c r="BL20" s="222">
        <v>0</v>
      </c>
      <c r="BM20" s="222">
        <v>0</v>
      </c>
      <c r="BN20" s="222">
        <v>0</v>
      </c>
      <c r="BO20" s="222">
        <v>0</v>
      </c>
      <c r="BP20" s="223">
        <v>5637.0700000000015</v>
      </c>
      <c r="BQ20" s="222">
        <v>1110.02</v>
      </c>
      <c r="BR20" s="222">
        <v>2151.7199999999998</v>
      </c>
      <c r="BS20" s="223">
        <v>3261.74</v>
      </c>
      <c r="BT20" s="223">
        <v>8898.81</v>
      </c>
      <c r="BU20" s="222">
        <v>1495.46</v>
      </c>
      <c r="BV20" s="222">
        <v>23.56</v>
      </c>
      <c r="BW20" s="222">
        <v>114.7</v>
      </c>
      <c r="BX20" s="231">
        <v>10532.53</v>
      </c>
    </row>
    <row r="21" spans="1:76" s="27" customFormat="1" ht="24" customHeight="1" x14ac:dyDescent="0.3">
      <c r="A21" s="180">
        <v>14</v>
      </c>
      <c r="B21" s="15">
        <v>23</v>
      </c>
      <c r="C21" s="20" t="s">
        <v>90</v>
      </c>
      <c r="D21" s="226">
        <v>0</v>
      </c>
      <c r="E21" s="222">
        <v>0</v>
      </c>
      <c r="F21" s="222">
        <v>0</v>
      </c>
      <c r="G21" s="222">
        <v>0</v>
      </c>
      <c r="H21" s="222">
        <v>0</v>
      </c>
      <c r="I21" s="222">
        <v>0</v>
      </c>
      <c r="J21" s="222">
        <v>0</v>
      </c>
      <c r="K21" s="222">
        <v>0</v>
      </c>
      <c r="L21" s="222">
        <v>0</v>
      </c>
      <c r="M21" s="222">
        <v>0</v>
      </c>
      <c r="N21" s="222">
        <v>34.729999999999997</v>
      </c>
      <c r="O21" s="222">
        <v>0</v>
      </c>
      <c r="P21" s="222">
        <v>0</v>
      </c>
      <c r="Q21" s="222">
        <v>2137.64</v>
      </c>
      <c r="R21" s="222">
        <v>0</v>
      </c>
      <c r="S21" s="222">
        <v>0.27</v>
      </c>
      <c r="T21" s="222">
        <v>0</v>
      </c>
      <c r="U21" s="222">
        <v>4.8</v>
      </c>
      <c r="V21" s="222">
        <v>0.51</v>
      </c>
      <c r="W21" s="222">
        <v>3.61</v>
      </c>
      <c r="X21" s="222">
        <v>0.28000000000000003</v>
      </c>
      <c r="Y21" s="222">
        <v>0.71</v>
      </c>
      <c r="Z21" s="222">
        <v>0</v>
      </c>
      <c r="AA21" s="222">
        <v>0</v>
      </c>
      <c r="AB21" s="222">
        <v>0</v>
      </c>
      <c r="AC21" s="222">
        <v>0</v>
      </c>
      <c r="AD21" s="222">
        <v>21.51</v>
      </c>
      <c r="AE21" s="222">
        <v>0</v>
      </c>
      <c r="AF21" s="222">
        <v>0</v>
      </c>
      <c r="AG21" s="222">
        <v>0</v>
      </c>
      <c r="AH21" s="222">
        <v>0</v>
      </c>
      <c r="AI21" s="222">
        <v>0</v>
      </c>
      <c r="AJ21" s="222">
        <v>0</v>
      </c>
      <c r="AK21" s="222">
        <v>0</v>
      </c>
      <c r="AL21" s="222">
        <v>0</v>
      </c>
      <c r="AM21" s="222">
        <v>0</v>
      </c>
      <c r="AN21" s="222">
        <v>0</v>
      </c>
      <c r="AO21" s="222">
        <v>0</v>
      </c>
      <c r="AP21" s="222">
        <v>0</v>
      </c>
      <c r="AQ21" s="222">
        <v>0</v>
      </c>
      <c r="AR21" s="222">
        <v>0</v>
      </c>
      <c r="AS21" s="222">
        <v>0</v>
      </c>
      <c r="AT21" s="222">
        <v>0</v>
      </c>
      <c r="AU21" s="222">
        <v>0</v>
      </c>
      <c r="AV21" s="222">
        <v>0</v>
      </c>
      <c r="AW21" s="222">
        <v>0</v>
      </c>
      <c r="AX21" s="222">
        <v>0</v>
      </c>
      <c r="AY21" s="222">
        <v>0</v>
      </c>
      <c r="AZ21" s="222">
        <v>0</v>
      </c>
      <c r="BA21" s="222">
        <v>0</v>
      </c>
      <c r="BB21" s="222">
        <v>0</v>
      </c>
      <c r="BC21" s="222">
        <v>0</v>
      </c>
      <c r="BD21" s="222">
        <v>0</v>
      </c>
      <c r="BE21" s="222">
        <v>0</v>
      </c>
      <c r="BF21" s="222">
        <v>0</v>
      </c>
      <c r="BG21" s="222">
        <v>0</v>
      </c>
      <c r="BH21" s="222">
        <v>0</v>
      </c>
      <c r="BI21" s="222">
        <v>0</v>
      </c>
      <c r="BJ21" s="222">
        <v>0</v>
      </c>
      <c r="BK21" s="222">
        <v>0</v>
      </c>
      <c r="BL21" s="222">
        <v>0</v>
      </c>
      <c r="BM21" s="222">
        <v>0</v>
      </c>
      <c r="BN21" s="222">
        <v>0</v>
      </c>
      <c r="BO21" s="222">
        <v>0</v>
      </c>
      <c r="BP21" s="223">
        <v>2204.0600000000009</v>
      </c>
      <c r="BQ21" s="222">
        <v>1254.49</v>
      </c>
      <c r="BR21" s="222">
        <v>448.8</v>
      </c>
      <c r="BS21" s="223">
        <v>1703.29</v>
      </c>
      <c r="BT21" s="223">
        <v>3907.36</v>
      </c>
      <c r="BU21" s="222">
        <v>814.97</v>
      </c>
      <c r="BV21" s="222">
        <v>104.69</v>
      </c>
      <c r="BW21" s="222">
        <v>59.82</v>
      </c>
      <c r="BX21" s="231">
        <v>4886.8399999999992</v>
      </c>
    </row>
    <row r="22" spans="1:76" s="27" customFormat="1" ht="24" customHeight="1" x14ac:dyDescent="0.3">
      <c r="A22" s="180">
        <v>15</v>
      </c>
      <c r="B22" s="15">
        <v>24</v>
      </c>
      <c r="C22" s="20" t="s">
        <v>91</v>
      </c>
      <c r="D22" s="226">
        <v>0</v>
      </c>
      <c r="E22" s="222">
        <v>0</v>
      </c>
      <c r="F22" s="222">
        <v>0</v>
      </c>
      <c r="G22" s="222">
        <v>0</v>
      </c>
      <c r="H22" s="222">
        <v>0</v>
      </c>
      <c r="I22" s="222">
        <v>0</v>
      </c>
      <c r="J22" s="222">
        <v>0</v>
      </c>
      <c r="K22" s="222">
        <v>15.72</v>
      </c>
      <c r="L22" s="222">
        <v>0</v>
      </c>
      <c r="M22" s="222">
        <v>0</v>
      </c>
      <c r="N22" s="222">
        <v>0</v>
      </c>
      <c r="O22" s="222">
        <v>0</v>
      </c>
      <c r="P22" s="222">
        <v>23.43</v>
      </c>
      <c r="Q22" s="222">
        <v>0</v>
      </c>
      <c r="R22" s="222">
        <v>4901.57</v>
      </c>
      <c r="S22" s="222">
        <v>355.23</v>
      </c>
      <c r="T22" s="222">
        <v>0.13</v>
      </c>
      <c r="U22" s="222">
        <v>0</v>
      </c>
      <c r="V22" s="222">
        <v>7.49</v>
      </c>
      <c r="W22" s="222">
        <v>0</v>
      </c>
      <c r="X22" s="222">
        <v>0</v>
      </c>
      <c r="Y22" s="222">
        <v>0</v>
      </c>
      <c r="Z22" s="222">
        <v>0</v>
      </c>
      <c r="AA22" s="222">
        <v>0</v>
      </c>
      <c r="AB22" s="222">
        <v>0</v>
      </c>
      <c r="AC22" s="222">
        <v>0</v>
      </c>
      <c r="AD22" s="222">
        <v>1</v>
      </c>
      <c r="AE22" s="222">
        <v>0</v>
      </c>
      <c r="AF22" s="222">
        <v>0</v>
      </c>
      <c r="AG22" s="222">
        <v>0</v>
      </c>
      <c r="AH22" s="222">
        <v>0</v>
      </c>
      <c r="AI22" s="222">
        <v>0</v>
      </c>
      <c r="AJ22" s="222">
        <v>0</v>
      </c>
      <c r="AK22" s="222">
        <v>0</v>
      </c>
      <c r="AL22" s="222">
        <v>0</v>
      </c>
      <c r="AM22" s="222">
        <v>0</v>
      </c>
      <c r="AN22" s="222">
        <v>0</v>
      </c>
      <c r="AO22" s="222">
        <v>0</v>
      </c>
      <c r="AP22" s="222">
        <v>0</v>
      </c>
      <c r="AQ22" s="222">
        <v>0</v>
      </c>
      <c r="AR22" s="222">
        <v>0</v>
      </c>
      <c r="AS22" s="222">
        <v>0</v>
      </c>
      <c r="AT22" s="222">
        <v>0</v>
      </c>
      <c r="AU22" s="222">
        <v>0</v>
      </c>
      <c r="AV22" s="222">
        <v>0</v>
      </c>
      <c r="AW22" s="222">
        <v>0</v>
      </c>
      <c r="AX22" s="222">
        <v>0</v>
      </c>
      <c r="AY22" s="222">
        <v>0</v>
      </c>
      <c r="AZ22" s="222">
        <v>0</v>
      </c>
      <c r="BA22" s="222">
        <v>0</v>
      </c>
      <c r="BB22" s="222">
        <v>0</v>
      </c>
      <c r="BC22" s="222">
        <v>0</v>
      </c>
      <c r="BD22" s="222">
        <v>0</v>
      </c>
      <c r="BE22" s="222">
        <v>0</v>
      </c>
      <c r="BF22" s="222">
        <v>0</v>
      </c>
      <c r="BG22" s="222">
        <v>0</v>
      </c>
      <c r="BH22" s="222">
        <v>0</v>
      </c>
      <c r="BI22" s="222">
        <v>0</v>
      </c>
      <c r="BJ22" s="222">
        <v>0</v>
      </c>
      <c r="BK22" s="222">
        <v>0</v>
      </c>
      <c r="BL22" s="222">
        <v>0</v>
      </c>
      <c r="BM22" s="222">
        <v>0</v>
      </c>
      <c r="BN22" s="222">
        <v>0</v>
      </c>
      <c r="BO22" s="222">
        <v>0</v>
      </c>
      <c r="BP22" s="223">
        <v>5304.5699999999988</v>
      </c>
      <c r="BQ22" s="222">
        <v>3868.22</v>
      </c>
      <c r="BR22" s="222">
        <v>2518.2600000000002</v>
      </c>
      <c r="BS22" s="223">
        <v>6386.48</v>
      </c>
      <c r="BT22" s="223">
        <v>11691.05</v>
      </c>
      <c r="BU22" s="222">
        <v>1517.32</v>
      </c>
      <c r="BV22" s="222">
        <v>37.799999999999997</v>
      </c>
      <c r="BW22" s="222">
        <v>18.82</v>
      </c>
      <c r="BX22" s="231">
        <v>13264.989999999998</v>
      </c>
    </row>
    <row r="23" spans="1:76" s="27" customFormat="1" ht="24" customHeight="1" x14ac:dyDescent="0.3">
      <c r="A23" s="180">
        <v>16</v>
      </c>
      <c r="B23" s="15">
        <v>25</v>
      </c>
      <c r="C23" s="20" t="s">
        <v>92</v>
      </c>
      <c r="D23" s="226">
        <v>0</v>
      </c>
      <c r="E23" s="222">
        <v>0</v>
      </c>
      <c r="F23" s="222">
        <v>0</v>
      </c>
      <c r="G23" s="222">
        <v>0</v>
      </c>
      <c r="H23" s="222">
        <v>0</v>
      </c>
      <c r="I23" s="222">
        <v>7.19</v>
      </c>
      <c r="J23" s="222">
        <v>11.06</v>
      </c>
      <c r="K23" s="222">
        <v>0.6</v>
      </c>
      <c r="L23" s="222">
        <v>1.41</v>
      </c>
      <c r="M23" s="222">
        <v>0</v>
      </c>
      <c r="N23" s="222">
        <v>18.22</v>
      </c>
      <c r="O23" s="222">
        <v>0</v>
      </c>
      <c r="P23" s="222">
        <v>41.45</v>
      </c>
      <c r="Q23" s="222">
        <v>9.19</v>
      </c>
      <c r="R23" s="222">
        <v>286.44</v>
      </c>
      <c r="S23" s="222">
        <v>8208.49</v>
      </c>
      <c r="T23" s="222">
        <v>0.15</v>
      </c>
      <c r="U23" s="222">
        <v>29.24</v>
      </c>
      <c r="V23" s="222">
        <v>173.17</v>
      </c>
      <c r="W23" s="222">
        <v>295.60000000000002</v>
      </c>
      <c r="X23" s="222">
        <v>9.7899999999999991</v>
      </c>
      <c r="Y23" s="222">
        <v>8.48</v>
      </c>
      <c r="Z23" s="222">
        <v>28.14</v>
      </c>
      <c r="AA23" s="222">
        <v>0</v>
      </c>
      <c r="AB23" s="222">
        <v>0</v>
      </c>
      <c r="AC23" s="222">
        <v>0</v>
      </c>
      <c r="AD23" s="222">
        <v>1.55</v>
      </c>
      <c r="AE23" s="222">
        <v>0</v>
      </c>
      <c r="AF23" s="222">
        <v>0</v>
      </c>
      <c r="AG23" s="222">
        <v>0</v>
      </c>
      <c r="AH23" s="222">
        <v>0</v>
      </c>
      <c r="AI23" s="222">
        <v>0</v>
      </c>
      <c r="AJ23" s="222">
        <v>0</v>
      </c>
      <c r="AK23" s="222">
        <v>0</v>
      </c>
      <c r="AL23" s="222">
        <v>0</v>
      </c>
      <c r="AM23" s="222">
        <v>0</v>
      </c>
      <c r="AN23" s="222">
        <v>0</v>
      </c>
      <c r="AO23" s="222">
        <v>0</v>
      </c>
      <c r="AP23" s="222">
        <v>0</v>
      </c>
      <c r="AQ23" s="222">
        <v>0</v>
      </c>
      <c r="AR23" s="222">
        <v>0</v>
      </c>
      <c r="AS23" s="222">
        <v>0</v>
      </c>
      <c r="AT23" s="222">
        <v>0</v>
      </c>
      <c r="AU23" s="222">
        <v>0</v>
      </c>
      <c r="AV23" s="222">
        <v>0</v>
      </c>
      <c r="AW23" s="222">
        <v>0</v>
      </c>
      <c r="AX23" s="222">
        <v>0</v>
      </c>
      <c r="AY23" s="222">
        <v>0</v>
      </c>
      <c r="AZ23" s="222">
        <v>0</v>
      </c>
      <c r="BA23" s="222">
        <v>0</v>
      </c>
      <c r="BB23" s="222">
        <v>0</v>
      </c>
      <c r="BC23" s="222">
        <v>0</v>
      </c>
      <c r="BD23" s="222">
        <v>0</v>
      </c>
      <c r="BE23" s="222">
        <v>0</v>
      </c>
      <c r="BF23" s="222">
        <v>0</v>
      </c>
      <c r="BG23" s="222">
        <v>0</v>
      </c>
      <c r="BH23" s="222">
        <v>0</v>
      </c>
      <c r="BI23" s="222">
        <v>0</v>
      </c>
      <c r="BJ23" s="222">
        <v>0</v>
      </c>
      <c r="BK23" s="222">
        <v>0</v>
      </c>
      <c r="BL23" s="222">
        <v>0</v>
      </c>
      <c r="BM23" s="222">
        <v>0</v>
      </c>
      <c r="BN23" s="222">
        <v>0</v>
      </c>
      <c r="BO23" s="222">
        <v>0</v>
      </c>
      <c r="BP23" s="223">
        <v>9130.1699999999983</v>
      </c>
      <c r="BQ23" s="222">
        <v>2109.54</v>
      </c>
      <c r="BR23" s="222">
        <v>2098.77</v>
      </c>
      <c r="BS23" s="223">
        <v>4208.32</v>
      </c>
      <c r="BT23" s="223">
        <v>13338.51</v>
      </c>
      <c r="BU23" s="222">
        <v>2618.0300000000002</v>
      </c>
      <c r="BV23" s="222">
        <v>19.559999999999999</v>
      </c>
      <c r="BW23" s="222">
        <v>153.83000000000001</v>
      </c>
      <c r="BX23" s="231">
        <v>16129.93</v>
      </c>
    </row>
    <row r="24" spans="1:76" s="27" customFormat="1" ht="24" customHeight="1" x14ac:dyDescent="0.3">
      <c r="A24" s="180">
        <v>17</v>
      </c>
      <c r="B24" s="15">
        <v>26</v>
      </c>
      <c r="C24" s="20" t="s">
        <v>93</v>
      </c>
      <c r="D24" s="226">
        <v>0</v>
      </c>
      <c r="E24" s="222">
        <v>0</v>
      </c>
      <c r="F24" s="222">
        <v>0</v>
      </c>
      <c r="G24" s="222">
        <v>0</v>
      </c>
      <c r="H24" s="222">
        <v>0</v>
      </c>
      <c r="I24" s="222">
        <v>0</v>
      </c>
      <c r="J24" s="222">
        <v>0</v>
      </c>
      <c r="K24" s="222">
        <v>0</v>
      </c>
      <c r="L24" s="222">
        <v>0</v>
      </c>
      <c r="M24" s="222">
        <v>0</v>
      </c>
      <c r="N24" s="222">
        <v>0.86</v>
      </c>
      <c r="O24" s="222">
        <v>19.559999999999999</v>
      </c>
      <c r="P24" s="222">
        <v>0</v>
      </c>
      <c r="Q24" s="222">
        <v>0</v>
      </c>
      <c r="R24" s="222">
        <v>0.1</v>
      </c>
      <c r="S24" s="222">
        <v>14.96</v>
      </c>
      <c r="T24" s="222">
        <v>869.73</v>
      </c>
      <c r="U24" s="222">
        <v>34.979999999999997</v>
      </c>
      <c r="V24" s="222">
        <v>31.59</v>
      </c>
      <c r="W24" s="222">
        <v>0.66</v>
      </c>
      <c r="X24" s="222">
        <v>0</v>
      </c>
      <c r="Y24" s="222">
        <v>5.28</v>
      </c>
      <c r="Z24" s="222">
        <v>0</v>
      </c>
      <c r="AA24" s="222">
        <v>0</v>
      </c>
      <c r="AB24" s="222">
        <v>0</v>
      </c>
      <c r="AC24" s="222">
        <v>0</v>
      </c>
      <c r="AD24" s="222">
        <v>0</v>
      </c>
      <c r="AE24" s="222">
        <v>0</v>
      </c>
      <c r="AF24" s="222">
        <v>0</v>
      </c>
      <c r="AG24" s="222">
        <v>0</v>
      </c>
      <c r="AH24" s="222">
        <v>0</v>
      </c>
      <c r="AI24" s="222">
        <v>0</v>
      </c>
      <c r="AJ24" s="222">
        <v>0</v>
      </c>
      <c r="AK24" s="222">
        <v>0</v>
      </c>
      <c r="AL24" s="222">
        <v>0</v>
      </c>
      <c r="AM24" s="222">
        <v>0</v>
      </c>
      <c r="AN24" s="222">
        <v>0</v>
      </c>
      <c r="AO24" s="222">
        <v>0</v>
      </c>
      <c r="AP24" s="222">
        <v>0</v>
      </c>
      <c r="AQ24" s="222">
        <v>175.11</v>
      </c>
      <c r="AR24" s="222">
        <v>0</v>
      </c>
      <c r="AS24" s="222">
        <v>0</v>
      </c>
      <c r="AT24" s="222">
        <v>0</v>
      </c>
      <c r="AU24" s="222">
        <v>0</v>
      </c>
      <c r="AV24" s="222">
        <v>0</v>
      </c>
      <c r="AW24" s="222">
        <v>0</v>
      </c>
      <c r="AX24" s="222">
        <v>0</v>
      </c>
      <c r="AY24" s="222">
        <v>0</v>
      </c>
      <c r="AZ24" s="222">
        <v>0</v>
      </c>
      <c r="BA24" s="222">
        <v>0</v>
      </c>
      <c r="BB24" s="222">
        <v>0</v>
      </c>
      <c r="BC24" s="222">
        <v>0</v>
      </c>
      <c r="BD24" s="222">
        <v>0</v>
      </c>
      <c r="BE24" s="222">
        <v>0</v>
      </c>
      <c r="BF24" s="222">
        <v>0</v>
      </c>
      <c r="BG24" s="222">
        <v>0</v>
      </c>
      <c r="BH24" s="222">
        <v>0</v>
      </c>
      <c r="BI24" s="222">
        <v>0</v>
      </c>
      <c r="BJ24" s="222">
        <v>0</v>
      </c>
      <c r="BK24" s="222">
        <v>0</v>
      </c>
      <c r="BL24" s="222">
        <v>0</v>
      </c>
      <c r="BM24" s="222">
        <v>0</v>
      </c>
      <c r="BN24" s="222">
        <v>0</v>
      </c>
      <c r="BO24" s="222">
        <v>0</v>
      </c>
      <c r="BP24" s="223">
        <v>1152.83</v>
      </c>
      <c r="BQ24" s="222">
        <v>370.57</v>
      </c>
      <c r="BR24" s="222">
        <v>4286.59</v>
      </c>
      <c r="BS24" s="223">
        <v>4657.16</v>
      </c>
      <c r="BT24" s="223">
        <v>5809.98</v>
      </c>
      <c r="BU24" s="222">
        <v>1405.87</v>
      </c>
      <c r="BV24" s="222">
        <v>10.61</v>
      </c>
      <c r="BW24" s="222">
        <v>312.89999999999998</v>
      </c>
      <c r="BX24" s="231">
        <v>7539.3599999999988</v>
      </c>
    </row>
    <row r="25" spans="1:76" s="27" customFormat="1" ht="24" customHeight="1" x14ac:dyDescent="0.3">
      <c r="A25" s="180">
        <v>18</v>
      </c>
      <c r="B25" s="15">
        <v>27</v>
      </c>
      <c r="C25" s="20" t="s">
        <v>94</v>
      </c>
      <c r="D25" s="226">
        <v>0</v>
      </c>
      <c r="E25" s="222">
        <v>0</v>
      </c>
      <c r="F25" s="222">
        <v>0</v>
      </c>
      <c r="G25" s="222">
        <v>0</v>
      </c>
      <c r="H25" s="222">
        <v>0</v>
      </c>
      <c r="I25" s="222">
        <v>39.86</v>
      </c>
      <c r="J25" s="222">
        <v>0</v>
      </c>
      <c r="K25" s="222">
        <v>0.44</v>
      </c>
      <c r="L25" s="222">
        <v>0</v>
      </c>
      <c r="M25" s="222">
        <v>0</v>
      </c>
      <c r="N25" s="222">
        <v>0.54</v>
      </c>
      <c r="O25" s="222">
        <v>0</v>
      </c>
      <c r="P25" s="222">
        <v>34.630000000000003</v>
      </c>
      <c r="Q25" s="222">
        <v>0.03</v>
      </c>
      <c r="R25" s="222">
        <v>7.54</v>
      </c>
      <c r="S25" s="222">
        <v>23.47</v>
      </c>
      <c r="T25" s="222">
        <v>364.43</v>
      </c>
      <c r="U25" s="222">
        <v>3568.36</v>
      </c>
      <c r="V25" s="222">
        <v>64.06</v>
      </c>
      <c r="W25" s="222">
        <v>408.02</v>
      </c>
      <c r="X25" s="222">
        <v>9.0500000000000007</v>
      </c>
      <c r="Y25" s="222">
        <v>0.6</v>
      </c>
      <c r="Z25" s="222">
        <v>3.05</v>
      </c>
      <c r="AA25" s="222">
        <v>0</v>
      </c>
      <c r="AB25" s="222">
        <v>0</v>
      </c>
      <c r="AC25" s="222">
        <v>0</v>
      </c>
      <c r="AD25" s="222">
        <v>18.93</v>
      </c>
      <c r="AE25" s="222">
        <v>0</v>
      </c>
      <c r="AF25" s="222">
        <v>0</v>
      </c>
      <c r="AG25" s="222">
        <v>0</v>
      </c>
      <c r="AH25" s="222">
        <v>0</v>
      </c>
      <c r="AI25" s="222">
        <v>0</v>
      </c>
      <c r="AJ25" s="222">
        <v>0</v>
      </c>
      <c r="AK25" s="222">
        <v>0</v>
      </c>
      <c r="AL25" s="222">
        <v>0</v>
      </c>
      <c r="AM25" s="222">
        <v>0</v>
      </c>
      <c r="AN25" s="222">
        <v>0</v>
      </c>
      <c r="AO25" s="222">
        <v>0</v>
      </c>
      <c r="AP25" s="222">
        <v>0</v>
      </c>
      <c r="AQ25" s="222">
        <v>0</v>
      </c>
      <c r="AR25" s="222">
        <v>0</v>
      </c>
      <c r="AS25" s="222">
        <v>0</v>
      </c>
      <c r="AT25" s="222">
        <v>0</v>
      </c>
      <c r="AU25" s="222">
        <v>0.02</v>
      </c>
      <c r="AV25" s="222">
        <v>0</v>
      </c>
      <c r="AW25" s="222">
        <v>0</v>
      </c>
      <c r="AX25" s="222">
        <v>0</v>
      </c>
      <c r="AY25" s="222">
        <v>0</v>
      </c>
      <c r="AZ25" s="222">
        <v>0</v>
      </c>
      <c r="BA25" s="222">
        <v>0</v>
      </c>
      <c r="BB25" s="222">
        <v>0</v>
      </c>
      <c r="BC25" s="222">
        <v>0</v>
      </c>
      <c r="BD25" s="222">
        <v>0</v>
      </c>
      <c r="BE25" s="222">
        <v>0</v>
      </c>
      <c r="BF25" s="222">
        <v>0</v>
      </c>
      <c r="BG25" s="222">
        <v>0</v>
      </c>
      <c r="BH25" s="222">
        <v>0</v>
      </c>
      <c r="BI25" s="222">
        <v>0</v>
      </c>
      <c r="BJ25" s="222">
        <v>0</v>
      </c>
      <c r="BK25" s="222">
        <v>0</v>
      </c>
      <c r="BL25" s="222">
        <v>0</v>
      </c>
      <c r="BM25" s="222">
        <v>0</v>
      </c>
      <c r="BN25" s="222">
        <v>0</v>
      </c>
      <c r="BO25" s="222">
        <v>0</v>
      </c>
      <c r="BP25" s="223">
        <v>4543.0300000000025</v>
      </c>
      <c r="BQ25" s="222">
        <v>983.75</v>
      </c>
      <c r="BR25" s="222">
        <v>3260.81</v>
      </c>
      <c r="BS25" s="223">
        <v>4244.5600000000004</v>
      </c>
      <c r="BT25" s="223">
        <v>8787.59</v>
      </c>
      <c r="BU25" s="222">
        <v>2019.24</v>
      </c>
      <c r="BV25" s="222">
        <v>18.73</v>
      </c>
      <c r="BW25" s="222">
        <v>257.31</v>
      </c>
      <c r="BX25" s="231">
        <v>11082.869999999999</v>
      </c>
    </row>
    <row r="26" spans="1:76" s="27" customFormat="1" ht="24" customHeight="1" x14ac:dyDescent="0.3">
      <c r="A26" s="180">
        <v>19</v>
      </c>
      <c r="B26" s="15">
        <v>28</v>
      </c>
      <c r="C26" s="20" t="s">
        <v>95</v>
      </c>
      <c r="D26" s="226">
        <v>0</v>
      </c>
      <c r="E26" s="222">
        <v>0</v>
      </c>
      <c r="F26" s="222">
        <v>0</v>
      </c>
      <c r="G26" s="222">
        <v>0</v>
      </c>
      <c r="H26" s="222">
        <v>0</v>
      </c>
      <c r="I26" s="222">
        <v>9.3800000000000008</v>
      </c>
      <c r="J26" s="222">
        <v>8.1300000000000008</v>
      </c>
      <c r="K26" s="222">
        <v>0</v>
      </c>
      <c r="L26" s="222">
        <v>7.7</v>
      </c>
      <c r="M26" s="222">
        <v>0</v>
      </c>
      <c r="N26" s="222">
        <v>8.57</v>
      </c>
      <c r="O26" s="222">
        <v>0</v>
      </c>
      <c r="P26" s="222">
        <v>321.23</v>
      </c>
      <c r="Q26" s="222">
        <v>244.38</v>
      </c>
      <c r="R26" s="222">
        <v>13.82</v>
      </c>
      <c r="S26" s="222">
        <v>370.41</v>
      </c>
      <c r="T26" s="222">
        <v>34.64</v>
      </c>
      <c r="U26" s="222">
        <v>88.53</v>
      </c>
      <c r="V26" s="222">
        <v>4257.6499999999996</v>
      </c>
      <c r="W26" s="222">
        <v>123.87</v>
      </c>
      <c r="X26" s="222">
        <v>9.9499999999999993</v>
      </c>
      <c r="Y26" s="222">
        <v>41.23</v>
      </c>
      <c r="Z26" s="222">
        <v>54.26</v>
      </c>
      <c r="AA26" s="222">
        <v>0</v>
      </c>
      <c r="AB26" s="222">
        <v>0</v>
      </c>
      <c r="AC26" s="222">
        <v>0</v>
      </c>
      <c r="AD26" s="222">
        <v>6.36</v>
      </c>
      <c r="AE26" s="222">
        <v>0</v>
      </c>
      <c r="AF26" s="222">
        <v>0</v>
      </c>
      <c r="AG26" s="222">
        <v>0</v>
      </c>
      <c r="AH26" s="222">
        <v>0</v>
      </c>
      <c r="AI26" s="222">
        <v>0</v>
      </c>
      <c r="AJ26" s="222">
        <v>0</v>
      </c>
      <c r="AK26" s="222">
        <v>0</v>
      </c>
      <c r="AL26" s="222">
        <v>0</v>
      </c>
      <c r="AM26" s="222">
        <v>0</v>
      </c>
      <c r="AN26" s="222">
        <v>0</v>
      </c>
      <c r="AO26" s="222">
        <v>0</v>
      </c>
      <c r="AP26" s="222">
        <v>0</v>
      </c>
      <c r="AQ26" s="222">
        <v>0</v>
      </c>
      <c r="AR26" s="222">
        <v>0</v>
      </c>
      <c r="AS26" s="222">
        <v>0</v>
      </c>
      <c r="AT26" s="222">
        <v>0</v>
      </c>
      <c r="AU26" s="222">
        <v>0</v>
      </c>
      <c r="AV26" s="222">
        <v>0</v>
      </c>
      <c r="AW26" s="222">
        <v>0</v>
      </c>
      <c r="AX26" s="222">
        <v>0</v>
      </c>
      <c r="AY26" s="222">
        <v>0</v>
      </c>
      <c r="AZ26" s="222">
        <v>0</v>
      </c>
      <c r="BA26" s="222">
        <v>0</v>
      </c>
      <c r="BB26" s="222">
        <v>0</v>
      </c>
      <c r="BC26" s="222">
        <v>0</v>
      </c>
      <c r="BD26" s="222">
        <v>0</v>
      </c>
      <c r="BE26" s="222">
        <v>0</v>
      </c>
      <c r="BF26" s="222">
        <v>0</v>
      </c>
      <c r="BG26" s="222">
        <v>0</v>
      </c>
      <c r="BH26" s="222">
        <v>0</v>
      </c>
      <c r="BI26" s="222">
        <v>0</v>
      </c>
      <c r="BJ26" s="222">
        <v>0</v>
      </c>
      <c r="BK26" s="222">
        <v>0</v>
      </c>
      <c r="BL26" s="222">
        <v>0</v>
      </c>
      <c r="BM26" s="222">
        <v>0</v>
      </c>
      <c r="BN26" s="222">
        <v>0</v>
      </c>
      <c r="BO26" s="222">
        <v>0</v>
      </c>
      <c r="BP26" s="223">
        <v>5600.1099999999988</v>
      </c>
      <c r="BQ26" s="222">
        <v>607.66</v>
      </c>
      <c r="BR26" s="222">
        <v>4779.91</v>
      </c>
      <c r="BS26" s="223">
        <v>5387.57</v>
      </c>
      <c r="BT26" s="223">
        <v>10987.69</v>
      </c>
      <c r="BU26" s="222">
        <v>1995.69</v>
      </c>
      <c r="BV26" s="222">
        <v>11.18</v>
      </c>
      <c r="BW26" s="222">
        <v>115.2</v>
      </c>
      <c r="BX26" s="231">
        <v>13109.760000000002</v>
      </c>
    </row>
    <row r="27" spans="1:76" s="27" customFormat="1" ht="24" customHeight="1" x14ac:dyDescent="0.3">
      <c r="A27" s="180">
        <v>20</v>
      </c>
      <c r="B27" s="15">
        <v>29</v>
      </c>
      <c r="C27" s="20" t="s">
        <v>96</v>
      </c>
      <c r="D27" s="226">
        <v>0</v>
      </c>
      <c r="E27" s="222">
        <v>0</v>
      </c>
      <c r="F27" s="222">
        <v>0</v>
      </c>
      <c r="G27" s="222">
        <v>0</v>
      </c>
      <c r="H27" s="222">
        <v>0</v>
      </c>
      <c r="I27" s="222">
        <v>6.58</v>
      </c>
      <c r="J27" s="222">
        <v>7.0000000000000007E-2</v>
      </c>
      <c r="K27" s="222">
        <v>0</v>
      </c>
      <c r="L27" s="222">
        <v>0</v>
      </c>
      <c r="M27" s="222">
        <v>0</v>
      </c>
      <c r="N27" s="222">
        <v>0</v>
      </c>
      <c r="O27" s="222">
        <v>0</v>
      </c>
      <c r="P27" s="222">
        <v>41.27</v>
      </c>
      <c r="Q27" s="222">
        <v>0</v>
      </c>
      <c r="R27" s="222">
        <v>8.5500000000000007</v>
      </c>
      <c r="S27" s="222">
        <v>106.7</v>
      </c>
      <c r="T27" s="222">
        <v>225.62</v>
      </c>
      <c r="U27" s="222">
        <v>26.45</v>
      </c>
      <c r="V27" s="222">
        <v>36.72</v>
      </c>
      <c r="W27" s="222">
        <v>12229.23</v>
      </c>
      <c r="X27" s="222">
        <v>0.16</v>
      </c>
      <c r="Y27" s="222">
        <v>1.05</v>
      </c>
      <c r="Z27" s="222">
        <v>0</v>
      </c>
      <c r="AA27" s="222">
        <v>0</v>
      </c>
      <c r="AB27" s="222">
        <v>0</v>
      </c>
      <c r="AC27" s="222">
        <v>0</v>
      </c>
      <c r="AD27" s="222">
        <v>0</v>
      </c>
      <c r="AE27" s="222">
        <v>335.37</v>
      </c>
      <c r="AF27" s="222">
        <v>0</v>
      </c>
      <c r="AG27" s="222">
        <v>0</v>
      </c>
      <c r="AH27" s="222">
        <v>0</v>
      </c>
      <c r="AI27" s="222">
        <v>0</v>
      </c>
      <c r="AJ27" s="222">
        <v>0</v>
      </c>
      <c r="AK27" s="222">
        <v>0</v>
      </c>
      <c r="AL27" s="222">
        <v>0</v>
      </c>
      <c r="AM27" s="222">
        <v>0</v>
      </c>
      <c r="AN27" s="222">
        <v>0</v>
      </c>
      <c r="AO27" s="222">
        <v>0</v>
      </c>
      <c r="AP27" s="222">
        <v>0</v>
      </c>
      <c r="AQ27" s="222">
        <v>0</v>
      </c>
      <c r="AR27" s="222">
        <v>0</v>
      </c>
      <c r="AS27" s="222">
        <v>0</v>
      </c>
      <c r="AT27" s="222">
        <v>0</v>
      </c>
      <c r="AU27" s="222">
        <v>0.09</v>
      </c>
      <c r="AV27" s="222">
        <v>0</v>
      </c>
      <c r="AW27" s="222">
        <v>0</v>
      </c>
      <c r="AX27" s="222">
        <v>0</v>
      </c>
      <c r="AY27" s="222">
        <v>0</v>
      </c>
      <c r="AZ27" s="222">
        <v>0</v>
      </c>
      <c r="BA27" s="222">
        <v>0</v>
      </c>
      <c r="BB27" s="222">
        <v>0</v>
      </c>
      <c r="BC27" s="222">
        <v>0</v>
      </c>
      <c r="BD27" s="222">
        <v>0</v>
      </c>
      <c r="BE27" s="222">
        <v>0</v>
      </c>
      <c r="BF27" s="222">
        <v>0</v>
      </c>
      <c r="BG27" s="222">
        <v>0</v>
      </c>
      <c r="BH27" s="222">
        <v>0</v>
      </c>
      <c r="BI27" s="222">
        <v>0</v>
      </c>
      <c r="BJ27" s="222">
        <v>0</v>
      </c>
      <c r="BK27" s="222">
        <v>0</v>
      </c>
      <c r="BL27" s="222">
        <v>0</v>
      </c>
      <c r="BM27" s="222">
        <v>0</v>
      </c>
      <c r="BN27" s="222">
        <v>0</v>
      </c>
      <c r="BO27" s="222">
        <v>0</v>
      </c>
      <c r="BP27" s="223">
        <v>13017.859999999999</v>
      </c>
      <c r="BQ27" s="222">
        <v>1321.2</v>
      </c>
      <c r="BR27" s="222">
        <v>8236.48</v>
      </c>
      <c r="BS27" s="223">
        <v>9557.68</v>
      </c>
      <c r="BT27" s="223">
        <v>22575.53</v>
      </c>
      <c r="BU27" s="222">
        <v>3101.93</v>
      </c>
      <c r="BV27" s="222">
        <v>30.61</v>
      </c>
      <c r="BW27" s="222">
        <v>602.48</v>
      </c>
      <c r="BX27" s="231">
        <v>26310.55</v>
      </c>
    </row>
    <row r="28" spans="1:76" s="27" customFormat="1" ht="24" customHeight="1" x14ac:dyDescent="0.3">
      <c r="A28" s="180">
        <v>21</v>
      </c>
      <c r="B28" s="15">
        <v>30</v>
      </c>
      <c r="C28" s="20" t="s">
        <v>97</v>
      </c>
      <c r="D28" s="226">
        <v>0</v>
      </c>
      <c r="E28" s="222">
        <v>0</v>
      </c>
      <c r="F28" s="222">
        <v>0</v>
      </c>
      <c r="G28" s="222">
        <v>0</v>
      </c>
      <c r="H28" s="222">
        <v>0</v>
      </c>
      <c r="I28" s="222">
        <v>0</v>
      </c>
      <c r="J28" s="222">
        <v>0</v>
      </c>
      <c r="K28" s="222">
        <v>0</v>
      </c>
      <c r="L28" s="222">
        <v>0</v>
      </c>
      <c r="M28" s="222">
        <v>0</v>
      </c>
      <c r="N28" s="222">
        <v>0</v>
      </c>
      <c r="O28" s="222">
        <v>0</v>
      </c>
      <c r="P28" s="222">
        <v>2.4</v>
      </c>
      <c r="Q28" s="222">
        <v>0</v>
      </c>
      <c r="R28" s="222">
        <v>6.12</v>
      </c>
      <c r="S28" s="222">
        <v>0.31</v>
      </c>
      <c r="T28" s="222">
        <v>0</v>
      </c>
      <c r="U28" s="222">
        <v>0</v>
      </c>
      <c r="V28" s="222">
        <v>0.04</v>
      </c>
      <c r="W28" s="222">
        <v>180</v>
      </c>
      <c r="X28" s="222">
        <v>655.54</v>
      </c>
      <c r="Y28" s="222">
        <v>5.83</v>
      </c>
      <c r="Z28" s="222">
        <v>4.72</v>
      </c>
      <c r="AA28" s="222">
        <v>0</v>
      </c>
      <c r="AB28" s="222">
        <v>0</v>
      </c>
      <c r="AC28" s="222">
        <v>0</v>
      </c>
      <c r="AD28" s="222">
        <v>1.82</v>
      </c>
      <c r="AE28" s="222">
        <v>0</v>
      </c>
      <c r="AF28" s="222">
        <v>0</v>
      </c>
      <c r="AG28" s="222">
        <v>0</v>
      </c>
      <c r="AH28" s="222">
        <v>0</v>
      </c>
      <c r="AI28" s="222">
        <v>0</v>
      </c>
      <c r="AJ28" s="222">
        <v>0</v>
      </c>
      <c r="AK28" s="222">
        <v>0</v>
      </c>
      <c r="AL28" s="222">
        <v>0</v>
      </c>
      <c r="AM28" s="222">
        <v>0</v>
      </c>
      <c r="AN28" s="222">
        <v>0</v>
      </c>
      <c r="AO28" s="222">
        <v>0</v>
      </c>
      <c r="AP28" s="222">
        <v>0</v>
      </c>
      <c r="AQ28" s="222">
        <v>0</v>
      </c>
      <c r="AR28" s="222">
        <v>0</v>
      </c>
      <c r="AS28" s="222">
        <v>0</v>
      </c>
      <c r="AT28" s="222">
        <v>0</v>
      </c>
      <c r="AU28" s="222">
        <v>0</v>
      </c>
      <c r="AV28" s="222">
        <v>0</v>
      </c>
      <c r="AW28" s="222">
        <v>0</v>
      </c>
      <c r="AX28" s="222">
        <v>0</v>
      </c>
      <c r="AY28" s="222">
        <v>0</v>
      </c>
      <c r="AZ28" s="222">
        <v>0</v>
      </c>
      <c r="BA28" s="222">
        <v>0</v>
      </c>
      <c r="BB28" s="222">
        <v>0</v>
      </c>
      <c r="BC28" s="222">
        <v>0</v>
      </c>
      <c r="BD28" s="222">
        <v>0</v>
      </c>
      <c r="BE28" s="222">
        <v>0</v>
      </c>
      <c r="BF28" s="222">
        <v>0</v>
      </c>
      <c r="BG28" s="222">
        <v>0</v>
      </c>
      <c r="BH28" s="222">
        <v>0</v>
      </c>
      <c r="BI28" s="222">
        <v>0</v>
      </c>
      <c r="BJ28" s="222">
        <v>0</v>
      </c>
      <c r="BK28" s="222">
        <v>0</v>
      </c>
      <c r="BL28" s="222">
        <v>0</v>
      </c>
      <c r="BM28" s="222">
        <v>0</v>
      </c>
      <c r="BN28" s="222">
        <v>0</v>
      </c>
      <c r="BO28" s="222">
        <v>0</v>
      </c>
      <c r="BP28" s="223">
        <v>856.78000000000009</v>
      </c>
      <c r="BQ28" s="222">
        <v>273.25</v>
      </c>
      <c r="BR28" s="222">
        <v>588.75</v>
      </c>
      <c r="BS28" s="223">
        <v>862</v>
      </c>
      <c r="BT28" s="223">
        <v>1718.78</v>
      </c>
      <c r="BU28" s="222">
        <v>141.27000000000001</v>
      </c>
      <c r="BV28" s="222">
        <v>1.38</v>
      </c>
      <c r="BW28" s="222">
        <v>57.56</v>
      </c>
      <c r="BX28" s="231">
        <v>1918.99</v>
      </c>
    </row>
    <row r="29" spans="1:76" s="27" customFormat="1" ht="24" customHeight="1" x14ac:dyDescent="0.3">
      <c r="A29" s="180">
        <v>22</v>
      </c>
      <c r="B29" s="15" t="s">
        <v>240</v>
      </c>
      <c r="C29" s="20" t="s">
        <v>250</v>
      </c>
      <c r="D29" s="226">
        <v>0</v>
      </c>
      <c r="E29" s="222">
        <v>0</v>
      </c>
      <c r="F29" s="222">
        <v>0</v>
      </c>
      <c r="G29" s="222">
        <v>0</v>
      </c>
      <c r="H29" s="222">
        <v>0</v>
      </c>
      <c r="I29" s="222">
        <v>123.04</v>
      </c>
      <c r="J29" s="222">
        <v>73.53</v>
      </c>
      <c r="K29" s="222">
        <v>5.08</v>
      </c>
      <c r="L29" s="222">
        <v>34.520000000000003</v>
      </c>
      <c r="M29" s="222">
        <v>0</v>
      </c>
      <c r="N29" s="222">
        <v>48.76</v>
      </c>
      <c r="O29" s="222">
        <v>1.25</v>
      </c>
      <c r="P29" s="222">
        <v>194.8</v>
      </c>
      <c r="Q29" s="222">
        <v>23.28</v>
      </c>
      <c r="R29" s="222">
        <v>0</v>
      </c>
      <c r="S29" s="222">
        <v>60.94</v>
      </c>
      <c r="T29" s="222">
        <v>191.21</v>
      </c>
      <c r="U29" s="222">
        <v>0</v>
      </c>
      <c r="V29" s="222">
        <v>39.659999999999997</v>
      </c>
      <c r="W29" s="222">
        <v>0.06</v>
      </c>
      <c r="X29" s="222">
        <v>0</v>
      </c>
      <c r="Y29" s="222">
        <v>2155.83</v>
      </c>
      <c r="Z29" s="222">
        <v>3.89</v>
      </c>
      <c r="AA29" s="222">
        <v>0</v>
      </c>
      <c r="AB29" s="222">
        <v>0</v>
      </c>
      <c r="AC29" s="222">
        <v>0</v>
      </c>
      <c r="AD29" s="222">
        <v>2.39</v>
      </c>
      <c r="AE29" s="222">
        <v>0</v>
      </c>
      <c r="AF29" s="222">
        <v>0</v>
      </c>
      <c r="AG29" s="222">
        <v>0</v>
      </c>
      <c r="AH29" s="222">
        <v>0</v>
      </c>
      <c r="AI29" s="222">
        <v>0</v>
      </c>
      <c r="AJ29" s="222">
        <v>0</v>
      </c>
      <c r="AK29" s="222">
        <v>0</v>
      </c>
      <c r="AL29" s="222">
        <v>0</v>
      </c>
      <c r="AM29" s="222">
        <v>0</v>
      </c>
      <c r="AN29" s="222">
        <v>0</v>
      </c>
      <c r="AO29" s="222">
        <v>0</v>
      </c>
      <c r="AP29" s="222">
        <v>0</v>
      </c>
      <c r="AQ29" s="222">
        <v>0</v>
      </c>
      <c r="AR29" s="222">
        <v>0</v>
      </c>
      <c r="AS29" s="222">
        <v>0</v>
      </c>
      <c r="AT29" s="222">
        <v>0</v>
      </c>
      <c r="AU29" s="222">
        <v>0.23</v>
      </c>
      <c r="AV29" s="222">
        <v>0</v>
      </c>
      <c r="AW29" s="222">
        <v>0</v>
      </c>
      <c r="AX29" s="222">
        <v>0</v>
      </c>
      <c r="AY29" s="222">
        <v>0</v>
      </c>
      <c r="AZ29" s="222">
        <v>0</v>
      </c>
      <c r="BA29" s="222">
        <v>0</v>
      </c>
      <c r="BB29" s="222">
        <v>0</v>
      </c>
      <c r="BC29" s="222">
        <v>0</v>
      </c>
      <c r="BD29" s="222">
        <v>0</v>
      </c>
      <c r="BE29" s="222">
        <v>0</v>
      </c>
      <c r="BF29" s="222">
        <v>0</v>
      </c>
      <c r="BG29" s="222">
        <v>0</v>
      </c>
      <c r="BH29" s="222">
        <v>0</v>
      </c>
      <c r="BI29" s="222">
        <v>0</v>
      </c>
      <c r="BJ29" s="222">
        <v>0</v>
      </c>
      <c r="BK29" s="222">
        <v>0</v>
      </c>
      <c r="BL29" s="222">
        <v>0</v>
      </c>
      <c r="BM29" s="222">
        <v>0</v>
      </c>
      <c r="BN29" s="222">
        <v>0</v>
      </c>
      <c r="BO29" s="222">
        <v>0</v>
      </c>
      <c r="BP29" s="223">
        <v>2958.47</v>
      </c>
      <c r="BQ29" s="222">
        <v>712.91</v>
      </c>
      <c r="BR29" s="222">
        <v>2355.0300000000002</v>
      </c>
      <c r="BS29" s="223">
        <v>3067.94</v>
      </c>
      <c r="BT29" s="223">
        <v>6026.44</v>
      </c>
      <c r="BU29" s="222">
        <v>2756.88</v>
      </c>
      <c r="BV29" s="222">
        <v>33.78</v>
      </c>
      <c r="BW29" s="222">
        <v>677.82</v>
      </c>
      <c r="BX29" s="231">
        <v>9494.92</v>
      </c>
    </row>
    <row r="30" spans="1:76" s="27" customFormat="1" ht="24" customHeight="1" x14ac:dyDescent="0.3">
      <c r="A30" s="180">
        <v>23</v>
      </c>
      <c r="B30" s="15">
        <v>33</v>
      </c>
      <c r="C30" s="20" t="s">
        <v>98</v>
      </c>
      <c r="D30" s="226">
        <v>0</v>
      </c>
      <c r="E30" s="222">
        <v>0.09</v>
      </c>
      <c r="F30" s="222">
        <v>0.37</v>
      </c>
      <c r="G30" s="222">
        <v>0</v>
      </c>
      <c r="H30" s="222">
        <v>0</v>
      </c>
      <c r="I30" s="222">
        <v>0.39</v>
      </c>
      <c r="J30" s="222">
        <v>0</v>
      </c>
      <c r="K30" s="222">
        <v>0</v>
      </c>
      <c r="L30" s="222">
        <v>0</v>
      </c>
      <c r="M30" s="222">
        <v>0</v>
      </c>
      <c r="N30" s="222">
        <v>0.79</v>
      </c>
      <c r="O30" s="222">
        <v>0</v>
      </c>
      <c r="P30" s="222">
        <v>21.87</v>
      </c>
      <c r="Q30" s="222">
        <v>0.76</v>
      </c>
      <c r="R30" s="222">
        <v>0.81</v>
      </c>
      <c r="S30" s="222">
        <v>97.64</v>
      </c>
      <c r="T30" s="222">
        <v>47.22</v>
      </c>
      <c r="U30" s="222">
        <v>25.81</v>
      </c>
      <c r="V30" s="222">
        <v>610.01</v>
      </c>
      <c r="W30" s="222">
        <v>5.9</v>
      </c>
      <c r="X30" s="222">
        <v>30.2</v>
      </c>
      <c r="Y30" s="222">
        <v>0.36</v>
      </c>
      <c r="Z30" s="222">
        <v>2357.52</v>
      </c>
      <c r="AA30" s="222">
        <v>0</v>
      </c>
      <c r="AB30" s="222">
        <v>0</v>
      </c>
      <c r="AC30" s="222">
        <v>0</v>
      </c>
      <c r="AD30" s="222">
        <v>24.39</v>
      </c>
      <c r="AE30" s="222">
        <v>0</v>
      </c>
      <c r="AF30" s="222">
        <v>0</v>
      </c>
      <c r="AG30" s="222">
        <v>0</v>
      </c>
      <c r="AH30" s="222">
        <v>0</v>
      </c>
      <c r="AI30" s="222">
        <v>0</v>
      </c>
      <c r="AJ30" s="222">
        <v>62.05</v>
      </c>
      <c r="AK30" s="222">
        <v>0</v>
      </c>
      <c r="AL30" s="222">
        <v>0</v>
      </c>
      <c r="AM30" s="222">
        <v>0</v>
      </c>
      <c r="AN30" s="222">
        <v>0</v>
      </c>
      <c r="AO30" s="222">
        <v>0</v>
      </c>
      <c r="AP30" s="222">
        <v>0</v>
      </c>
      <c r="AQ30" s="222">
        <v>0</v>
      </c>
      <c r="AR30" s="222">
        <v>0</v>
      </c>
      <c r="AS30" s="222">
        <v>0</v>
      </c>
      <c r="AT30" s="222">
        <v>0</v>
      </c>
      <c r="AU30" s="222">
        <v>0.23</v>
      </c>
      <c r="AV30" s="222">
        <v>0</v>
      </c>
      <c r="AW30" s="222">
        <v>0</v>
      </c>
      <c r="AX30" s="222">
        <v>0</v>
      </c>
      <c r="AY30" s="222">
        <v>0</v>
      </c>
      <c r="AZ30" s="222">
        <v>0</v>
      </c>
      <c r="BA30" s="222">
        <v>0</v>
      </c>
      <c r="BB30" s="222">
        <v>41.76</v>
      </c>
      <c r="BC30" s="222">
        <v>0</v>
      </c>
      <c r="BD30" s="222">
        <v>0</v>
      </c>
      <c r="BE30" s="222">
        <v>0</v>
      </c>
      <c r="BF30" s="222">
        <v>0</v>
      </c>
      <c r="BG30" s="222">
        <v>0</v>
      </c>
      <c r="BH30" s="222">
        <v>0</v>
      </c>
      <c r="BI30" s="222">
        <v>0</v>
      </c>
      <c r="BJ30" s="222">
        <v>0</v>
      </c>
      <c r="BK30" s="222">
        <v>0</v>
      </c>
      <c r="BL30" s="222">
        <v>0</v>
      </c>
      <c r="BM30" s="222">
        <v>0</v>
      </c>
      <c r="BN30" s="222">
        <v>0</v>
      </c>
      <c r="BO30" s="222">
        <v>0</v>
      </c>
      <c r="BP30" s="223">
        <v>3328.17</v>
      </c>
      <c r="BQ30" s="222">
        <v>772.89</v>
      </c>
      <c r="BR30" s="222">
        <v>309.45</v>
      </c>
      <c r="BS30" s="223">
        <v>1082.3399999999999</v>
      </c>
      <c r="BT30" s="223">
        <v>4410.5</v>
      </c>
      <c r="BU30" s="222">
        <v>0</v>
      </c>
      <c r="BV30" s="222">
        <v>0</v>
      </c>
      <c r="BW30" s="222">
        <v>98.42</v>
      </c>
      <c r="BX30" s="231">
        <v>4508.92</v>
      </c>
    </row>
    <row r="31" spans="1:76" s="27" customFormat="1" ht="24" customHeight="1" x14ac:dyDescent="0.3">
      <c r="A31" s="180">
        <v>24</v>
      </c>
      <c r="B31" s="15">
        <v>35</v>
      </c>
      <c r="C31" s="20" t="s">
        <v>215</v>
      </c>
      <c r="D31" s="226">
        <v>0.02</v>
      </c>
      <c r="E31" s="222">
        <v>0.1</v>
      </c>
      <c r="F31" s="222">
        <v>0</v>
      </c>
      <c r="G31" s="222">
        <v>0</v>
      </c>
      <c r="H31" s="222">
        <v>136.74</v>
      </c>
      <c r="I31" s="222">
        <v>1.38</v>
      </c>
      <c r="J31" s="222">
        <v>0</v>
      </c>
      <c r="K31" s="222">
        <v>43.92</v>
      </c>
      <c r="L31" s="222">
        <v>2.54</v>
      </c>
      <c r="M31" s="222">
        <v>12.81</v>
      </c>
      <c r="N31" s="222">
        <v>6.51</v>
      </c>
      <c r="O31" s="222">
        <v>0</v>
      </c>
      <c r="P31" s="222">
        <v>0.28999999999999998</v>
      </c>
      <c r="Q31" s="222">
        <v>9.3000000000000007</v>
      </c>
      <c r="R31" s="222">
        <v>0</v>
      </c>
      <c r="S31" s="222">
        <v>0</v>
      </c>
      <c r="T31" s="222">
        <v>0</v>
      </c>
      <c r="U31" s="222">
        <v>0</v>
      </c>
      <c r="V31" s="222">
        <v>7.49</v>
      </c>
      <c r="W31" s="222">
        <v>0</v>
      </c>
      <c r="X31" s="222">
        <v>0</v>
      </c>
      <c r="Y31" s="222">
        <v>0</v>
      </c>
      <c r="Z31" s="222">
        <v>0.09</v>
      </c>
      <c r="AA31" s="222">
        <v>9430.5</v>
      </c>
      <c r="AB31" s="222">
        <v>0</v>
      </c>
      <c r="AC31" s="222">
        <v>0</v>
      </c>
      <c r="AD31" s="222">
        <v>19.34</v>
      </c>
      <c r="AE31" s="222">
        <v>0</v>
      </c>
      <c r="AF31" s="222">
        <v>0</v>
      </c>
      <c r="AG31" s="222">
        <v>0</v>
      </c>
      <c r="AH31" s="222">
        <v>0</v>
      </c>
      <c r="AI31" s="222">
        <v>0</v>
      </c>
      <c r="AJ31" s="222">
        <v>0</v>
      </c>
      <c r="AK31" s="222">
        <v>0</v>
      </c>
      <c r="AL31" s="222">
        <v>0</v>
      </c>
      <c r="AM31" s="222">
        <v>0</v>
      </c>
      <c r="AN31" s="222">
        <v>0</v>
      </c>
      <c r="AO31" s="222">
        <v>0</v>
      </c>
      <c r="AP31" s="222">
        <v>0</v>
      </c>
      <c r="AQ31" s="222">
        <v>0</v>
      </c>
      <c r="AR31" s="222">
        <v>0</v>
      </c>
      <c r="AS31" s="222">
        <v>0</v>
      </c>
      <c r="AT31" s="222">
        <v>0</v>
      </c>
      <c r="AU31" s="222">
        <v>61.26</v>
      </c>
      <c r="AV31" s="222">
        <v>0</v>
      </c>
      <c r="AW31" s="222">
        <v>0</v>
      </c>
      <c r="AX31" s="222">
        <v>0</v>
      </c>
      <c r="AY31" s="222">
        <v>0</v>
      </c>
      <c r="AZ31" s="222">
        <v>0</v>
      </c>
      <c r="BA31" s="222">
        <v>0</v>
      </c>
      <c r="BB31" s="222">
        <v>0</v>
      </c>
      <c r="BC31" s="222">
        <v>0</v>
      </c>
      <c r="BD31" s="222">
        <v>0</v>
      </c>
      <c r="BE31" s="222">
        <v>0</v>
      </c>
      <c r="BF31" s="222">
        <v>0</v>
      </c>
      <c r="BG31" s="222">
        <v>0</v>
      </c>
      <c r="BH31" s="222">
        <v>0</v>
      </c>
      <c r="BI31" s="222">
        <v>0</v>
      </c>
      <c r="BJ31" s="222">
        <v>0</v>
      </c>
      <c r="BK31" s="222">
        <v>0</v>
      </c>
      <c r="BL31" s="222">
        <v>0</v>
      </c>
      <c r="BM31" s="222">
        <v>0</v>
      </c>
      <c r="BN31" s="222">
        <v>0</v>
      </c>
      <c r="BO31" s="222">
        <v>0</v>
      </c>
      <c r="BP31" s="223">
        <v>9732.2900000000009</v>
      </c>
      <c r="BQ31" s="222">
        <v>3224.92</v>
      </c>
      <c r="BR31" s="222">
        <v>245.11</v>
      </c>
      <c r="BS31" s="223">
        <v>3470.03</v>
      </c>
      <c r="BT31" s="223">
        <v>13202.34</v>
      </c>
      <c r="BU31" s="222">
        <v>0</v>
      </c>
      <c r="BV31" s="222">
        <v>0.56000000000000005</v>
      </c>
      <c r="BW31" s="222">
        <v>455.84</v>
      </c>
      <c r="BX31" s="231">
        <v>13658.74</v>
      </c>
    </row>
    <row r="32" spans="1:76" s="27" customFormat="1" ht="24" customHeight="1" x14ac:dyDescent="0.3">
      <c r="A32" s="180">
        <v>25</v>
      </c>
      <c r="B32" s="15">
        <v>36</v>
      </c>
      <c r="C32" s="20" t="s">
        <v>99</v>
      </c>
      <c r="D32" s="226">
        <v>0</v>
      </c>
      <c r="E32" s="222">
        <v>0</v>
      </c>
      <c r="F32" s="222">
        <v>0</v>
      </c>
      <c r="G32" s="222">
        <v>0</v>
      </c>
      <c r="H32" s="222">
        <v>0</v>
      </c>
      <c r="I32" s="222">
        <v>0</v>
      </c>
      <c r="J32" s="222">
        <v>0</v>
      </c>
      <c r="K32" s="222">
        <v>0</v>
      </c>
      <c r="L32" s="222">
        <v>0</v>
      </c>
      <c r="M32" s="222">
        <v>0</v>
      </c>
      <c r="N32" s="222">
        <v>0</v>
      </c>
      <c r="O32" s="222">
        <v>0</v>
      </c>
      <c r="P32" s="222">
        <v>0</v>
      </c>
      <c r="Q32" s="222">
        <v>0</v>
      </c>
      <c r="R32" s="222">
        <v>0</v>
      </c>
      <c r="S32" s="222">
        <v>0</v>
      </c>
      <c r="T32" s="222">
        <v>0</v>
      </c>
      <c r="U32" s="222">
        <v>0</v>
      </c>
      <c r="V32" s="222">
        <v>0</v>
      </c>
      <c r="W32" s="222">
        <v>0</v>
      </c>
      <c r="X32" s="222">
        <v>0</v>
      </c>
      <c r="Y32" s="222">
        <v>0</v>
      </c>
      <c r="Z32" s="222">
        <v>0</v>
      </c>
      <c r="AA32" s="222">
        <v>0</v>
      </c>
      <c r="AB32" s="222">
        <v>1587.32</v>
      </c>
      <c r="AC32" s="222">
        <v>0</v>
      </c>
      <c r="AD32" s="222">
        <v>0.66</v>
      </c>
      <c r="AE32" s="222">
        <v>0</v>
      </c>
      <c r="AF32" s="222">
        <v>0</v>
      </c>
      <c r="AG32" s="222">
        <v>0</v>
      </c>
      <c r="AH32" s="222">
        <v>0</v>
      </c>
      <c r="AI32" s="222">
        <v>0</v>
      </c>
      <c r="AJ32" s="222">
        <v>0</v>
      </c>
      <c r="AK32" s="222">
        <v>0</v>
      </c>
      <c r="AL32" s="222">
        <v>0</v>
      </c>
      <c r="AM32" s="222">
        <v>0</v>
      </c>
      <c r="AN32" s="222">
        <v>0</v>
      </c>
      <c r="AO32" s="222">
        <v>0</v>
      </c>
      <c r="AP32" s="222">
        <v>0</v>
      </c>
      <c r="AQ32" s="222">
        <v>0</v>
      </c>
      <c r="AR32" s="222">
        <v>0</v>
      </c>
      <c r="AS32" s="222">
        <v>0</v>
      </c>
      <c r="AT32" s="222">
        <v>0</v>
      </c>
      <c r="AU32" s="222">
        <v>0</v>
      </c>
      <c r="AV32" s="222">
        <v>0</v>
      </c>
      <c r="AW32" s="222">
        <v>0</v>
      </c>
      <c r="AX32" s="222">
        <v>0</v>
      </c>
      <c r="AY32" s="222">
        <v>0</v>
      </c>
      <c r="AZ32" s="222">
        <v>0</v>
      </c>
      <c r="BA32" s="222">
        <v>0</v>
      </c>
      <c r="BB32" s="222">
        <v>0</v>
      </c>
      <c r="BC32" s="222">
        <v>0</v>
      </c>
      <c r="BD32" s="222">
        <v>0</v>
      </c>
      <c r="BE32" s="222">
        <v>0</v>
      </c>
      <c r="BF32" s="222">
        <v>17.100000000000001</v>
      </c>
      <c r="BG32" s="222">
        <v>0</v>
      </c>
      <c r="BH32" s="222">
        <v>0</v>
      </c>
      <c r="BI32" s="222">
        <v>0</v>
      </c>
      <c r="BJ32" s="222">
        <v>0</v>
      </c>
      <c r="BK32" s="222">
        <v>0</v>
      </c>
      <c r="BL32" s="222">
        <v>0</v>
      </c>
      <c r="BM32" s="222">
        <v>0</v>
      </c>
      <c r="BN32" s="222">
        <v>0</v>
      </c>
      <c r="BO32" s="222">
        <v>0</v>
      </c>
      <c r="BP32" s="223">
        <v>1605.08</v>
      </c>
      <c r="BQ32" s="222">
        <v>0</v>
      </c>
      <c r="BR32" s="222">
        <v>2.8</v>
      </c>
      <c r="BS32" s="223">
        <v>2.8</v>
      </c>
      <c r="BT32" s="223">
        <v>1607.88</v>
      </c>
      <c r="BU32" s="222">
        <v>0</v>
      </c>
      <c r="BV32" s="222">
        <v>0</v>
      </c>
      <c r="BW32" s="222">
        <v>61.67</v>
      </c>
      <c r="BX32" s="231">
        <v>1669.5500000000002</v>
      </c>
    </row>
    <row r="33" spans="1:76" s="27" customFormat="1" ht="24" customHeight="1" x14ac:dyDescent="0.3">
      <c r="A33" s="180">
        <v>26</v>
      </c>
      <c r="B33" s="15" t="s">
        <v>100</v>
      </c>
      <c r="C33" s="20" t="s">
        <v>71</v>
      </c>
      <c r="D33" s="226">
        <v>0</v>
      </c>
      <c r="E33" s="222">
        <v>0</v>
      </c>
      <c r="F33" s="222">
        <v>0</v>
      </c>
      <c r="G33" s="222">
        <v>0</v>
      </c>
      <c r="H33" s="222">
        <v>0</v>
      </c>
      <c r="I33" s="222">
        <v>0</v>
      </c>
      <c r="J33" s="222">
        <v>0</v>
      </c>
      <c r="K33" s="222">
        <v>0</v>
      </c>
      <c r="L33" s="222">
        <v>0</v>
      </c>
      <c r="M33" s="222">
        <v>0</v>
      </c>
      <c r="N33" s="222">
        <v>0</v>
      </c>
      <c r="O33" s="222">
        <v>0</v>
      </c>
      <c r="P33" s="222">
        <v>0</v>
      </c>
      <c r="Q33" s="222">
        <v>0</v>
      </c>
      <c r="R33" s="222">
        <v>0</v>
      </c>
      <c r="S33" s="222">
        <v>0</v>
      </c>
      <c r="T33" s="222">
        <v>0</v>
      </c>
      <c r="U33" s="222">
        <v>0</v>
      </c>
      <c r="V33" s="222">
        <v>0</v>
      </c>
      <c r="W33" s="222">
        <v>0</v>
      </c>
      <c r="X33" s="222">
        <v>0</v>
      </c>
      <c r="Y33" s="222">
        <v>0</v>
      </c>
      <c r="Z33" s="222">
        <v>0</v>
      </c>
      <c r="AA33" s="222">
        <v>0</v>
      </c>
      <c r="AB33" s="222">
        <v>0</v>
      </c>
      <c r="AC33" s="222">
        <v>4475.49</v>
      </c>
      <c r="AD33" s="222">
        <v>3.51</v>
      </c>
      <c r="AE33" s="222">
        <v>0</v>
      </c>
      <c r="AF33" s="222">
        <v>0</v>
      </c>
      <c r="AG33" s="222">
        <v>0</v>
      </c>
      <c r="AH33" s="222">
        <v>0</v>
      </c>
      <c r="AI33" s="222">
        <v>0</v>
      </c>
      <c r="AJ33" s="222">
        <v>0</v>
      </c>
      <c r="AK33" s="222">
        <v>0</v>
      </c>
      <c r="AL33" s="222">
        <v>0</v>
      </c>
      <c r="AM33" s="222">
        <v>0</v>
      </c>
      <c r="AN33" s="222">
        <v>0</v>
      </c>
      <c r="AO33" s="222">
        <v>0</v>
      </c>
      <c r="AP33" s="222">
        <v>0</v>
      </c>
      <c r="AQ33" s="222">
        <v>0</v>
      </c>
      <c r="AR33" s="222">
        <v>0</v>
      </c>
      <c r="AS33" s="222">
        <v>0</v>
      </c>
      <c r="AT33" s="222">
        <v>0</v>
      </c>
      <c r="AU33" s="222">
        <v>0</v>
      </c>
      <c r="AV33" s="222">
        <v>0</v>
      </c>
      <c r="AW33" s="222">
        <v>0</v>
      </c>
      <c r="AX33" s="222">
        <v>0</v>
      </c>
      <c r="AY33" s="222">
        <v>0</v>
      </c>
      <c r="AZ33" s="222">
        <v>0</v>
      </c>
      <c r="BA33" s="222">
        <v>0</v>
      </c>
      <c r="BB33" s="222">
        <v>0</v>
      </c>
      <c r="BC33" s="222">
        <v>0</v>
      </c>
      <c r="BD33" s="222">
        <v>0</v>
      </c>
      <c r="BE33" s="222">
        <v>0</v>
      </c>
      <c r="BF33" s="222">
        <v>87.18</v>
      </c>
      <c r="BG33" s="222">
        <v>0</v>
      </c>
      <c r="BH33" s="222">
        <v>0</v>
      </c>
      <c r="BI33" s="222">
        <v>0</v>
      </c>
      <c r="BJ33" s="222">
        <v>0</v>
      </c>
      <c r="BK33" s="222">
        <v>0</v>
      </c>
      <c r="BL33" s="222">
        <v>0</v>
      </c>
      <c r="BM33" s="222">
        <v>0</v>
      </c>
      <c r="BN33" s="222">
        <v>0</v>
      </c>
      <c r="BO33" s="222">
        <v>0</v>
      </c>
      <c r="BP33" s="223">
        <v>4566.18</v>
      </c>
      <c r="BQ33" s="222">
        <v>63.76</v>
      </c>
      <c r="BR33" s="222">
        <v>510.48</v>
      </c>
      <c r="BS33" s="223">
        <v>574.24</v>
      </c>
      <c r="BT33" s="223">
        <v>5140.41</v>
      </c>
      <c r="BU33" s="222">
        <v>22.68</v>
      </c>
      <c r="BV33" s="222">
        <v>43.01</v>
      </c>
      <c r="BW33" s="222">
        <v>41.43</v>
      </c>
      <c r="BX33" s="231">
        <v>5247.5300000000007</v>
      </c>
    </row>
    <row r="34" spans="1:76" s="27" customFormat="1" ht="24" customHeight="1" x14ac:dyDescent="0.3">
      <c r="A34" s="180">
        <v>27</v>
      </c>
      <c r="B34" s="15" t="s">
        <v>101</v>
      </c>
      <c r="C34" s="20" t="s">
        <v>102</v>
      </c>
      <c r="D34" s="226">
        <v>15.84</v>
      </c>
      <c r="E34" s="222">
        <v>0.04</v>
      </c>
      <c r="F34" s="222">
        <v>0</v>
      </c>
      <c r="G34" s="222">
        <v>7.25</v>
      </c>
      <c r="H34" s="222">
        <v>27.61</v>
      </c>
      <c r="I34" s="222">
        <v>7.48</v>
      </c>
      <c r="J34" s="222">
        <v>0.49</v>
      </c>
      <c r="K34" s="222">
        <v>1.39</v>
      </c>
      <c r="L34" s="222">
        <v>1.18</v>
      </c>
      <c r="M34" s="222">
        <v>5.42</v>
      </c>
      <c r="N34" s="222">
        <v>25.28</v>
      </c>
      <c r="O34" s="222">
        <v>7.92</v>
      </c>
      <c r="P34" s="222">
        <v>7.04</v>
      </c>
      <c r="Q34" s="222">
        <v>12.6</v>
      </c>
      <c r="R34" s="222">
        <v>2.33</v>
      </c>
      <c r="S34" s="222">
        <v>27.84</v>
      </c>
      <c r="T34" s="222">
        <v>5.21</v>
      </c>
      <c r="U34" s="222">
        <v>7.84</v>
      </c>
      <c r="V34" s="222">
        <v>8.31</v>
      </c>
      <c r="W34" s="222">
        <v>359.83</v>
      </c>
      <c r="X34" s="222">
        <v>5.3</v>
      </c>
      <c r="Y34" s="222">
        <v>30.26</v>
      </c>
      <c r="Z34" s="222">
        <v>3.88</v>
      </c>
      <c r="AA34" s="222">
        <v>45.9</v>
      </c>
      <c r="AB34" s="222">
        <v>50.66</v>
      </c>
      <c r="AC34" s="222">
        <v>2.25</v>
      </c>
      <c r="AD34" s="222">
        <v>26509.49</v>
      </c>
      <c r="AE34" s="222">
        <v>8.07</v>
      </c>
      <c r="AF34" s="222">
        <v>44.66</v>
      </c>
      <c r="AG34" s="222">
        <v>23.57</v>
      </c>
      <c r="AH34" s="222">
        <v>2.17</v>
      </c>
      <c r="AI34" s="222">
        <v>7.0000000000000007E-2</v>
      </c>
      <c r="AJ34" s="222">
        <v>1.1299999999999999</v>
      </c>
      <c r="AK34" s="222">
        <v>0</v>
      </c>
      <c r="AL34" s="222">
        <v>0</v>
      </c>
      <c r="AM34" s="222">
        <v>30.48</v>
      </c>
      <c r="AN34" s="222">
        <v>10.73</v>
      </c>
      <c r="AO34" s="222">
        <v>35.69</v>
      </c>
      <c r="AP34" s="222">
        <v>9.2899999999999991</v>
      </c>
      <c r="AQ34" s="222">
        <v>0.75</v>
      </c>
      <c r="AR34" s="222">
        <v>0</v>
      </c>
      <c r="AS34" s="222">
        <v>0</v>
      </c>
      <c r="AT34" s="222">
        <v>0</v>
      </c>
      <c r="AU34" s="222">
        <v>95.29</v>
      </c>
      <c r="AV34" s="222">
        <v>0</v>
      </c>
      <c r="AW34" s="222">
        <v>10.61</v>
      </c>
      <c r="AX34" s="222">
        <v>29.5</v>
      </c>
      <c r="AY34" s="222">
        <v>12.06</v>
      </c>
      <c r="AZ34" s="222">
        <v>26.11</v>
      </c>
      <c r="BA34" s="222">
        <v>44.09</v>
      </c>
      <c r="BB34" s="222">
        <v>1.72</v>
      </c>
      <c r="BC34" s="222">
        <v>0.39</v>
      </c>
      <c r="BD34" s="222">
        <v>1.98</v>
      </c>
      <c r="BE34" s="222">
        <v>32.18</v>
      </c>
      <c r="BF34" s="222">
        <v>161.94</v>
      </c>
      <c r="BG34" s="222">
        <v>1.3</v>
      </c>
      <c r="BH34" s="222">
        <v>3.41</v>
      </c>
      <c r="BI34" s="222">
        <v>1.07</v>
      </c>
      <c r="BJ34" s="222">
        <v>2.09</v>
      </c>
      <c r="BK34" s="222">
        <v>4.01</v>
      </c>
      <c r="BL34" s="222">
        <v>73.010000000000005</v>
      </c>
      <c r="BM34" s="222">
        <v>0.02</v>
      </c>
      <c r="BN34" s="222">
        <v>0.86</v>
      </c>
      <c r="BO34" s="222">
        <v>0</v>
      </c>
      <c r="BP34" s="223">
        <v>27846.89</v>
      </c>
      <c r="BQ34" s="222">
        <v>1156.3800000000001</v>
      </c>
      <c r="BR34" s="222">
        <v>46.45</v>
      </c>
      <c r="BS34" s="223">
        <v>1202.82</v>
      </c>
      <c r="BT34" s="223">
        <v>29049.68</v>
      </c>
      <c r="BU34" s="222">
        <v>0</v>
      </c>
      <c r="BV34" s="222">
        <v>0</v>
      </c>
      <c r="BW34" s="222">
        <v>1479.2</v>
      </c>
      <c r="BX34" s="231">
        <v>30528.880000000001</v>
      </c>
    </row>
    <row r="35" spans="1:76" s="27" customFormat="1" ht="24" customHeight="1" x14ac:dyDescent="0.3">
      <c r="A35" s="180">
        <v>28</v>
      </c>
      <c r="B35" s="15">
        <v>45</v>
      </c>
      <c r="C35" s="20" t="s">
        <v>103</v>
      </c>
      <c r="D35" s="226">
        <v>0</v>
      </c>
      <c r="E35" s="222">
        <v>0</v>
      </c>
      <c r="F35" s="222">
        <v>0</v>
      </c>
      <c r="G35" s="222">
        <v>0</v>
      </c>
      <c r="H35" s="222">
        <v>0</v>
      </c>
      <c r="I35" s="222">
        <v>0</v>
      </c>
      <c r="J35" s="222">
        <v>0</v>
      </c>
      <c r="K35" s="222">
        <v>0</v>
      </c>
      <c r="L35" s="222">
        <v>0</v>
      </c>
      <c r="M35" s="222">
        <v>0</v>
      </c>
      <c r="N35" s="222">
        <v>0</v>
      </c>
      <c r="O35" s="222">
        <v>0</v>
      </c>
      <c r="P35" s="222">
        <v>0</v>
      </c>
      <c r="Q35" s="222">
        <v>0</v>
      </c>
      <c r="R35" s="222">
        <v>0</v>
      </c>
      <c r="S35" s="222">
        <v>0</v>
      </c>
      <c r="T35" s="222">
        <v>0</v>
      </c>
      <c r="U35" s="222">
        <v>0</v>
      </c>
      <c r="V35" s="222">
        <v>0</v>
      </c>
      <c r="W35" s="222">
        <v>0</v>
      </c>
      <c r="X35" s="222">
        <v>0</v>
      </c>
      <c r="Y35" s="222">
        <v>0</v>
      </c>
      <c r="Z35" s="222">
        <v>0</v>
      </c>
      <c r="AA35" s="222">
        <v>0</v>
      </c>
      <c r="AB35" s="222">
        <v>0</v>
      </c>
      <c r="AC35" s="222">
        <v>0</v>
      </c>
      <c r="AD35" s="222">
        <v>1.22</v>
      </c>
      <c r="AE35" s="222">
        <v>6172.53</v>
      </c>
      <c r="AF35" s="222">
        <v>0.48</v>
      </c>
      <c r="AG35" s="222">
        <v>5.95</v>
      </c>
      <c r="AH35" s="222">
        <v>0</v>
      </c>
      <c r="AI35" s="222">
        <v>0</v>
      </c>
      <c r="AJ35" s="222">
        <v>0</v>
      </c>
      <c r="AK35" s="222">
        <v>0</v>
      </c>
      <c r="AL35" s="222">
        <v>0</v>
      </c>
      <c r="AM35" s="222">
        <v>0</v>
      </c>
      <c r="AN35" s="222">
        <v>0</v>
      </c>
      <c r="AO35" s="222">
        <v>0</v>
      </c>
      <c r="AP35" s="222">
        <v>0</v>
      </c>
      <c r="AQ35" s="222">
        <v>0</v>
      </c>
      <c r="AR35" s="222">
        <v>0</v>
      </c>
      <c r="AS35" s="222">
        <v>0</v>
      </c>
      <c r="AT35" s="222">
        <v>0</v>
      </c>
      <c r="AU35" s="222">
        <v>0</v>
      </c>
      <c r="AV35" s="222">
        <v>0</v>
      </c>
      <c r="AW35" s="222">
        <v>0</v>
      </c>
      <c r="AX35" s="222">
        <v>0</v>
      </c>
      <c r="AY35" s="222">
        <v>0</v>
      </c>
      <c r="AZ35" s="222">
        <v>0</v>
      </c>
      <c r="BA35" s="222">
        <v>0</v>
      </c>
      <c r="BB35" s="222">
        <v>41.65</v>
      </c>
      <c r="BC35" s="222">
        <v>0</v>
      </c>
      <c r="BD35" s="222">
        <v>0</v>
      </c>
      <c r="BE35" s="222">
        <v>0</v>
      </c>
      <c r="BF35" s="222">
        <v>0</v>
      </c>
      <c r="BG35" s="222">
        <v>0</v>
      </c>
      <c r="BH35" s="222">
        <v>0</v>
      </c>
      <c r="BI35" s="222">
        <v>0</v>
      </c>
      <c r="BJ35" s="222">
        <v>0</v>
      </c>
      <c r="BK35" s="222">
        <v>0</v>
      </c>
      <c r="BL35" s="222">
        <v>0</v>
      </c>
      <c r="BM35" s="222">
        <v>0</v>
      </c>
      <c r="BN35" s="222">
        <v>0</v>
      </c>
      <c r="BO35" s="222">
        <v>0</v>
      </c>
      <c r="BP35" s="223">
        <v>6221.829999999999</v>
      </c>
      <c r="BQ35" s="222">
        <v>25.42</v>
      </c>
      <c r="BR35" s="222">
        <v>153.29</v>
      </c>
      <c r="BS35" s="223">
        <v>178.71</v>
      </c>
      <c r="BT35" s="223">
        <v>6400.54</v>
      </c>
      <c r="BU35" s="222">
        <v>-3101.93</v>
      </c>
      <c r="BV35" s="222">
        <v>0</v>
      </c>
      <c r="BW35" s="222">
        <v>368.86</v>
      </c>
      <c r="BX35" s="231">
        <v>3667.4700000000003</v>
      </c>
    </row>
    <row r="36" spans="1:76" s="27" customFormat="1" ht="24" customHeight="1" x14ac:dyDescent="0.3">
      <c r="A36" s="180">
        <v>29</v>
      </c>
      <c r="B36" s="15">
        <v>46</v>
      </c>
      <c r="C36" s="20" t="s">
        <v>104</v>
      </c>
      <c r="D36" s="226">
        <v>76.94</v>
      </c>
      <c r="E36" s="222">
        <v>0</v>
      </c>
      <c r="F36" s="222">
        <v>0</v>
      </c>
      <c r="G36" s="222">
        <v>2.83</v>
      </c>
      <c r="H36" s="222">
        <v>708.76</v>
      </c>
      <c r="I36" s="222">
        <v>16.54</v>
      </c>
      <c r="J36" s="222">
        <v>8.6300000000000008</v>
      </c>
      <c r="K36" s="222">
        <v>67.569999999999993</v>
      </c>
      <c r="L36" s="222">
        <v>0</v>
      </c>
      <c r="M36" s="222">
        <v>0.55000000000000004</v>
      </c>
      <c r="N36" s="222">
        <v>623.54999999999995</v>
      </c>
      <c r="O36" s="222">
        <v>265</v>
      </c>
      <c r="P36" s="222">
        <v>75.53</v>
      </c>
      <c r="Q36" s="222">
        <v>134.13</v>
      </c>
      <c r="R36" s="222">
        <v>0</v>
      </c>
      <c r="S36" s="222">
        <v>19.77</v>
      </c>
      <c r="T36" s="222">
        <v>45.73</v>
      </c>
      <c r="U36" s="222">
        <v>75.13</v>
      </c>
      <c r="V36" s="222">
        <v>56.98</v>
      </c>
      <c r="W36" s="222">
        <v>0</v>
      </c>
      <c r="X36" s="222">
        <v>0</v>
      </c>
      <c r="Y36" s="222">
        <v>20.38</v>
      </c>
      <c r="Z36" s="222">
        <v>5.09</v>
      </c>
      <c r="AA36" s="222">
        <v>0</v>
      </c>
      <c r="AB36" s="222">
        <v>197.32</v>
      </c>
      <c r="AC36" s="222">
        <v>15.74</v>
      </c>
      <c r="AD36" s="222">
        <v>6.1</v>
      </c>
      <c r="AE36" s="222">
        <v>7.58</v>
      </c>
      <c r="AF36" s="222">
        <v>29624.7</v>
      </c>
      <c r="AG36" s="222">
        <v>37</v>
      </c>
      <c r="AH36" s="222">
        <v>0</v>
      </c>
      <c r="AI36" s="222">
        <v>0</v>
      </c>
      <c r="AJ36" s="222">
        <v>0</v>
      </c>
      <c r="AK36" s="222">
        <v>0</v>
      </c>
      <c r="AL36" s="222">
        <v>0</v>
      </c>
      <c r="AM36" s="222">
        <v>0</v>
      </c>
      <c r="AN36" s="222">
        <v>0</v>
      </c>
      <c r="AO36" s="222">
        <v>0</v>
      </c>
      <c r="AP36" s="222">
        <v>0</v>
      </c>
      <c r="AQ36" s="222">
        <v>138.85</v>
      </c>
      <c r="AR36" s="222">
        <v>0</v>
      </c>
      <c r="AS36" s="222">
        <v>0</v>
      </c>
      <c r="AT36" s="222">
        <v>0</v>
      </c>
      <c r="AU36" s="222">
        <v>0</v>
      </c>
      <c r="AV36" s="222">
        <v>0</v>
      </c>
      <c r="AW36" s="222">
        <v>0</v>
      </c>
      <c r="AX36" s="222">
        <v>0</v>
      </c>
      <c r="AY36" s="222">
        <v>0</v>
      </c>
      <c r="AZ36" s="222">
        <v>0</v>
      </c>
      <c r="BA36" s="222">
        <v>0</v>
      </c>
      <c r="BB36" s="222">
        <v>0</v>
      </c>
      <c r="BC36" s="222">
        <v>0</v>
      </c>
      <c r="BD36" s="222">
        <v>0</v>
      </c>
      <c r="BE36" s="222">
        <v>0</v>
      </c>
      <c r="BF36" s="222">
        <v>0</v>
      </c>
      <c r="BG36" s="222">
        <v>0</v>
      </c>
      <c r="BH36" s="222">
        <v>0</v>
      </c>
      <c r="BI36" s="222">
        <v>0</v>
      </c>
      <c r="BJ36" s="222">
        <v>0</v>
      </c>
      <c r="BK36" s="222">
        <v>0</v>
      </c>
      <c r="BL36" s="222">
        <v>0</v>
      </c>
      <c r="BM36" s="222">
        <v>0</v>
      </c>
      <c r="BN36" s="222">
        <v>0</v>
      </c>
      <c r="BO36" s="222">
        <v>0</v>
      </c>
      <c r="BP36" s="223">
        <v>32230.399999999998</v>
      </c>
      <c r="BQ36" s="222">
        <v>579.70000000000005</v>
      </c>
      <c r="BR36" s="222">
        <v>458.09</v>
      </c>
      <c r="BS36" s="223">
        <v>1037.78</v>
      </c>
      <c r="BT36" s="223">
        <v>33268.17</v>
      </c>
      <c r="BU36" s="222">
        <v>-29686.83</v>
      </c>
      <c r="BV36" s="222">
        <v>0</v>
      </c>
      <c r="BW36" s="222">
        <v>12.49</v>
      </c>
      <c r="BX36" s="231">
        <v>3593.8299999999963</v>
      </c>
    </row>
    <row r="37" spans="1:76" s="27" customFormat="1" ht="24" customHeight="1" x14ac:dyDescent="0.3">
      <c r="A37" s="180">
        <v>30</v>
      </c>
      <c r="B37" s="15">
        <v>47</v>
      </c>
      <c r="C37" s="20" t="s">
        <v>105</v>
      </c>
      <c r="D37" s="226">
        <v>6.08</v>
      </c>
      <c r="E37" s="222">
        <v>0</v>
      </c>
      <c r="F37" s="222">
        <v>0</v>
      </c>
      <c r="G37" s="222">
        <v>0</v>
      </c>
      <c r="H37" s="222">
        <v>0</v>
      </c>
      <c r="I37" s="222">
        <v>0</v>
      </c>
      <c r="J37" s="222">
        <v>0</v>
      </c>
      <c r="K37" s="222">
        <v>0</v>
      </c>
      <c r="L37" s="222">
        <v>0</v>
      </c>
      <c r="M37" s="222">
        <v>0</v>
      </c>
      <c r="N37" s="222">
        <v>0</v>
      </c>
      <c r="O37" s="222">
        <v>0</v>
      </c>
      <c r="P37" s="222">
        <v>0</v>
      </c>
      <c r="Q37" s="222">
        <v>0</v>
      </c>
      <c r="R37" s="222">
        <v>0</v>
      </c>
      <c r="S37" s="222">
        <v>0</v>
      </c>
      <c r="T37" s="222">
        <v>0</v>
      </c>
      <c r="U37" s="222">
        <v>0</v>
      </c>
      <c r="V37" s="222">
        <v>0</v>
      </c>
      <c r="W37" s="222">
        <v>0</v>
      </c>
      <c r="X37" s="222">
        <v>0</v>
      </c>
      <c r="Y37" s="222">
        <v>0</v>
      </c>
      <c r="Z37" s="222">
        <v>0</v>
      </c>
      <c r="AA37" s="222">
        <v>0</v>
      </c>
      <c r="AB37" s="222">
        <v>0</v>
      </c>
      <c r="AC37" s="222">
        <v>0</v>
      </c>
      <c r="AD37" s="222">
        <v>4.21</v>
      </c>
      <c r="AE37" s="222">
        <v>6.88</v>
      </c>
      <c r="AF37" s="222">
        <v>91.76</v>
      </c>
      <c r="AG37" s="222">
        <v>15178.8</v>
      </c>
      <c r="AH37" s="222">
        <v>0.25</v>
      </c>
      <c r="AI37" s="222">
        <v>0</v>
      </c>
      <c r="AJ37" s="222">
        <v>0</v>
      </c>
      <c r="AK37" s="222">
        <v>0</v>
      </c>
      <c r="AL37" s="222">
        <v>0</v>
      </c>
      <c r="AM37" s="222">
        <v>13.75</v>
      </c>
      <c r="AN37" s="222">
        <v>1.21</v>
      </c>
      <c r="AO37" s="222">
        <v>32.39</v>
      </c>
      <c r="AP37" s="222">
        <v>157.16</v>
      </c>
      <c r="AQ37" s="222">
        <v>62.69</v>
      </c>
      <c r="AR37" s="222">
        <v>0</v>
      </c>
      <c r="AS37" s="222">
        <v>0</v>
      </c>
      <c r="AT37" s="222">
        <v>0</v>
      </c>
      <c r="AU37" s="222">
        <v>0</v>
      </c>
      <c r="AV37" s="222">
        <v>0</v>
      </c>
      <c r="AW37" s="222">
        <v>0.51</v>
      </c>
      <c r="AX37" s="222">
        <v>0</v>
      </c>
      <c r="AY37" s="222">
        <v>0</v>
      </c>
      <c r="AZ37" s="222">
        <v>0</v>
      </c>
      <c r="BA37" s="222">
        <v>0</v>
      </c>
      <c r="BB37" s="222">
        <v>0</v>
      </c>
      <c r="BC37" s="222">
        <v>0</v>
      </c>
      <c r="BD37" s="222">
        <v>0</v>
      </c>
      <c r="BE37" s="222">
        <v>0</v>
      </c>
      <c r="BF37" s="222">
        <v>0</v>
      </c>
      <c r="BG37" s="222">
        <v>0</v>
      </c>
      <c r="BH37" s="222">
        <v>0</v>
      </c>
      <c r="BI37" s="222">
        <v>0</v>
      </c>
      <c r="BJ37" s="222">
        <v>239.38</v>
      </c>
      <c r="BK37" s="222">
        <v>76.91</v>
      </c>
      <c r="BL37" s="222">
        <v>42.08</v>
      </c>
      <c r="BM37" s="222">
        <v>0</v>
      </c>
      <c r="BN37" s="222">
        <v>15.39</v>
      </c>
      <c r="BO37" s="222">
        <v>0</v>
      </c>
      <c r="BP37" s="223">
        <v>15929.449999999997</v>
      </c>
      <c r="BQ37" s="222">
        <v>0</v>
      </c>
      <c r="BR37" s="222">
        <v>0</v>
      </c>
      <c r="BS37" s="223">
        <v>0</v>
      </c>
      <c r="BT37" s="223">
        <v>15929.43</v>
      </c>
      <c r="BU37" s="222">
        <v>-15929.43</v>
      </c>
      <c r="BV37" s="222">
        <v>0</v>
      </c>
      <c r="BW37" s="222">
        <v>0</v>
      </c>
      <c r="BX37" s="231">
        <v>0</v>
      </c>
    </row>
    <row r="38" spans="1:76" s="27" customFormat="1" ht="24" customHeight="1" x14ac:dyDescent="0.3">
      <c r="A38" s="180">
        <v>31</v>
      </c>
      <c r="B38" s="15">
        <v>49</v>
      </c>
      <c r="C38" s="20" t="s">
        <v>251</v>
      </c>
      <c r="D38" s="226">
        <v>0</v>
      </c>
      <c r="E38" s="222">
        <v>0</v>
      </c>
      <c r="F38" s="222">
        <v>0</v>
      </c>
      <c r="G38" s="222">
        <v>0.28000000000000003</v>
      </c>
      <c r="H38" s="222">
        <v>0</v>
      </c>
      <c r="I38" s="222">
        <v>0</v>
      </c>
      <c r="J38" s="222">
        <v>0</v>
      </c>
      <c r="K38" s="222">
        <v>0</v>
      </c>
      <c r="L38" s="222">
        <v>0</v>
      </c>
      <c r="M38" s="222">
        <v>4.1399999999999997</v>
      </c>
      <c r="N38" s="222">
        <v>0</v>
      </c>
      <c r="O38" s="222">
        <v>0</v>
      </c>
      <c r="P38" s="222">
        <v>0</v>
      </c>
      <c r="Q38" s="222">
        <v>0</v>
      </c>
      <c r="R38" s="222">
        <v>0</v>
      </c>
      <c r="S38" s="222">
        <v>0</v>
      </c>
      <c r="T38" s="222">
        <v>0</v>
      </c>
      <c r="U38" s="222">
        <v>0</v>
      </c>
      <c r="V38" s="222">
        <v>0</v>
      </c>
      <c r="W38" s="222">
        <v>0</v>
      </c>
      <c r="X38" s="222">
        <v>0</v>
      </c>
      <c r="Y38" s="222">
        <v>0</v>
      </c>
      <c r="Z38" s="222">
        <v>0</v>
      </c>
      <c r="AA38" s="222">
        <v>63.88</v>
      </c>
      <c r="AB38" s="222">
        <v>0</v>
      </c>
      <c r="AC38" s="222">
        <v>0</v>
      </c>
      <c r="AD38" s="222">
        <v>61.43</v>
      </c>
      <c r="AE38" s="222">
        <v>0</v>
      </c>
      <c r="AF38" s="222">
        <v>52.68</v>
      </c>
      <c r="AG38" s="222">
        <v>4.7699999999999996</v>
      </c>
      <c r="AH38" s="222">
        <v>8741.82</v>
      </c>
      <c r="AI38" s="222">
        <v>0</v>
      </c>
      <c r="AJ38" s="222">
        <v>0</v>
      </c>
      <c r="AK38" s="222">
        <v>157.30000000000001</v>
      </c>
      <c r="AL38" s="222">
        <v>31.81</v>
      </c>
      <c r="AM38" s="222">
        <v>0</v>
      </c>
      <c r="AN38" s="222">
        <v>0</v>
      </c>
      <c r="AO38" s="222">
        <v>0</v>
      </c>
      <c r="AP38" s="222">
        <v>0</v>
      </c>
      <c r="AQ38" s="222">
        <v>0</v>
      </c>
      <c r="AR38" s="222">
        <v>0</v>
      </c>
      <c r="AS38" s="222">
        <v>0</v>
      </c>
      <c r="AT38" s="222">
        <v>0</v>
      </c>
      <c r="AU38" s="222">
        <v>0</v>
      </c>
      <c r="AV38" s="222">
        <v>0</v>
      </c>
      <c r="AW38" s="222">
        <v>0</v>
      </c>
      <c r="AX38" s="222">
        <v>0</v>
      </c>
      <c r="AY38" s="222">
        <v>0</v>
      </c>
      <c r="AZ38" s="222">
        <v>0</v>
      </c>
      <c r="BA38" s="222">
        <v>0</v>
      </c>
      <c r="BB38" s="222">
        <v>29.85</v>
      </c>
      <c r="BC38" s="222">
        <v>0</v>
      </c>
      <c r="BD38" s="222">
        <v>0</v>
      </c>
      <c r="BE38" s="222">
        <v>0</v>
      </c>
      <c r="BF38" s="222">
        <v>645.09</v>
      </c>
      <c r="BG38" s="222">
        <v>0</v>
      </c>
      <c r="BH38" s="222">
        <v>0</v>
      </c>
      <c r="BI38" s="222">
        <v>0</v>
      </c>
      <c r="BJ38" s="222">
        <v>0</v>
      </c>
      <c r="BK38" s="222">
        <v>0</v>
      </c>
      <c r="BL38" s="222">
        <v>0</v>
      </c>
      <c r="BM38" s="222">
        <v>0</v>
      </c>
      <c r="BN38" s="222">
        <v>0</v>
      </c>
      <c r="BO38" s="222">
        <v>0</v>
      </c>
      <c r="BP38" s="223">
        <v>9793.0499999999993</v>
      </c>
      <c r="BQ38" s="222">
        <v>2252.2600000000002</v>
      </c>
      <c r="BR38" s="222">
        <v>78.739999999999995</v>
      </c>
      <c r="BS38" s="223">
        <v>2331.0100000000002</v>
      </c>
      <c r="BT38" s="223">
        <v>12124.05</v>
      </c>
      <c r="BU38" s="222">
        <v>0</v>
      </c>
      <c r="BV38" s="222">
        <v>-923.25</v>
      </c>
      <c r="BW38" s="222">
        <v>-365.48</v>
      </c>
      <c r="BX38" s="231">
        <v>10835.32</v>
      </c>
    </row>
    <row r="39" spans="1:76" s="27" customFormat="1" ht="24" customHeight="1" x14ac:dyDescent="0.3">
      <c r="A39" s="180">
        <v>32</v>
      </c>
      <c r="B39" s="15">
        <v>50</v>
      </c>
      <c r="C39" s="20" t="s">
        <v>106</v>
      </c>
      <c r="D39" s="226">
        <v>0</v>
      </c>
      <c r="E39" s="222">
        <v>0</v>
      </c>
      <c r="F39" s="222">
        <v>0</v>
      </c>
      <c r="G39" s="222">
        <v>0</v>
      </c>
      <c r="H39" s="222">
        <v>0</v>
      </c>
      <c r="I39" s="222">
        <v>0</v>
      </c>
      <c r="J39" s="222">
        <v>0</v>
      </c>
      <c r="K39" s="222">
        <v>0</v>
      </c>
      <c r="L39" s="222">
        <v>0</v>
      </c>
      <c r="M39" s="222">
        <v>0</v>
      </c>
      <c r="N39" s="222">
        <v>0</v>
      </c>
      <c r="O39" s="222">
        <v>0</v>
      </c>
      <c r="P39" s="222">
        <v>0</v>
      </c>
      <c r="Q39" s="222">
        <v>0</v>
      </c>
      <c r="R39" s="222">
        <v>0</v>
      </c>
      <c r="S39" s="222">
        <v>0</v>
      </c>
      <c r="T39" s="222">
        <v>0</v>
      </c>
      <c r="U39" s="222">
        <v>0</v>
      </c>
      <c r="V39" s="222">
        <v>0</v>
      </c>
      <c r="W39" s="222">
        <v>0</v>
      </c>
      <c r="X39" s="222">
        <v>0</v>
      </c>
      <c r="Y39" s="222">
        <v>0</v>
      </c>
      <c r="Z39" s="222">
        <v>0</v>
      </c>
      <c r="AA39" s="222">
        <v>0</v>
      </c>
      <c r="AB39" s="222">
        <v>0</v>
      </c>
      <c r="AC39" s="222">
        <v>0</v>
      </c>
      <c r="AD39" s="222">
        <v>0</v>
      </c>
      <c r="AE39" s="222">
        <v>0</v>
      </c>
      <c r="AF39" s="222">
        <v>0</v>
      </c>
      <c r="AG39" s="222">
        <v>0</v>
      </c>
      <c r="AH39" s="222">
        <v>0</v>
      </c>
      <c r="AI39" s="222">
        <v>209.31</v>
      </c>
      <c r="AJ39" s="222">
        <v>0</v>
      </c>
      <c r="AK39" s="222">
        <v>72.94</v>
      </c>
      <c r="AL39" s="222">
        <v>0</v>
      </c>
      <c r="AM39" s="222">
        <v>0</v>
      </c>
      <c r="AN39" s="222">
        <v>0</v>
      </c>
      <c r="AO39" s="222">
        <v>0</v>
      </c>
      <c r="AP39" s="222">
        <v>0</v>
      </c>
      <c r="AQ39" s="222">
        <v>0</v>
      </c>
      <c r="AR39" s="222">
        <v>0</v>
      </c>
      <c r="AS39" s="222">
        <v>0</v>
      </c>
      <c r="AT39" s="222">
        <v>0</v>
      </c>
      <c r="AU39" s="222">
        <v>0</v>
      </c>
      <c r="AV39" s="222">
        <v>0</v>
      </c>
      <c r="AW39" s="222">
        <v>0</v>
      </c>
      <c r="AX39" s="222">
        <v>0</v>
      </c>
      <c r="AY39" s="222">
        <v>0</v>
      </c>
      <c r="AZ39" s="222">
        <v>0</v>
      </c>
      <c r="BA39" s="222">
        <v>0</v>
      </c>
      <c r="BB39" s="222">
        <v>5.39</v>
      </c>
      <c r="BC39" s="222">
        <v>0</v>
      </c>
      <c r="BD39" s="222">
        <v>0</v>
      </c>
      <c r="BE39" s="222">
        <v>0</v>
      </c>
      <c r="BF39" s="222">
        <v>0</v>
      </c>
      <c r="BG39" s="222">
        <v>0</v>
      </c>
      <c r="BH39" s="222">
        <v>0</v>
      </c>
      <c r="BI39" s="222">
        <v>0</v>
      </c>
      <c r="BJ39" s="222">
        <v>0</v>
      </c>
      <c r="BK39" s="222">
        <v>0</v>
      </c>
      <c r="BL39" s="222">
        <v>0</v>
      </c>
      <c r="BM39" s="222">
        <v>0</v>
      </c>
      <c r="BN39" s="222">
        <v>0</v>
      </c>
      <c r="BO39" s="222">
        <v>0</v>
      </c>
      <c r="BP39" s="223">
        <v>287.64</v>
      </c>
      <c r="BQ39" s="222">
        <v>24.47</v>
      </c>
      <c r="BR39" s="222">
        <v>77.209999999999994</v>
      </c>
      <c r="BS39" s="223">
        <v>101.69</v>
      </c>
      <c r="BT39" s="223">
        <v>389.33</v>
      </c>
      <c r="BU39" s="222">
        <v>0</v>
      </c>
      <c r="BV39" s="222">
        <v>-55.48</v>
      </c>
      <c r="BW39" s="222">
        <v>1.39</v>
      </c>
      <c r="BX39" s="231">
        <v>335.23999999999995</v>
      </c>
    </row>
    <row r="40" spans="1:76" s="27" customFormat="1" ht="24" customHeight="1" x14ac:dyDescent="0.3">
      <c r="A40" s="180">
        <v>33</v>
      </c>
      <c r="B40" s="15">
        <v>51</v>
      </c>
      <c r="C40" s="20" t="s">
        <v>107</v>
      </c>
      <c r="D40" s="226">
        <v>0</v>
      </c>
      <c r="E40" s="222">
        <v>0</v>
      </c>
      <c r="F40" s="222">
        <v>0</v>
      </c>
      <c r="G40" s="222">
        <v>0</v>
      </c>
      <c r="H40" s="222">
        <v>0</v>
      </c>
      <c r="I40" s="222">
        <v>0</v>
      </c>
      <c r="J40" s="222">
        <v>0</v>
      </c>
      <c r="K40" s="222">
        <v>0</v>
      </c>
      <c r="L40" s="222">
        <v>0</v>
      </c>
      <c r="M40" s="222">
        <v>0</v>
      </c>
      <c r="N40" s="222">
        <v>0</v>
      </c>
      <c r="O40" s="222">
        <v>0</v>
      </c>
      <c r="P40" s="222">
        <v>0</v>
      </c>
      <c r="Q40" s="222">
        <v>0</v>
      </c>
      <c r="R40" s="222">
        <v>0</v>
      </c>
      <c r="S40" s="222">
        <v>0</v>
      </c>
      <c r="T40" s="222">
        <v>0</v>
      </c>
      <c r="U40" s="222">
        <v>0</v>
      </c>
      <c r="V40" s="222">
        <v>0</v>
      </c>
      <c r="W40" s="222">
        <v>0</v>
      </c>
      <c r="X40" s="222">
        <v>0</v>
      </c>
      <c r="Y40" s="222">
        <v>0</v>
      </c>
      <c r="Z40" s="222">
        <v>0</v>
      </c>
      <c r="AA40" s="222">
        <v>0</v>
      </c>
      <c r="AB40" s="222">
        <v>0</v>
      </c>
      <c r="AC40" s="222">
        <v>0</v>
      </c>
      <c r="AD40" s="222">
        <v>0</v>
      </c>
      <c r="AE40" s="222">
        <v>0</v>
      </c>
      <c r="AF40" s="222">
        <v>0</v>
      </c>
      <c r="AG40" s="222">
        <v>0</v>
      </c>
      <c r="AH40" s="222">
        <v>0</v>
      </c>
      <c r="AI40" s="222">
        <v>0</v>
      </c>
      <c r="AJ40" s="222">
        <v>2323.0700000000002</v>
      </c>
      <c r="AK40" s="222">
        <v>0</v>
      </c>
      <c r="AL40" s="222">
        <v>4.55</v>
      </c>
      <c r="AM40" s="222">
        <v>0</v>
      </c>
      <c r="AN40" s="222">
        <v>0</v>
      </c>
      <c r="AO40" s="222">
        <v>0</v>
      </c>
      <c r="AP40" s="222">
        <v>0</v>
      </c>
      <c r="AQ40" s="222">
        <v>0</v>
      </c>
      <c r="AR40" s="222">
        <v>0</v>
      </c>
      <c r="AS40" s="222">
        <v>0</v>
      </c>
      <c r="AT40" s="222">
        <v>0</v>
      </c>
      <c r="AU40" s="222">
        <v>0</v>
      </c>
      <c r="AV40" s="222">
        <v>0</v>
      </c>
      <c r="AW40" s="222">
        <v>0</v>
      </c>
      <c r="AX40" s="222">
        <v>0</v>
      </c>
      <c r="AY40" s="222">
        <v>0</v>
      </c>
      <c r="AZ40" s="222">
        <v>0</v>
      </c>
      <c r="BA40" s="222">
        <v>0</v>
      </c>
      <c r="BB40" s="222">
        <v>0</v>
      </c>
      <c r="BC40" s="222">
        <v>0</v>
      </c>
      <c r="BD40" s="222">
        <v>0</v>
      </c>
      <c r="BE40" s="222">
        <v>0</v>
      </c>
      <c r="BF40" s="222">
        <v>0</v>
      </c>
      <c r="BG40" s="222">
        <v>0</v>
      </c>
      <c r="BH40" s="222">
        <v>0</v>
      </c>
      <c r="BI40" s="222">
        <v>0</v>
      </c>
      <c r="BJ40" s="222">
        <v>0</v>
      </c>
      <c r="BK40" s="222">
        <v>0</v>
      </c>
      <c r="BL40" s="222">
        <v>0</v>
      </c>
      <c r="BM40" s="222">
        <v>0</v>
      </c>
      <c r="BN40" s="222">
        <v>0</v>
      </c>
      <c r="BO40" s="222">
        <v>0</v>
      </c>
      <c r="BP40" s="223">
        <v>2327.6200000000003</v>
      </c>
      <c r="BQ40" s="222">
        <v>479.91</v>
      </c>
      <c r="BR40" s="222">
        <v>185.56</v>
      </c>
      <c r="BS40" s="223">
        <v>665.47</v>
      </c>
      <c r="BT40" s="223">
        <v>2993.1</v>
      </c>
      <c r="BU40" s="222">
        <v>0</v>
      </c>
      <c r="BV40" s="222">
        <v>-17.739999999999998</v>
      </c>
      <c r="BW40" s="222">
        <v>10.29</v>
      </c>
      <c r="BX40" s="231">
        <v>2985.65</v>
      </c>
    </row>
    <row r="41" spans="1:76" s="27" customFormat="1" ht="24" customHeight="1" x14ac:dyDescent="0.3">
      <c r="A41" s="180">
        <v>34</v>
      </c>
      <c r="B41" s="15">
        <v>52</v>
      </c>
      <c r="C41" s="20" t="s">
        <v>108</v>
      </c>
      <c r="D41" s="226">
        <v>0</v>
      </c>
      <c r="E41" s="222">
        <v>0</v>
      </c>
      <c r="F41" s="222">
        <v>0</v>
      </c>
      <c r="G41" s="222">
        <v>0.18</v>
      </c>
      <c r="H41" s="222">
        <v>0</v>
      </c>
      <c r="I41" s="222">
        <v>0</v>
      </c>
      <c r="J41" s="222">
        <v>0</v>
      </c>
      <c r="K41" s="222">
        <v>0</v>
      </c>
      <c r="L41" s="222">
        <v>0</v>
      </c>
      <c r="M41" s="222">
        <v>0</v>
      </c>
      <c r="N41" s="222">
        <v>0</v>
      </c>
      <c r="O41" s="222">
        <v>0</v>
      </c>
      <c r="P41" s="222">
        <v>0</v>
      </c>
      <c r="Q41" s="222">
        <v>0</v>
      </c>
      <c r="R41" s="222">
        <v>0</v>
      </c>
      <c r="S41" s="222">
        <v>0</v>
      </c>
      <c r="T41" s="222">
        <v>0</v>
      </c>
      <c r="U41" s="222">
        <v>0</v>
      </c>
      <c r="V41" s="222">
        <v>0</v>
      </c>
      <c r="W41" s="222">
        <v>0</v>
      </c>
      <c r="X41" s="222">
        <v>0</v>
      </c>
      <c r="Y41" s="222">
        <v>0</v>
      </c>
      <c r="Z41" s="222">
        <v>0</v>
      </c>
      <c r="AA41" s="222">
        <v>0</v>
      </c>
      <c r="AB41" s="222">
        <v>0</v>
      </c>
      <c r="AC41" s="222">
        <v>0</v>
      </c>
      <c r="AD41" s="222">
        <v>17.760000000000002</v>
      </c>
      <c r="AE41" s="222">
        <v>1.41</v>
      </c>
      <c r="AF41" s="222">
        <v>18.95</v>
      </c>
      <c r="AG41" s="222">
        <v>0</v>
      </c>
      <c r="AH41" s="222">
        <v>48.99</v>
      </c>
      <c r="AI41" s="222">
        <v>0.97</v>
      </c>
      <c r="AJ41" s="222">
        <v>67.41</v>
      </c>
      <c r="AK41" s="222">
        <v>11790.07</v>
      </c>
      <c r="AL41" s="222">
        <v>8.31</v>
      </c>
      <c r="AM41" s="222">
        <v>0</v>
      </c>
      <c r="AN41" s="222">
        <v>0</v>
      </c>
      <c r="AO41" s="222">
        <v>0</v>
      </c>
      <c r="AP41" s="222">
        <v>0</v>
      </c>
      <c r="AQ41" s="222">
        <v>0</v>
      </c>
      <c r="AR41" s="222">
        <v>0</v>
      </c>
      <c r="AS41" s="222">
        <v>0</v>
      </c>
      <c r="AT41" s="222">
        <v>0</v>
      </c>
      <c r="AU41" s="222">
        <v>0</v>
      </c>
      <c r="AV41" s="222">
        <v>0</v>
      </c>
      <c r="AW41" s="222">
        <v>0</v>
      </c>
      <c r="AX41" s="222">
        <v>0</v>
      </c>
      <c r="AY41" s="222">
        <v>0</v>
      </c>
      <c r="AZ41" s="222">
        <v>0</v>
      </c>
      <c r="BA41" s="222">
        <v>0</v>
      </c>
      <c r="BB41" s="222">
        <v>0</v>
      </c>
      <c r="BC41" s="222">
        <v>0</v>
      </c>
      <c r="BD41" s="222">
        <v>0</v>
      </c>
      <c r="BE41" s="222">
        <v>0</v>
      </c>
      <c r="BF41" s="222">
        <v>652.12</v>
      </c>
      <c r="BG41" s="222">
        <v>0</v>
      </c>
      <c r="BH41" s="222">
        <v>0</v>
      </c>
      <c r="BI41" s="222">
        <v>0</v>
      </c>
      <c r="BJ41" s="222">
        <v>0</v>
      </c>
      <c r="BK41" s="222">
        <v>0</v>
      </c>
      <c r="BL41" s="222">
        <v>0</v>
      </c>
      <c r="BM41" s="222">
        <v>0</v>
      </c>
      <c r="BN41" s="222">
        <v>0</v>
      </c>
      <c r="BO41" s="222">
        <v>0</v>
      </c>
      <c r="BP41" s="223">
        <v>12606.17</v>
      </c>
      <c r="BQ41" s="222">
        <v>2123.02</v>
      </c>
      <c r="BR41" s="222">
        <v>554.84</v>
      </c>
      <c r="BS41" s="223">
        <v>2677.87</v>
      </c>
      <c r="BT41" s="223">
        <v>15284.03</v>
      </c>
      <c r="BU41" s="222">
        <v>0</v>
      </c>
      <c r="BV41" s="222">
        <v>0</v>
      </c>
      <c r="BW41" s="222">
        <v>100.58</v>
      </c>
      <c r="BX41" s="231">
        <v>15384.61</v>
      </c>
    </row>
    <row r="42" spans="1:76" s="27" customFormat="1" ht="24" customHeight="1" x14ac:dyDescent="0.3">
      <c r="A42" s="180">
        <v>35</v>
      </c>
      <c r="B42" s="15">
        <v>53</v>
      </c>
      <c r="C42" s="20" t="s">
        <v>109</v>
      </c>
      <c r="D42" s="226">
        <v>0</v>
      </c>
      <c r="E42" s="222">
        <v>0</v>
      </c>
      <c r="F42" s="222">
        <v>0</v>
      </c>
      <c r="G42" s="222">
        <v>0</v>
      </c>
      <c r="H42" s="222">
        <v>0</v>
      </c>
      <c r="I42" s="222">
        <v>0</v>
      </c>
      <c r="J42" s="222">
        <v>0</v>
      </c>
      <c r="K42" s="222">
        <v>0</v>
      </c>
      <c r="L42" s="222">
        <v>0</v>
      </c>
      <c r="M42" s="222">
        <v>0</v>
      </c>
      <c r="N42" s="222">
        <v>0</v>
      </c>
      <c r="O42" s="222">
        <v>0</v>
      </c>
      <c r="P42" s="222">
        <v>0</v>
      </c>
      <c r="Q42" s="222">
        <v>0</v>
      </c>
      <c r="R42" s="222">
        <v>0</v>
      </c>
      <c r="S42" s="222">
        <v>0</v>
      </c>
      <c r="T42" s="222">
        <v>0</v>
      </c>
      <c r="U42" s="222">
        <v>0</v>
      </c>
      <c r="V42" s="222">
        <v>0</v>
      </c>
      <c r="W42" s="222">
        <v>0</v>
      </c>
      <c r="X42" s="222">
        <v>0</v>
      </c>
      <c r="Y42" s="222">
        <v>0</v>
      </c>
      <c r="Z42" s="222">
        <v>0</v>
      </c>
      <c r="AA42" s="222">
        <v>0</v>
      </c>
      <c r="AB42" s="222">
        <v>0</v>
      </c>
      <c r="AC42" s="222">
        <v>0</v>
      </c>
      <c r="AD42" s="222">
        <v>0</v>
      </c>
      <c r="AE42" s="222">
        <v>0</v>
      </c>
      <c r="AF42" s="222">
        <v>0</v>
      </c>
      <c r="AG42" s="222">
        <v>0</v>
      </c>
      <c r="AH42" s="222">
        <v>97.43</v>
      </c>
      <c r="AI42" s="222">
        <v>0</v>
      </c>
      <c r="AJ42" s="222">
        <v>0</v>
      </c>
      <c r="AK42" s="222">
        <v>0</v>
      </c>
      <c r="AL42" s="222">
        <v>1550.7</v>
      </c>
      <c r="AM42" s="222">
        <v>0</v>
      </c>
      <c r="AN42" s="222">
        <v>0</v>
      </c>
      <c r="AO42" s="222">
        <v>0</v>
      </c>
      <c r="AP42" s="222">
        <v>0</v>
      </c>
      <c r="AQ42" s="222">
        <v>0</v>
      </c>
      <c r="AR42" s="222">
        <v>0</v>
      </c>
      <c r="AS42" s="222">
        <v>0</v>
      </c>
      <c r="AT42" s="222">
        <v>0</v>
      </c>
      <c r="AU42" s="222">
        <v>0</v>
      </c>
      <c r="AV42" s="222">
        <v>0</v>
      </c>
      <c r="AW42" s="222">
        <v>0</v>
      </c>
      <c r="AX42" s="222">
        <v>0</v>
      </c>
      <c r="AY42" s="222">
        <v>0</v>
      </c>
      <c r="AZ42" s="222">
        <v>0</v>
      </c>
      <c r="BA42" s="222">
        <v>0</v>
      </c>
      <c r="BB42" s="222">
        <v>0</v>
      </c>
      <c r="BC42" s="222">
        <v>0</v>
      </c>
      <c r="BD42" s="222">
        <v>0</v>
      </c>
      <c r="BE42" s="222">
        <v>0</v>
      </c>
      <c r="BF42" s="222">
        <v>0</v>
      </c>
      <c r="BG42" s="222">
        <v>0</v>
      </c>
      <c r="BH42" s="222">
        <v>0</v>
      </c>
      <c r="BI42" s="222">
        <v>0</v>
      </c>
      <c r="BJ42" s="222">
        <v>0</v>
      </c>
      <c r="BK42" s="222">
        <v>0</v>
      </c>
      <c r="BL42" s="222">
        <v>0</v>
      </c>
      <c r="BM42" s="222">
        <v>0</v>
      </c>
      <c r="BN42" s="222">
        <v>0</v>
      </c>
      <c r="BO42" s="222">
        <v>0</v>
      </c>
      <c r="BP42" s="223">
        <v>1648.13</v>
      </c>
      <c r="BQ42" s="222">
        <v>368.73</v>
      </c>
      <c r="BR42" s="222">
        <v>17.010000000000002</v>
      </c>
      <c r="BS42" s="223">
        <v>385.74</v>
      </c>
      <c r="BT42" s="223">
        <v>2033.87</v>
      </c>
      <c r="BU42" s="222">
        <v>0</v>
      </c>
      <c r="BV42" s="222">
        <v>0</v>
      </c>
      <c r="BW42" s="222">
        <v>-12.91</v>
      </c>
      <c r="BX42" s="231">
        <v>2020.9599999999998</v>
      </c>
    </row>
    <row r="43" spans="1:76" s="27" customFormat="1" ht="24" customHeight="1" x14ac:dyDescent="0.3">
      <c r="A43" s="180">
        <v>36</v>
      </c>
      <c r="B43" s="15" t="s">
        <v>241</v>
      </c>
      <c r="C43" s="20" t="s">
        <v>252</v>
      </c>
      <c r="D43" s="226">
        <v>3.7</v>
      </c>
      <c r="E43" s="222">
        <v>0</v>
      </c>
      <c r="F43" s="222">
        <v>0</v>
      </c>
      <c r="G43" s="222">
        <v>0</v>
      </c>
      <c r="H43" s="222">
        <v>0</v>
      </c>
      <c r="I43" s="222">
        <v>0</v>
      </c>
      <c r="J43" s="222">
        <v>0</v>
      </c>
      <c r="K43" s="222">
        <v>0</v>
      </c>
      <c r="L43" s="222">
        <v>0</v>
      </c>
      <c r="M43" s="222">
        <v>0</v>
      </c>
      <c r="N43" s="222">
        <v>0</v>
      </c>
      <c r="O43" s="222">
        <v>0</v>
      </c>
      <c r="P43" s="222">
        <v>0</v>
      </c>
      <c r="Q43" s="222">
        <v>0</v>
      </c>
      <c r="R43" s="222">
        <v>0</v>
      </c>
      <c r="S43" s="222">
        <v>0</v>
      </c>
      <c r="T43" s="222">
        <v>0</v>
      </c>
      <c r="U43" s="222">
        <v>0</v>
      </c>
      <c r="V43" s="222">
        <v>0</v>
      </c>
      <c r="W43" s="222">
        <v>0</v>
      </c>
      <c r="X43" s="222">
        <v>0</v>
      </c>
      <c r="Y43" s="222">
        <v>0</v>
      </c>
      <c r="Z43" s="222">
        <v>0</v>
      </c>
      <c r="AA43" s="222">
        <v>0</v>
      </c>
      <c r="AB43" s="222">
        <v>0</v>
      </c>
      <c r="AC43" s="222">
        <v>0</v>
      </c>
      <c r="AD43" s="222">
        <v>87.38</v>
      </c>
      <c r="AE43" s="222">
        <v>0</v>
      </c>
      <c r="AF43" s="222">
        <v>0</v>
      </c>
      <c r="AG43" s="222">
        <v>121.71</v>
      </c>
      <c r="AH43" s="222">
        <v>0</v>
      </c>
      <c r="AI43" s="222">
        <v>0.78</v>
      </c>
      <c r="AJ43" s="222">
        <v>0</v>
      </c>
      <c r="AK43" s="222">
        <v>49.44</v>
      </c>
      <c r="AL43" s="222">
        <v>0</v>
      </c>
      <c r="AM43" s="222">
        <v>16971.150000000001</v>
      </c>
      <c r="AN43" s="222">
        <v>0</v>
      </c>
      <c r="AO43" s="222">
        <v>0</v>
      </c>
      <c r="AP43" s="222">
        <v>0</v>
      </c>
      <c r="AQ43" s="222">
        <v>0</v>
      </c>
      <c r="AR43" s="222">
        <v>0</v>
      </c>
      <c r="AS43" s="222">
        <v>0</v>
      </c>
      <c r="AT43" s="222">
        <v>0</v>
      </c>
      <c r="AU43" s="222">
        <v>0</v>
      </c>
      <c r="AV43" s="222">
        <v>0</v>
      </c>
      <c r="AW43" s="222">
        <v>0</v>
      </c>
      <c r="AX43" s="222">
        <v>0</v>
      </c>
      <c r="AY43" s="222">
        <v>0</v>
      </c>
      <c r="AZ43" s="222">
        <v>0</v>
      </c>
      <c r="BA43" s="222">
        <v>0</v>
      </c>
      <c r="BB43" s="222">
        <v>0</v>
      </c>
      <c r="BC43" s="222">
        <v>0</v>
      </c>
      <c r="BD43" s="222">
        <v>0</v>
      </c>
      <c r="BE43" s="222">
        <v>0</v>
      </c>
      <c r="BF43" s="222">
        <v>20.5</v>
      </c>
      <c r="BG43" s="222">
        <v>4.83</v>
      </c>
      <c r="BH43" s="222">
        <v>0</v>
      </c>
      <c r="BI43" s="222">
        <v>0</v>
      </c>
      <c r="BJ43" s="222">
        <v>80.14</v>
      </c>
      <c r="BK43" s="222">
        <v>0</v>
      </c>
      <c r="BL43" s="222">
        <v>59.76</v>
      </c>
      <c r="BM43" s="222">
        <v>0</v>
      </c>
      <c r="BN43" s="222">
        <v>0</v>
      </c>
      <c r="BO43" s="222">
        <v>0</v>
      </c>
      <c r="BP43" s="223">
        <v>17399.39</v>
      </c>
      <c r="BQ43" s="222">
        <v>546.95000000000005</v>
      </c>
      <c r="BR43" s="222">
        <v>183.66</v>
      </c>
      <c r="BS43" s="223">
        <v>730.61</v>
      </c>
      <c r="BT43" s="223">
        <v>18130</v>
      </c>
      <c r="BU43" s="222">
        <v>0</v>
      </c>
      <c r="BV43" s="222">
        <v>0</v>
      </c>
      <c r="BW43" s="222">
        <v>1348.08</v>
      </c>
      <c r="BX43" s="231">
        <v>19478.080000000002</v>
      </c>
    </row>
    <row r="44" spans="1:76" s="27" customFormat="1" ht="24" customHeight="1" x14ac:dyDescent="0.3">
      <c r="A44" s="180">
        <v>37</v>
      </c>
      <c r="B44" s="15">
        <v>58</v>
      </c>
      <c r="C44" s="20" t="s">
        <v>110</v>
      </c>
      <c r="D44" s="226">
        <v>0</v>
      </c>
      <c r="E44" s="222">
        <v>0</v>
      </c>
      <c r="F44" s="222">
        <v>0</v>
      </c>
      <c r="G44" s="222">
        <v>0</v>
      </c>
      <c r="H44" s="222">
        <v>0</v>
      </c>
      <c r="I44" s="222">
        <v>0</v>
      </c>
      <c r="J44" s="222">
        <v>0</v>
      </c>
      <c r="K44" s="222">
        <v>0</v>
      </c>
      <c r="L44" s="222">
        <v>4.29</v>
      </c>
      <c r="M44" s="222">
        <v>0</v>
      </c>
      <c r="N44" s="222">
        <v>0</v>
      </c>
      <c r="O44" s="222">
        <v>0</v>
      </c>
      <c r="P44" s="222">
        <v>0</v>
      </c>
      <c r="Q44" s="222">
        <v>0</v>
      </c>
      <c r="R44" s="222">
        <v>0</v>
      </c>
      <c r="S44" s="222">
        <v>0</v>
      </c>
      <c r="T44" s="222">
        <v>0</v>
      </c>
      <c r="U44" s="222">
        <v>0</v>
      </c>
      <c r="V44" s="222">
        <v>0</v>
      </c>
      <c r="W44" s="222">
        <v>0</v>
      </c>
      <c r="X44" s="222">
        <v>0</v>
      </c>
      <c r="Y44" s="222">
        <v>0</v>
      </c>
      <c r="Z44" s="222">
        <v>0</v>
      </c>
      <c r="AA44" s="222">
        <v>0</v>
      </c>
      <c r="AB44" s="222">
        <v>0</v>
      </c>
      <c r="AC44" s="222">
        <v>0</v>
      </c>
      <c r="AD44" s="222">
        <v>0</v>
      </c>
      <c r="AE44" s="222">
        <v>0</v>
      </c>
      <c r="AF44" s="222">
        <v>0</v>
      </c>
      <c r="AG44" s="222">
        <v>0</v>
      </c>
      <c r="AH44" s="222">
        <v>0</v>
      </c>
      <c r="AI44" s="222">
        <v>0</v>
      </c>
      <c r="AJ44" s="222">
        <v>0</v>
      </c>
      <c r="AK44" s="222">
        <v>0</v>
      </c>
      <c r="AL44" s="222">
        <v>0</v>
      </c>
      <c r="AM44" s="222">
        <v>0</v>
      </c>
      <c r="AN44" s="222">
        <v>1922.92</v>
      </c>
      <c r="AO44" s="222">
        <v>0</v>
      </c>
      <c r="AP44" s="222">
        <v>0</v>
      </c>
      <c r="AQ44" s="222">
        <v>121.68</v>
      </c>
      <c r="AR44" s="222">
        <v>0.44</v>
      </c>
      <c r="AS44" s="222">
        <v>0.51</v>
      </c>
      <c r="AT44" s="222">
        <v>0</v>
      </c>
      <c r="AU44" s="222">
        <v>0</v>
      </c>
      <c r="AV44" s="222">
        <v>0</v>
      </c>
      <c r="AW44" s="222">
        <v>364.99</v>
      </c>
      <c r="AX44" s="222">
        <v>17.16</v>
      </c>
      <c r="AY44" s="222">
        <v>0</v>
      </c>
      <c r="AZ44" s="222">
        <v>0</v>
      </c>
      <c r="BA44" s="222">
        <v>0</v>
      </c>
      <c r="BB44" s="222">
        <v>0</v>
      </c>
      <c r="BC44" s="222">
        <v>0</v>
      </c>
      <c r="BD44" s="222">
        <v>0</v>
      </c>
      <c r="BE44" s="222">
        <v>21.95</v>
      </c>
      <c r="BF44" s="222">
        <v>5.92</v>
      </c>
      <c r="BG44" s="222">
        <v>0</v>
      </c>
      <c r="BH44" s="222">
        <v>0</v>
      </c>
      <c r="BI44" s="222">
        <v>0</v>
      </c>
      <c r="BJ44" s="222">
        <v>0</v>
      </c>
      <c r="BK44" s="222">
        <v>0</v>
      </c>
      <c r="BL44" s="222">
        <v>166.5</v>
      </c>
      <c r="BM44" s="222">
        <v>0</v>
      </c>
      <c r="BN44" s="222">
        <v>0</v>
      </c>
      <c r="BO44" s="222">
        <v>0</v>
      </c>
      <c r="BP44" s="223">
        <v>2626.3599999999997</v>
      </c>
      <c r="BQ44" s="222">
        <v>309.32</v>
      </c>
      <c r="BR44" s="222">
        <v>661.79</v>
      </c>
      <c r="BS44" s="223">
        <v>971.11</v>
      </c>
      <c r="BT44" s="223">
        <v>3597.46</v>
      </c>
      <c r="BU44" s="222">
        <v>638.88</v>
      </c>
      <c r="BV44" s="222">
        <v>0</v>
      </c>
      <c r="BW44" s="222">
        <v>97.77</v>
      </c>
      <c r="BX44" s="231">
        <v>4334.1100000000006</v>
      </c>
    </row>
    <row r="45" spans="1:76" s="27" customFormat="1" ht="24" customHeight="1" x14ac:dyDescent="0.3">
      <c r="A45" s="180">
        <v>38</v>
      </c>
      <c r="B45" s="15" t="s">
        <v>242</v>
      </c>
      <c r="C45" s="20" t="s">
        <v>253</v>
      </c>
      <c r="D45" s="226">
        <v>0</v>
      </c>
      <c r="E45" s="222">
        <v>0</v>
      </c>
      <c r="F45" s="222">
        <v>0</v>
      </c>
      <c r="G45" s="222">
        <v>0</v>
      </c>
      <c r="H45" s="222">
        <v>0</v>
      </c>
      <c r="I45" s="222">
        <v>0</v>
      </c>
      <c r="J45" s="222">
        <v>0</v>
      </c>
      <c r="K45" s="222">
        <v>0</v>
      </c>
      <c r="L45" s="222">
        <v>0</v>
      </c>
      <c r="M45" s="222">
        <v>0</v>
      </c>
      <c r="N45" s="222">
        <v>0</v>
      </c>
      <c r="O45" s="222">
        <v>0</v>
      </c>
      <c r="P45" s="222">
        <v>0</v>
      </c>
      <c r="Q45" s="222">
        <v>0</v>
      </c>
      <c r="R45" s="222">
        <v>0</v>
      </c>
      <c r="S45" s="222">
        <v>0</v>
      </c>
      <c r="T45" s="222">
        <v>0</v>
      </c>
      <c r="U45" s="222">
        <v>0</v>
      </c>
      <c r="V45" s="222">
        <v>0</v>
      </c>
      <c r="W45" s="222">
        <v>0</v>
      </c>
      <c r="X45" s="222">
        <v>0</v>
      </c>
      <c r="Y45" s="222">
        <v>0</v>
      </c>
      <c r="Z45" s="222">
        <v>0</v>
      </c>
      <c r="AA45" s="222">
        <v>0</v>
      </c>
      <c r="AB45" s="222">
        <v>0</v>
      </c>
      <c r="AC45" s="222">
        <v>0</v>
      </c>
      <c r="AD45" s="222">
        <v>3.06</v>
      </c>
      <c r="AE45" s="222">
        <v>0</v>
      </c>
      <c r="AF45" s="222">
        <v>0</v>
      </c>
      <c r="AG45" s="222">
        <v>0</v>
      </c>
      <c r="AH45" s="222">
        <v>0</v>
      </c>
      <c r="AI45" s="222">
        <v>0</v>
      </c>
      <c r="AJ45" s="222">
        <v>0</v>
      </c>
      <c r="AK45" s="222">
        <v>0</v>
      </c>
      <c r="AL45" s="222">
        <v>0</v>
      </c>
      <c r="AM45" s="222">
        <v>0</v>
      </c>
      <c r="AN45" s="222">
        <v>0</v>
      </c>
      <c r="AO45" s="222">
        <v>1692.64</v>
      </c>
      <c r="AP45" s="222">
        <v>0</v>
      </c>
      <c r="AQ45" s="222">
        <v>0</v>
      </c>
      <c r="AR45" s="222">
        <v>0</v>
      </c>
      <c r="AS45" s="222">
        <v>0</v>
      </c>
      <c r="AT45" s="222">
        <v>0</v>
      </c>
      <c r="AU45" s="222">
        <v>0</v>
      </c>
      <c r="AV45" s="222">
        <v>0</v>
      </c>
      <c r="AW45" s="222">
        <v>0</v>
      </c>
      <c r="AX45" s="222">
        <v>0</v>
      </c>
      <c r="AY45" s="222">
        <v>0</v>
      </c>
      <c r="AZ45" s="222">
        <v>21.29</v>
      </c>
      <c r="BA45" s="222">
        <v>0</v>
      </c>
      <c r="BB45" s="222">
        <v>0</v>
      </c>
      <c r="BC45" s="222">
        <v>0</v>
      </c>
      <c r="BD45" s="222">
        <v>0</v>
      </c>
      <c r="BE45" s="222">
        <v>0</v>
      </c>
      <c r="BF45" s="222">
        <v>35.520000000000003</v>
      </c>
      <c r="BG45" s="222">
        <v>0</v>
      </c>
      <c r="BH45" s="222">
        <v>0</v>
      </c>
      <c r="BI45" s="222">
        <v>0</v>
      </c>
      <c r="BJ45" s="222">
        <v>0</v>
      </c>
      <c r="BK45" s="222">
        <v>0</v>
      </c>
      <c r="BL45" s="222">
        <v>0</v>
      </c>
      <c r="BM45" s="222">
        <v>0</v>
      </c>
      <c r="BN45" s="222">
        <v>0</v>
      </c>
      <c r="BO45" s="222">
        <v>0</v>
      </c>
      <c r="BP45" s="223">
        <v>1752.51</v>
      </c>
      <c r="BQ45" s="222">
        <v>312.27999999999997</v>
      </c>
      <c r="BR45" s="222">
        <v>210.62</v>
      </c>
      <c r="BS45" s="223">
        <v>522.9</v>
      </c>
      <c r="BT45" s="223">
        <v>2275.41</v>
      </c>
      <c r="BU45" s="222">
        <v>48.58</v>
      </c>
      <c r="BV45" s="222">
        <v>0</v>
      </c>
      <c r="BW45" s="222">
        <v>29.64</v>
      </c>
      <c r="BX45" s="231">
        <v>2353.6299999999997</v>
      </c>
    </row>
    <row r="46" spans="1:76" s="27" customFormat="1" ht="24" customHeight="1" x14ac:dyDescent="0.3">
      <c r="A46" s="180">
        <v>39</v>
      </c>
      <c r="B46" s="15">
        <v>61</v>
      </c>
      <c r="C46" s="20" t="s">
        <v>111</v>
      </c>
      <c r="D46" s="226">
        <v>0</v>
      </c>
      <c r="E46" s="222">
        <v>0</v>
      </c>
      <c r="F46" s="222">
        <v>0</v>
      </c>
      <c r="G46" s="222">
        <v>0</v>
      </c>
      <c r="H46" s="222">
        <v>0</v>
      </c>
      <c r="I46" s="222">
        <v>0</v>
      </c>
      <c r="J46" s="222">
        <v>0</v>
      </c>
      <c r="K46" s="222">
        <v>0</v>
      </c>
      <c r="L46" s="222">
        <v>0</v>
      </c>
      <c r="M46" s="222">
        <v>0</v>
      </c>
      <c r="N46" s="222">
        <v>0</v>
      </c>
      <c r="O46" s="222">
        <v>0</v>
      </c>
      <c r="P46" s="222">
        <v>0</v>
      </c>
      <c r="Q46" s="222">
        <v>0</v>
      </c>
      <c r="R46" s="222">
        <v>0</v>
      </c>
      <c r="S46" s="222">
        <v>0</v>
      </c>
      <c r="T46" s="222">
        <v>0</v>
      </c>
      <c r="U46" s="222">
        <v>0</v>
      </c>
      <c r="V46" s="222">
        <v>0</v>
      </c>
      <c r="W46" s="222">
        <v>0</v>
      </c>
      <c r="X46" s="222">
        <v>0</v>
      </c>
      <c r="Y46" s="222">
        <v>0</v>
      </c>
      <c r="Z46" s="222">
        <v>0</v>
      </c>
      <c r="AA46" s="222">
        <v>0</v>
      </c>
      <c r="AB46" s="222">
        <v>0</v>
      </c>
      <c r="AC46" s="222">
        <v>0</v>
      </c>
      <c r="AD46" s="222">
        <v>0</v>
      </c>
      <c r="AE46" s="222">
        <v>0</v>
      </c>
      <c r="AF46" s="222">
        <v>0</v>
      </c>
      <c r="AG46" s="222">
        <v>0</v>
      </c>
      <c r="AH46" s="222">
        <v>0</v>
      </c>
      <c r="AI46" s="222">
        <v>0</v>
      </c>
      <c r="AJ46" s="222">
        <v>0</v>
      </c>
      <c r="AK46" s="222">
        <v>84.36</v>
      </c>
      <c r="AL46" s="222">
        <v>0</v>
      </c>
      <c r="AM46" s="222">
        <v>41.44</v>
      </c>
      <c r="AN46" s="222">
        <v>0</v>
      </c>
      <c r="AO46" s="222">
        <v>0</v>
      </c>
      <c r="AP46" s="222">
        <v>3520.77</v>
      </c>
      <c r="AQ46" s="222">
        <v>54.5</v>
      </c>
      <c r="AR46" s="222">
        <v>0</v>
      </c>
      <c r="AS46" s="222">
        <v>0</v>
      </c>
      <c r="AT46" s="222">
        <v>0</v>
      </c>
      <c r="AU46" s="222">
        <v>0</v>
      </c>
      <c r="AV46" s="222">
        <v>0</v>
      </c>
      <c r="AW46" s="222">
        <v>0</v>
      </c>
      <c r="AX46" s="222">
        <v>0</v>
      </c>
      <c r="AY46" s="222">
        <v>0</v>
      </c>
      <c r="AZ46" s="222">
        <v>0</v>
      </c>
      <c r="BA46" s="222">
        <v>0</v>
      </c>
      <c r="BB46" s="222">
        <v>0</v>
      </c>
      <c r="BC46" s="222">
        <v>0</v>
      </c>
      <c r="BD46" s="222">
        <v>9.44</v>
      </c>
      <c r="BE46" s="222">
        <v>0</v>
      </c>
      <c r="BF46" s="222">
        <v>674.82</v>
      </c>
      <c r="BG46" s="222">
        <v>0</v>
      </c>
      <c r="BH46" s="222">
        <v>0</v>
      </c>
      <c r="BI46" s="222">
        <v>0</v>
      </c>
      <c r="BJ46" s="222">
        <v>0</v>
      </c>
      <c r="BK46" s="222">
        <v>0</v>
      </c>
      <c r="BL46" s="222">
        <v>0</v>
      </c>
      <c r="BM46" s="222">
        <v>7.31</v>
      </c>
      <c r="BN46" s="222">
        <v>0</v>
      </c>
      <c r="BO46" s="222">
        <v>0</v>
      </c>
      <c r="BP46" s="223">
        <v>4392.6400000000003</v>
      </c>
      <c r="BQ46" s="222">
        <v>1610.58</v>
      </c>
      <c r="BR46" s="222">
        <v>306.3</v>
      </c>
      <c r="BS46" s="223">
        <v>1916.88</v>
      </c>
      <c r="BT46" s="223">
        <v>6309.52</v>
      </c>
      <c r="BU46" s="222">
        <v>0</v>
      </c>
      <c r="BV46" s="222">
        <v>0</v>
      </c>
      <c r="BW46" s="222">
        <v>573.6</v>
      </c>
      <c r="BX46" s="231">
        <v>6883.1200000000008</v>
      </c>
    </row>
    <row r="47" spans="1:76" s="27" customFormat="1" ht="24" customHeight="1" x14ac:dyDescent="0.3">
      <c r="A47" s="180">
        <v>40</v>
      </c>
      <c r="B47" s="15" t="s">
        <v>112</v>
      </c>
      <c r="C47" s="20" t="s">
        <v>74</v>
      </c>
      <c r="D47" s="226">
        <v>0.33</v>
      </c>
      <c r="E47" s="222">
        <v>0</v>
      </c>
      <c r="F47" s="222">
        <v>0</v>
      </c>
      <c r="G47" s="222">
        <v>0.08</v>
      </c>
      <c r="H47" s="222">
        <v>14.81</v>
      </c>
      <c r="I47" s="222">
        <v>0.5</v>
      </c>
      <c r="J47" s="222">
        <v>0.14000000000000001</v>
      </c>
      <c r="K47" s="222">
        <v>0.71</v>
      </c>
      <c r="L47" s="222">
        <v>0.05</v>
      </c>
      <c r="M47" s="222">
        <v>1.22</v>
      </c>
      <c r="N47" s="222">
        <v>3.52</v>
      </c>
      <c r="O47" s="222">
        <v>38.92</v>
      </c>
      <c r="P47" s="222">
        <v>0</v>
      </c>
      <c r="Q47" s="222">
        <v>2.0099999999999998</v>
      </c>
      <c r="R47" s="222">
        <v>1.1499999999999999</v>
      </c>
      <c r="S47" s="222">
        <v>0.96</v>
      </c>
      <c r="T47" s="222">
        <v>15.82</v>
      </c>
      <c r="U47" s="222">
        <v>5.85</v>
      </c>
      <c r="V47" s="222">
        <v>20.059999999999999</v>
      </c>
      <c r="W47" s="222">
        <v>27.41</v>
      </c>
      <c r="X47" s="222">
        <v>0.55000000000000004</v>
      </c>
      <c r="Y47" s="222">
        <v>0.55000000000000004</v>
      </c>
      <c r="Z47" s="222">
        <v>0.21</v>
      </c>
      <c r="AA47" s="222">
        <v>10.91</v>
      </c>
      <c r="AB47" s="222">
        <v>14.99</v>
      </c>
      <c r="AC47" s="222">
        <v>2.87</v>
      </c>
      <c r="AD47" s="222">
        <v>4.16</v>
      </c>
      <c r="AE47" s="222">
        <v>0.9</v>
      </c>
      <c r="AF47" s="222">
        <v>11.37</v>
      </c>
      <c r="AG47" s="222">
        <v>3.94</v>
      </c>
      <c r="AH47" s="222">
        <v>0.9</v>
      </c>
      <c r="AI47" s="222">
        <v>0</v>
      </c>
      <c r="AJ47" s="222">
        <v>2.27</v>
      </c>
      <c r="AK47" s="222">
        <v>5.15</v>
      </c>
      <c r="AL47" s="222">
        <v>0.4</v>
      </c>
      <c r="AM47" s="222">
        <v>0.21</v>
      </c>
      <c r="AN47" s="222">
        <v>20.38</v>
      </c>
      <c r="AO47" s="222">
        <v>12.03</v>
      </c>
      <c r="AP47" s="222">
        <v>92.01</v>
      </c>
      <c r="AQ47" s="222">
        <v>9650.6200000000008</v>
      </c>
      <c r="AR47" s="222">
        <v>13.4</v>
      </c>
      <c r="AS47" s="222">
        <v>1.07</v>
      </c>
      <c r="AT47" s="222">
        <v>1.29</v>
      </c>
      <c r="AU47" s="222">
        <v>13.62</v>
      </c>
      <c r="AV47" s="222">
        <v>0</v>
      </c>
      <c r="AW47" s="222">
        <v>22.78</v>
      </c>
      <c r="AX47" s="222">
        <v>5.55</v>
      </c>
      <c r="AY47" s="222">
        <v>2.67</v>
      </c>
      <c r="AZ47" s="222">
        <v>6.84</v>
      </c>
      <c r="BA47" s="222">
        <v>1.29</v>
      </c>
      <c r="BB47" s="222">
        <v>9.39</v>
      </c>
      <c r="BC47" s="222">
        <v>0.83</v>
      </c>
      <c r="BD47" s="222">
        <v>4.4000000000000004</v>
      </c>
      <c r="BE47" s="222">
        <v>15.51</v>
      </c>
      <c r="BF47" s="222">
        <v>14.19</v>
      </c>
      <c r="BG47" s="222">
        <v>2.86</v>
      </c>
      <c r="BH47" s="222">
        <v>5.23</v>
      </c>
      <c r="BI47" s="222">
        <v>0.61</v>
      </c>
      <c r="BJ47" s="222">
        <v>3.59</v>
      </c>
      <c r="BK47" s="222">
        <v>0.66</v>
      </c>
      <c r="BL47" s="222">
        <v>0</v>
      </c>
      <c r="BM47" s="222">
        <v>42.05</v>
      </c>
      <c r="BN47" s="222">
        <v>0</v>
      </c>
      <c r="BO47" s="222">
        <v>0</v>
      </c>
      <c r="BP47" s="223">
        <v>10135.790000000003</v>
      </c>
      <c r="BQ47" s="222">
        <v>994.08</v>
      </c>
      <c r="BR47" s="222">
        <v>2951.47</v>
      </c>
      <c r="BS47" s="223">
        <v>3945.55</v>
      </c>
      <c r="BT47" s="223">
        <v>14081.32</v>
      </c>
      <c r="BU47" s="222">
        <v>0</v>
      </c>
      <c r="BV47" s="222">
        <v>0</v>
      </c>
      <c r="BW47" s="222">
        <v>251.48</v>
      </c>
      <c r="BX47" s="231">
        <v>14332.8</v>
      </c>
    </row>
    <row r="48" spans="1:76" s="27" customFormat="1" ht="24" customHeight="1" x14ac:dyDescent="0.3">
      <c r="A48" s="180">
        <v>41</v>
      </c>
      <c r="B48" s="15">
        <v>64</v>
      </c>
      <c r="C48" s="20" t="s">
        <v>113</v>
      </c>
      <c r="D48" s="226">
        <v>0</v>
      </c>
      <c r="E48" s="222">
        <v>0</v>
      </c>
      <c r="F48" s="222">
        <v>0</v>
      </c>
      <c r="G48" s="222">
        <v>0</v>
      </c>
      <c r="H48" s="222">
        <v>0</v>
      </c>
      <c r="I48" s="222">
        <v>0</v>
      </c>
      <c r="J48" s="222">
        <v>0</v>
      </c>
      <c r="K48" s="222">
        <v>0</v>
      </c>
      <c r="L48" s="222">
        <v>0</v>
      </c>
      <c r="M48" s="222">
        <v>0</v>
      </c>
      <c r="N48" s="222">
        <v>0</v>
      </c>
      <c r="O48" s="222">
        <v>0</v>
      </c>
      <c r="P48" s="222">
        <v>0</v>
      </c>
      <c r="Q48" s="222">
        <v>0</v>
      </c>
      <c r="R48" s="222">
        <v>0</v>
      </c>
      <c r="S48" s="222">
        <v>0</v>
      </c>
      <c r="T48" s="222">
        <v>0</v>
      </c>
      <c r="U48" s="222">
        <v>0</v>
      </c>
      <c r="V48" s="222">
        <v>0</v>
      </c>
      <c r="W48" s="222">
        <v>0</v>
      </c>
      <c r="X48" s="222">
        <v>0</v>
      </c>
      <c r="Y48" s="222">
        <v>0</v>
      </c>
      <c r="Z48" s="222">
        <v>0</v>
      </c>
      <c r="AA48" s="222">
        <v>0</v>
      </c>
      <c r="AB48" s="222">
        <v>0</v>
      </c>
      <c r="AC48" s="222">
        <v>0</v>
      </c>
      <c r="AD48" s="222">
        <v>12.66</v>
      </c>
      <c r="AE48" s="222">
        <v>0</v>
      </c>
      <c r="AF48" s="222">
        <v>0</v>
      </c>
      <c r="AG48" s="222">
        <v>0</v>
      </c>
      <c r="AH48" s="222">
        <v>0</v>
      </c>
      <c r="AI48" s="222">
        <v>0</v>
      </c>
      <c r="AJ48" s="222">
        <v>0</v>
      </c>
      <c r="AK48" s="222">
        <v>0</v>
      </c>
      <c r="AL48" s="222">
        <v>0</v>
      </c>
      <c r="AM48" s="222">
        <v>0</v>
      </c>
      <c r="AN48" s="222">
        <v>0</v>
      </c>
      <c r="AO48" s="222">
        <v>0</v>
      </c>
      <c r="AP48" s="222">
        <v>15.36</v>
      </c>
      <c r="AQ48" s="222">
        <v>0</v>
      </c>
      <c r="AR48" s="222">
        <v>6694.17</v>
      </c>
      <c r="AS48" s="222">
        <v>0</v>
      </c>
      <c r="AT48" s="222">
        <v>0</v>
      </c>
      <c r="AU48" s="222">
        <v>0</v>
      </c>
      <c r="AV48" s="222">
        <v>0</v>
      </c>
      <c r="AW48" s="222">
        <v>0</v>
      </c>
      <c r="AX48" s="222">
        <v>0</v>
      </c>
      <c r="AY48" s="222">
        <v>0</v>
      </c>
      <c r="AZ48" s="222">
        <v>0</v>
      </c>
      <c r="BA48" s="222">
        <v>0</v>
      </c>
      <c r="BB48" s="222">
        <v>0</v>
      </c>
      <c r="BC48" s="222">
        <v>0</v>
      </c>
      <c r="BD48" s="222">
        <v>0</v>
      </c>
      <c r="BE48" s="222">
        <v>0</v>
      </c>
      <c r="BF48" s="222">
        <v>0</v>
      </c>
      <c r="BG48" s="222">
        <v>0</v>
      </c>
      <c r="BH48" s="222">
        <v>0</v>
      </c>
      <c r="BI48" s="222">
        <v>0</v>
      </c>
      <c r="BJ48" s="222">
        <v>0</v>
      </c>
      <c r="BK48" s="222">
        <v>0</v>
      </c>
      <c r="BL48" s="222">
        <v>0</v>
      </c>
      <c r="BM48" s="222">
        <v>0</v>
      </c>
      <c r="BN48" s="222">
        <v>0</v>
      </c>
      <c r="BO48" s="222">
        <v>0</v>
      </c>
      <c r="BP48" s="223">
        <v>6722.1900000000005</v>
      </c>
      <c r="BQ48" s="222">
        <v>67.34</v>
      </c>
      <c r="BR48" s="222">
        <v>442.67</v>
      </c>
      <c r="BS48" s="223">
        <v>510.01</v>
      </c>
      <c r="BT48" s="223">
        <v>7232.2</v>
      </c>
      <c r="BU48" s="222">
        <v>0</v>
      </c>
      <c r="BV48" s="222">
        <v>0</v>
      </c>
      <c r="BW48" s="222">
        <v>104.93</v>
      </c>
      <c r="BX48" s="231">
        <v>7337.13</v>
      </c>
    </row>
    <row r="49" spans="1:76" s="27" customFormat="1" ht="24" customHeight="1" x14ac:dyDescent="0.3">
      <c r="A49" s="180">
        <v>42</v>
      </c>
      <c r="B49" s="15">
        <v>65</v>
      </c>
      <c r="C49" s="20" t="s">
        <v>114</v>
      </c>
      <c r="D49" s="226">
        <v>0</v>
      </c>
      <c r="E49" s="222">
        <v>0</v>
      </c>
      <c r="F49" s="222">
        <v>0</v>
      </c>
      <c r="G49" s="222">
        <v>0</v>
      </c>
      <c r="H49" s="222">
        <v>0</v>
      </c>
      <c r="I49" s="222">
        <v>0</v>
      </c>
      <c r="J49" s="222">
        <v>0</v>
      </c>
      <c r="K49" s="222">
        <v>0</v>
      </c>
      <c r="L49" s="222">
        <v>0</v>
      </c>
      <c r="M49" s="222">
        <v>0</v>
      </c>
      <c r="N49" s="222">
        <v>0</v>
      </c>
      <c r="O49" s="222">
        <v>0</v>
      </c>
      <c r="P49" s="222">
        <v>0</v>
      </c>
      <c r="Q49" s="222">
        <v>0</v>
      </c>
      <c r="R49" s="222">
        <v>0</v>
      </c>
      <c r="S49" s="222">
        <v>0</v>
      </c>
      <c r="T49" s="222">
        <v>0</v>
      </c>
      <c r="U49" s="222">
        <v>0</v>
      </c>
      <c r="V49" s="222">
        <v>0</v>
      </c>
      <c r="W49" s="222">
        <v>0</v>
      </c>
      <c r="X49" s="222">
        <v>0</v>
      </c>
      <c r="Y49" s="222">
        <v>0</v>
      </c>
      <c r="Z49" s="222">
        <v>0</v>
      </c>
      <c r="AA49" s="222">
        <v>0</v>
      </c>
      <c r="AB49" s="222">
        <v>0</v>
      </c>
      <c r="AC49" s="222">
        <v>0</v>
      </c>
      <c r="AD49" s="222">
        <v>0</v>
      </c>
      <c r="AE49" s="222">
        <v>0</v>
      </c>
      <c r="AF49" s="222">
        <v>0</v>
      </c>
      <c r="AG49" s="222">
        <v>0</v>
      </c>
      <c r="AH49" s="222">
        <v>0</v>
      </c>
      <c r="AI49" s="222">
        <v>0</v>
      </c>
      <c r="AJ49" s="222">
        <v>0</v>
      </c>
      <c r="AK49" s="222">
        <v>0</v>
      </c>
      <c r="AL49" s="222">
        <v>0</v>
      </c>
      <c r="AM49" s="222">
        <v>0</v>
      </c>
      <c r="AN49" s="222">
        <v>0</v>
      </c>
      <c r="AO49" s="222">
        <v>0</v>
      </c>
      <c r="AP49" s="222">
        <v>0</v>
      </c>
      <c r="AQ49" s="222">
        <v>0</v>
      </c>
      <c r="AR49" s="222">
        <v>13.42</v>
      </c>
      <c r="AS49" s="222">
        <v>3886.7</v>
      </c>
      <c r="AT49" s="222">
        <v>0</v>
      </c>
      <c r="AU49" s="222">
        <v>0</v>
      </c>
      <c r="AV49" s="222">
        <v>0</v>
      </c>
      <c r="AW49" s="222">
        <v>0</v>
      </c>
      <c r="AX49" s="222">
        <v>0</v>
      </c>
      <c r="AY49" s="222">
        <v>0</v>
      </c>
      <c r="AZ49" s="222">
        <v>0</v>
      </c>
      <c r="BA49" s="222">
        <v>0</v>
      </c>
      <c r="BB49" s="222">
        <v>0</v>
      </c>
      <c r="BC49" s="222">
        <v>0</v>
      </c>
      <c r="BD49" s="222">
        <v>0</v>
      </c>
      <c r="BE49" s="222">
        <v>0</v>
      </c>
      <c r="BF49" s="222">
        <v>0</v>
      </c>
      <c r="BG49" s="222">
        <v>0</v>
      </c>
      <c r="BH49" s="222">
        <v>0</v>
      </c>
      <c r="BI49" s="222">
        <v>0</v>
      </c>
      <c r="BJ49" s="222">
        <v>0</v>
      </c>
      <c r="BK49" s="222">
        <v>0</v>
      </c>
      <c r="BL49" s="222">
        <v>0</v>
      </c>
      <c r="BM49" s="222">
        <v>0</v>
      </c>
      <c r="BN49" s="222">
        <v>0</v>
      </c>
      <c r="BO49" s="222">
        <v>0</v>
      </c>
      <c r="BP49" s="223">
        <v>3900.12</v>
      </c>
      <c r="BQ49" s="222">
        <v>431.76</v>
      </c>
      <c r="BR49" s="222">
        <v>249.54</v>
      </c>
      <c r="BS49" s="223">
        <v>681.3</v>
      </c>
      <c r="BT49" s="223">
        <v>4581.41</v>
      </c>
      <c r="BU49" s="222">
        <v>0</v>
      </c>
      <c r="BV49" s="222">
        <v>0</v>
      </c>
      <c r="BW49" s="222">
        <v>410.04</v>
      </c>
      <c r="BX49" s="231">
        <v>4991.45</v>
      </c>
    </row>
    <row r="50" spans="1:76" s="27" customFormat="1" ht="24" customHeight="1" x14ac:dyDescent="0.3">
      <c r="A50" s="180">
        <v>43</v>
      </c>
      <c r="B50" s="15">
        <v>66</v>
      </c>
      <c r="C50" s="20" t="s">
        <v>115</v>
      </c>
      <c r="D50" s="226">
        <v>0</v>
      </c>
      <c r="E50" s="222">
        <v>0</v>
      </c>
      <c r="F50" s="222">
        <v>0</v>
      </c>
      <c r="G50" s="222">
        <v>0</v>
      </c>
      <c r="H50" s="222">
        <v>0</v>
      </c>
      <c r="I50" s="222">
        <v>0</v>
      </c>
      <c r="J50" s="222">
        <v>0</v>
      </c>
      <c r="K50" s="222">
        <v>0</v>
      </c>
      <c r="L50" s="222">
        <v>0</v>
      </c>
      <c r="M50" s="222">
        <v>0</v>
      </c>
      <c r="N50" s="222">
        <v>0</v>
      </c>
      <c r="O50" s="222">
        <v>0</v>
      </c>
      <c r="P50" s="222">
        <v>0</v>
      </c>
      <c r="Q50" s="222">
        <v>0</v>
      </c>
      <c r="R50" s="222">
        <v>0</v>
      </c>
      <c r="S50" s="222">
        <v>0</v>
      </c>
      <c r="T50" s="222">
        <v>0</v>
      </c>
      <c r="U50" s="222">
        <v>0</v>
      </c>
      <c r="V50" s="222">
        <v>0</v>
      </c>
      <c r="W50" s="222">
        <v>0</v>
      </c>
      <c r="X50" s="222">
        <v>0</v>
      </c>
      <c r="Y50" s="222">
        <v>0</v>
      </c>
      <c r="Z50" s="222">
        <v>0</v>
      </c>
      <c r="AA50" s="222">
        <v>0</v>
      </c>
      <c r="AB50" s="222">
        <v>0</v>
      </c>
      <c r="AC50" s="222">
        <v>0</v>
      </c>
      <c r="AD50" s="222">
        <v>0</v>
      </c>
      <c r="AE50" s="222">
        <v>0</v>
      </c>
      <c r="AF50" s="222">
        <v>0</v>
      </c>
      <c r="AG50" s="222">
        <v>0</v>
      </c>
      <c r="AH50" s="222">
        <v>0</v>
      </c>
      <c r="AI50" s="222">
        <v>0</v>
      </c>
      <c r="AJ50" s="222">
        <v>0</v>
      </c>
      <c r="AK50" s="222">
        <v>0</v>
      </c>
      <c r="AL50" s="222">
        <v>0</v>
      </c>
      <c r="AM50" s="222">
        <v>0</v>
      </c>
      <c r="AN50" s="222">
        <v>0</v>
      </c>
      <c r="AO50" s="222">
        <v>0</v>
      </c>
      <c r="AP50" s="222">
        <v>0</v>
      </c>
      <c r="AQ50" s="222">
        <v>0</v>
      </c>
      <c r="AR50" s="222">
        <v>1037.82</v>
      </c>
      <c r="AS50" s="222">
        <v>48.26</v>
      </c>
      <c r="AT50" s="222">
        <v>1865.9</v>
      </c>
      <c r="AU50" s="222">
        <v>0</v>
      </c>
      <c r="AV50" s="222">
        <v>0</v>
      </c>
      <c r="AW50" s="222">
        <v>0</v>
      </c>
      <c r="AX50" s="222">
        <v>0</v>
      </c>
      <c r="AY50" s="222">
        <v>0</v>
      </c>
      <c r="AZ50" s="222">
        <v>0</v>
      </c>
      <c r="BA50" s="222">
        <v>0</v>
      </c>
      <c r="BB50" s="222">
        <v>0</v>
      </c>
      <c r="BC50" s="222">
        <v>0</v>
      </c>
      <c r="BD50" s="222">
        <v>0</v>
      </c>
      <c r="BE50" s="222">
        <v>0</v>
      </c>
      <c r="BF50" s="222">
        <v>0</v>
      </c>
      <c r="BG50" s="222">
        <v>0</v>
      </c>
      <c r="BH50" s="222">
        <v>0</v>
      </c>
      <c r="BI50" s="222">
        <v>0</v>
      </c>
      <c r="BJ50" s="222">
        <v>0</v>
      </c>
      <c r="BK50" s="222">
        <v>0</v>
      </c>
      <c r="BL50" s="222">
        <v>0</v>
      </c>
      <c r="BM50" s="222">
        <v>0</v>
      </c>
      <c r="BN50" s="222">
        <v>0</v>
      </c>
      <c r="BO50" s="222">
        <v>0</v>
      </c>
      <c r="BP50" s="223">
        <v>2951.98</v>
      </c>
      <c r="BQ50" s="222">
        <v>298.91000000000003</v>
      </c>
      <c r="BR50" s="222">
        <v>277.82</v>
      </c>
      <c r="BS50" s="223">
        <v>576.73</v>
      </c>
      <c r="BT50" s="223">
        <v>3528.7</v>
      </c>
      <c r="BU50" s="222">
        <v>0</v>
      </c>
      <c r="BV50" s="222">
        <v>0</v>
      </c>
      <c r="BW50" s="222">
        <v>92.97</v>
      </c>
      <c r="BX50" s="231">
        <v>3621.6699999999996</v>
      </c>
    </row>
    <row r="51" spans="1:76" s="27" customFormat="1" ht="24" customHeight="1" x14ac:dyDescent="0.3">
      <c r="A51" s="180">
        <v>44</v>
      </c>
      <c r="B51" s="15">
        <v>68</v>
      </c>
      <c r="C51" s="20" t="s">
        <v>116</v>
      </c>
      <c r="D51" s="226">
        <v>8.9499999999999993</v>
      </c>
      <c r="E51" s="222">
        <v>0</v>
      </c>
      <c r="F51" s="222">
        <v>0</v>
      </c>
      <c r="G51" s="222">
        <v>0.23</v>
      </c>
      <c r="H51" s="222">
        <v>6.94</v>
      </c>
      <c r="I51" s="222">
        <v>0.12</v>
      </c>
      <c r="J51" s="222">
        <v>0</v>
      </c>
      <c r="K51" s="222">
        <v>0</v>
      </c>
      <c r="L51" s="222">
        <v>0</v>
      </c>
      <c r="M51" s="222">
        <v>0</v>
      </c>
      <c r="N51" s="222">
        <v>0</v>
      </c>
      <c r="O51" s="222">
        <v>0</v>
      </c>
      <c r="P51" s="222">
        <v>1.72</v>
      </c>
      <c r="Q51" s="222">
        <v>1.64</v>
      </c>
      <c r="R51" s="222">
        <v>0</v>
      </c>
      <c r="S51" s="222">
        <v>0.36</v>
      </c>
      <c r="T51" s="222">
        <v>3.1</v>
      </c>
      <c r="U51" s="222">
        <v>0.24</v>
      </c>
      <c r="V51" s="222">
        <v>0.54</v>
      </c>
      <c r="W51" s="222">
        <v>0.75</v>
      </c>
      <c r="X51" s="222">
        <v>0</v>
      </c>
      <c r="Y51" s="222">
        <v>7.0000000000000007E-2</v>
      </c>
      <c r="Z51" s="222">
        <v>1.1499999999999999</v>
      </c>
      <c r="AA51" s="222">
        <v>0</v>
      </c>
      <c r="AB51" s="222">
        <v>0</v>
      </c>
      <c r="AC51" s="222">
        <v>0</v>
      </c>
      <c r="AD51" s="222">
        <v>1493.43</v>
      </c>
      <c r="AE51" s="222">
        <v>4.6399999999999997</v>
      </c>
      <c r="AF51" s="222">
        <v>68.52</v>
      </c>
      <c r="AG51" s="222">
        <v>19.149999999999999</v>
      </c>
      <c r="AH51" s="222">
        <v>16.88</v>
      </c>
      <c r="AI51" s="222">
        <v>0.25</v>
      </c>
      <c r="AJ51" s="222">
        <v>2.7</v>
      </c>
      <c r="AK51" s="222">
        <v>73.33</v>
      </c>
      <c r="AL51" s="222">
        <v>0</v>
      </c>
      <c r="AM51" s="222">
        <v>60.83</v>
      </c>
      <c r="AN51" s="222">
        <v>3.77</v>
      </c>
      <c r="AO51" s="222">
        <v>2.87</v>
      </c>
      <c r="AP51" s="222">
        <v>6.79</v>
      </c>
      <c r="AQ51" s="222">
        <v>0</v>
      </c>
      <c r="AR51" s="222">
        <v>132.29</v>
      </c>
      <c r="AS51" s="222">
        <v>119.99</v>
      </c>
      <c r="AT51" s="222">
        <v>0</v>
      </c>
      <c r="AU51" s="222">
        <v>33497.949999999997</v>
      </c>
      <c r="AV51" s="222">
        <v>18700.32</v>
      </c>
      <c r="AW51" s="222">
        <v>34.01</v>
      </c>
      <c r="AX51" s="222">
        <v>10.96</v>
      </c>
      <c r="AY51" s="222">
        <v>0</v>
      </c>
      <c r="AZ51" s="222">
        <v>11.75</v>
      </c>
      <c r="BA51" s="222">
        <v>5.2</v>
      </c>
      <c r="BB51" s="222">
        <v>0</v>
      </c>
      <c r="BC51" s="222">
        <v>0</v>
      </c>
      <c r="BD51" s="222">
        <v>1.51</v>
      </c>
      <c r="BE51" s="222">
        <v>0</v>
      </c>
      <c r="BF51" s="222">
        <v>0</v>
      </c>
      <c r="BG51" s="222">
        <v>0</v>
      </c>
      <c r="BH51" s="222">
        <v>0</v>
      </c>
      <c r="BI51" s="222">
        <v>4.75</v>
      </c>
      <c r="BJ51" s="222">
        <v>8.1300000000000008</v>
      </c>
      <c r="BK51" s="222">
        <v>24.83</v>
      </c>
      <c r="BL51" s="222">
        <v>108.45</v>
      </c>
      <c r="BM51" s="222">
        <v>0</v>
      </c>
      <c r="BN51" s="222">
        <v>1.56</v>
      </c>
      <c r="BO51" s="222">
        <v>0</v>
      </c>
      <c r="BP51" s="223">
        <v>35740.349999999991</v>
      </c>
      <c r="BQ51" s="222">
        <v>0.21</v>
      </c>
      <c r="BR51" s="222">
        <v>88.12</v>
      </c>
      <c r="BS51" s="223">
        <v>88.32</v>
      </c>
      <c r="BT51" s="223">
        <v>35828.65</v>
      </c>
      <c r="BU51" s="222">
        <v>0</v>
      </c>
      <c r="BV51" s="222">
        <v>0</v>
      </c>
      <c r="BW51" s="222">
        <v>436.5</v>
      </c>
      <c r="BX51" s="231">
        <v>36265.15</v>
      </c>
    </row>
    <row r="52" spans="1:76" s="27" customFormat="1" ht="24" customHeight="1" x14ac:dyDescent="0.3">
      <c r="A52" s="180">
        <v>45</v>
      </c>
      <c r="B52" s="15"/>
      <c r="C52" s="20" t="s">
        <v>263</v>
      </c>
      <c r="D52" s="226">
        <v>0</v>
      </c>
      <c r="E52" s="222">
        <v>0</v>
      </c>
      <c r="F52" s="222">
        <v>0</v>
      </c>
      <c r="G52" s="222">
        <v>0</v>
      </c>
      <c r="H52" s="222">
        <v>0</v>
      </c>
      <c r="I52" s="222">
        <v>0</v>
      </c>
      <c r="J52" s="222">
        <v>0</v>
      </c>
      <c r="K52" s="222">
        <v>0</v>
      </c>
      <c r="L52" s="222">
        <v>0</v>
      </c>
      <c r="M52" s="222">
        <v>0</v>
      </c>
      <c r="N52" s="222">
        <v>0</v>
      </c>
      <c r="O52" s="222">
        <v>0</v>
      </c>
      <c r="P52" s="222">
        <v>0</v>
      </c>
      <c r="Q52" s="222">
        <v>0</v>
      </c>
      <c r="R52" s="222">
        <v>0</v>
      </c>
      <c r="S52" s="222">
        <v>0</v>
      </c>
      <c r="T52" s="222">
        <v>0</v>
      </c>
      <c r="U52" s="222">
        <v>0</v>
      </c>
      <c r="V52" s="222">
        <v>0</v>
      </c>
      <c r="W52" s="222">
        <v>0</v>
      </c>
      <c r="X52" s="222">
        <v>0</v>
      </c>
      <c r="Y52" s="222">
        <v>0</v>
      </c>
      <c r="Z52" s="222">
        <v>0</v>
      </c>
      <c r="AA52" s="222">
        <v>0</v>
      </c>
      <c r="AB52" s="222">
        <v>0</v>
      </c>
      <c r="AC52" s="222">
        <v>0</v>
      </c>
      <c r="AD52" s="222">
        <v>0</v>
      </c>
      <c r="AE52" s="222">
        <v>0</v>
      </c>
      <c r="AF52" s="222">
        <v>0</v>
      </c>
      <c r="AG52" s="222">
        <v>0</v>
      </c>
      <c r="AH52" s="222">
        <v>0</v>
      </c>
      <c r="AI52" s="222">
        <v>0</v>
      </c>
      <c r="AJ52" s="222">
        <v>0</v>
      </c>
      <c r="AK52" s="222">
        <v>0</v>
      </c>
      <c r="AL52" s="222">
        <v>0</v>
      </c>
      <c r="AM52" s="222">
        <v>0</v>
      </c>
      <c r="AN52" s="222">
        <v>0</v>
      </c>
      <c r="AO52" s="222">
        <v>0</v>
      </c>
      <c r="AP52" s="222">
        <v>0</v>
      </c>
      <c r="AQ52" s="222">
        <v>0</v>
      </c>
      <c r="AR52" s="222">
        <v>0</v>
      </c>
      <c r="AS52" s="222">
        <v>0</v>
      </c>
      <c r="AT52" s="222">
        <v>0</v>
      </c>
      <c r="AU52" s="222">
        <v>0</v>
      </c>
      <c r="AV52" s="222">
        <v>18700.32</v>
      </c>
      <c r="AW52" s="222">
        <v>0</v>
      </c>
      <c r="AX52" s="222">
        <v>0</v>
      </c>
      <c r="AY52" s="222">
        <v>0</v>
      </c>
      <c r="AZ52" s="222">
        <v>0</v>
      </c>
      <c r="BA52" s="222">
        <v>0</v>
      </c>
      <c r="BB52" s="222">
        <v>0</v>
      </c>
      <c r="BC52" s="222">
        <v>0</v>
      </c>
      <c r="BD52" s="222">
        <v>0</v>
      </c>
      <c r="BE52" s="222">
        <v>0</v>
      </c>
      <c r="BF52" s="222">
        <v>0</v>
      </c>
      <c r="BG52" s="222">
        <v>0</v>
      </c>
      <c r="BH52" s="222">
        <v>0</v>
      </c>
      <c r="BI52" s="222">
        <v>0</v>
      </c>
      <c r="BJ52" s="222">
        <v>0</v>
      </c>
      <c r="BK52" s="222">
        <v>0</v>
      </c>
      <c r="BL52" s="222">
        <v>0</v>
      </c>
      <c r="BM52" s="222">
        <v>0</v>
      </c>
      <c r="BN52" s="222">
        <v>0</v>
      </c>
      <c r="BO52" s="222">
        <v>0</v>
      </c>
      <c r="BP52" s="223">
        <v>18700.32</v>
      </c>
      <c r="BQ52" s="222">
        <v>0</v>
      </c>
      <c r="BR52" s="222">
        <v>0</v>
      </c>
      <c r="BS52" s="223">
        <v>0</v>
      </c>
      <c r="BT52" s="223">
        <v>18700.32</v>
      </c>
      <c r="BU52" s="222">
        <v>0</v>
      </c>
      <c r="BV52" s="222">
        <v>0</v>
      </c>
      <c r="BW52" s="222">
        <v>0</v>
      </c>
      <c r="BX52" s="231">
        <v>18700.32</v>
      </c>
    </row>
    <row r="53" spans="1:76" s="27" customFormat="1" ht="24" customHeight="1" x14ac:dyDescent="0.3">
      <c r="A53" s="180">
        <v>46</v>
      </c>
      <c r="B53" s="15" t="s">
        <v>117</v>
      </c>
      <c r="C53" s="20" t="s">
        <v>118</v>
      </c>
      <c r="D53" s="226">
        <v>0</v>
      </c>
      <c r="E53" s="222">
        <v>0</v>
      </c>
      <c r="F53" s="222">
        <v>0</v>
      </c>
      <c r="G53" s="222">
        <v>0</v>
      </c>
      <c r="H53" s="222">
        <v>0</v>
      </c>
      <c r="I53" s="222">
        <v>0</v>
      </c>
      <c r="J53" s="222">
        <v>0</v>
      </c>
      <c r="K53" s="222">
        <v>0</v>
      </c>
      <c r="L53" s="222">
        <v>0</v>
      </c>
      <c r="M53" s="222">
        <v>0.35</v>
      </c>
      <c r="N53" s="222">
        <v>0</v>
      </c>
      <c r="O53" s="222">
        <v>0</v>
      </c>
      <c r="P53" s="222">
        <v>0</v>
      </c>
      <c r="Q53" s="222">
        <v>0</v>
      </c>
      <c r="R53" s="222">
        <v>0</v>
      </c>
      <c r="S53" s="222">
        <v>0</v>
      </c>
      <c r="T53" s="222">
        <v>0</v>
      </c>
      <c r="U53" s="222">
        <v>0</v>
      </c>
      <c r="V53" s="222">
        <v>0</v>
      </c>
      <c r="W53" s="222">
        <v>0</v>
      </c>
      <c r="X53" s="222">
        <v>0</v>
      </c>
      <c r="Y53" s="222">
        <v>0</v>
      </c>
      <c r="Z53" s="222">
        <v>0</v>
      </c>
      <c r="AA53" s="222">
        <v>0</v>
      </c>
      <c r="AB53" s="222">
        <v>0</v>
      </c>
      <c r="AC53" s="222">
        <v>0</v>
      </c>
      <c r="AD53" s="222">
        <v>64.040000000000006</v>
      </c>
      <c r="AE53" s="222">
        <v>0</v>
      </c>
      <c r="AF53" s="222">
        <v>0</v>
      </c>
      <c r="AG53" s="222">
        <v>0</v>
      </c>
      <c r="AH53" s="222">
        <v>0</v>
      </c>
      <c r="AI53" s="222">
        <v>0</v>
      </c>
      <c r="AJ53" s="222">
        <v>0</v>
      </c>
      <c r="AK53" s="222">
        <v>170.87</v>
      </c>
      <c r="AL53" s="222">
        <v>0</v>
      </c>
      <c r="AM53" s="222">
        <v>0</v>
      </c>
      <c r="AN53" s="222">
        <v>7.01</v>
      </c>
      <c r="AO53" s="222">
        <v>0</v>
      </c>
      <c r="AP53" s="222">
        <v>7.2</v>
      </c>
      <c r="AQ53" s="222">
        <v>27.27</v>
      </c>
      <c r="AR53" s="222">
        <v>54.05</v>
      </c>
      <c r="AS53" s="222">
        <v>144.08000000000001</v>
      </c>
      <c r="AT53" s="222">
        <v>0</v>
      </c>
      <c r="AU53" s="222">
        <v>0</v>
      </c>
      <c r="AV53" s="222">
        <v>0</v>
      </c>
      <c r="AW53" s="222">
        <v>8935.74</v>
      </c>
      <c r="AX53" s="222">
        <v>55.53</v>
      </c>
      <c r="AY53" s="222">
        <v>0</v>
      </c>
      <c r="AZ53" s="222">
        <v>38.14</v>
      </c>
      <c r="BA53" s="222">
        <v>0</v>
      </c>
      <c r="BB53" s="222">
        <v>0</v>
      </c>
      <c r="BC53" s="222">
        <v>0</v>
      </c>
      <c r="BD53" s="222">
        <v>0</v>
      </c>
      <c r="BE53" s="222">
        <v>0</v>
      </c>
      <c r="BF53" s="222">
        <v>0</v>
      </c>
      <c r="BG53" s="222">
        <v>0</v>
      </c>
      <c r="BH53" s="222">
        <v>0</v>
      </c>
      <c r="BI53" s="222">
        <v>0</v>
      </c>
      <c r="BJ53" s="222">
        <v>0</v>
      </c>
      <c r="BK53" s="222">
        <v>0</v>
      </c>
      <c r="BL53" s="222">
        <v>60.6</v>
      </c>
      <c r="BM53" s="222">
        <v>0</v>
      </c>
      <c r="BN53" s="222">
        <v>0</v>
      </c>
      <c r="BO53" s="222">
        <v>0</v>
      </c>
      <c r="BP53" s="223">
        <v>9564.880000000001</v>
      </c>
      <c r="BQ53" s="222">
        <v>890.6</v>
      </c>
      <c r="BR53" s="222">
        <v>657.12</v>
      </c>
      <c r="BS53" s="223">
        <v>1547.73</v>
      </c>
      <c r="BT53" s="223">
        <v>11112.58</v>
      </c>
      <c r="BU53" s="222">
        <v>0</v>
      </c>
      <c r="BV53" s="222">
        <v>0</v>
      </c>
      <c r="BW53" s="222">
        <v>2764.12</v>
      </c>
      <c r="BX53" s="231">
        <v>13876.7</v>
      </c>
    </row>
    <row r="54" spans="1:76" s="27" customFormat="1" ht="24" customHeight="1" x14ac:dyDescent="0.3">
      <c r="A54" s="180">
        <v>47</v>
      </c>
      <c r="B54" s="15">
        <v>71</v>
      </c>
      <c r="C54" s="20" t="s">
        <v>76</v>
      </c>
      <c r="D54" s="226">
        <v>0</v>
      </c>
      <c r="E54" s="222">
        <v>0</v>
      </c>
      <c r="F54" s="222">
        <v>0</v>
      </c>
      <c r="G54" s="222">
        <v>0.95</v>
      </c>
      <c r="H54" s="222">
        <v>0</v>
      </c>
      <c r="I54" s="222">
        <v>0</v>
      </c>
      <c r="J54" s="222">
        <v>0</v>
      </c>
      <c r="K54" s="222">
        <v>0</v>
      </c>
      <c r="L54" s="222">
        <v>0</v>
      </c>
      <c r="M54" s="222">
        <v>0</v>
      </c>
      <c r="N54" s="222">
        <v>0</v>
      </c>
      <c r="O54" s="222">
        <v>0</v>
      </c>
      <c r="P54" s="222">
        <v>0</v>
      </c>
      <c r="Q54" s="222">
        <v>0</v>
      </c>
      <c r="R54" s="222">
        <v>0</v>
      </c>
      <c r="S54" s="222">
        <v>0</v>
      </c>
      <c r="T54" s="222">
        <v>0</v>
      </c>
      <c r="U54" s="222">
        <v>0</v>
      </c>
      <c r="V54" s="222">
        <v>0</v>
      </c>
      <c r="W54" s="222">
        <v>0</v>
      </c>
      <c r="X54" s="222">
        <v>0.94</v>
      </c>
      <c r="Y54" s="222">
        <v>0</v>
      </c>
      <c r="Z54" s="222">
        <v>1.82</v>
      </c>
      <c r="AA54" s="222">
        <v>151.61000000000001</v>
      </c>
      <c r="AB54" s="222">
        <v>2.83</v>
      </c>
      <c r="AC54" s="222">
        <v>0</v>
      </c>
      <c r="AD54" s="222">
        <v>53.15</v>
      </c>
      <c r="AE54" s="222">
        <v>0</v>
      </c>
      <c r="AF54" s="222">
        <v>46.91</v>
      </c>
      <c r="AG54" s="222">
        <v>0</v>
      </c>
      <c r="AH54" s="222">
        <v>0</v>
      </c>
      <c r="AI54" s="222">
        <v>0</v>
      </c>
      <c r="AJ54" s="222">
        <v>0</v>
      </c>
      <c r="AK54" s="222">
        <v>29.98</v>
      </c>
      <c r="AL54" s="222">
        <v>0</v>
      </c>
      <c r="AM54" s="222">
        <v>0</v>
      </c>
      <c r="AN54" s="222">
        <v>0</v>
      </c>
      <c r="AO54" s="222">
        <v>0</v>
      </c>
      <c r="AP54" s="222">
        <v>29.64</v>
      </c>
      <c r="AQ54" s="222">
        <v>0</v>
      </c>
      <c r="AR54" s="222">
        <v>0</v>
      </c>
      <c r="AS54" s="222">
        <v>0</v>
      </c>
      <c r="AT54" s="222">
        <v>0</v>
      </c>
      <c r="AU54" s="222">
        <v>367.91</v>
      </c>
      <c r="AV54" s="222">
        <v>0</v>
      </c>
      <c r="AW54" s="222">
        <v>0</v>
      </c>
      <c r="AX54" s="222">
        <v>4893.42</v>
      </c>
      <c r="AY54" s="222">
        <v>2.1800000000000002</v>
      </c>
      <c r="AZ54" s="222">
        <v>0</v>
      </c>
      <c r="BA54" s="222">
        <v>0</v>
      </c>
      <c r="BB54" s="222">
        <v>0</v>
      </c>
      <c r="BC54" s="222">
        <v>0</v>
      </c>
      <c r="BD54" s="222">
        <v>0</v>
      </c>
      <c r="BE54" s="222">
        <v>0</v>
      </c>
      <c r="BF54" s="222">
        <v>206.18</v>
      </c>
      <c r="BG54" s="222">
        <v>0</v>
      </c>
      <c r="BH54" s="222">
        <v>0</v>
      </c>
      <c r="BI54" s="222">
        <v>0</v>
      </c>
      <c r="BJ54" s="222">
        <v>0</v>
      </c>
      <c r="BK54" s="222">
        <v>0</v>
      </c>
      <c r="BL54" s="222">
        <v>0</v>
      </c>
      <c r="BM54" s="222">
        <v>0</v>
      </c>
      <c r="BN54" s="222">
        <v>0</v>
      </c>
      <c r="BO54" s="222">
        <v>0</v>
      </c>
      <c r="BP54" s="223">
        <v>5787.52</v>
      </c>
      <c r="BQ54" s="222">
        <v>869.3</v>
      </c>
      <c r="BR54" s="222">
        <v>254.18</v>
      </c>
      <c r="BS54" s="223">
        <v>1123.48</v>
      </c>
      <c r="BT54" s="223">
        <v>6911</v>
      </c>
      <c r="BU54" s="222">
        <v>0</v>
      </c>
      <c r="BV54" s="222">
        <v>0</v>
      </c>
      <c r="BW54" s="222">
        <v>165.48</v>
      </c>
      <c r="BX54" s="231">
        <v>7076.48</v>
      </c>
    </row>
    <row r="55" spans="1:76" s="27" customFormat="1" ht="24" customHeight="1" x14ac:dyDescent="0.3">
      <c r="A55" s="180">
        <v>48</v>
      </c>
      <c r="B55" s="15">
        <v>72</v>
      </c>
      <c r="C55" s="20" t="s">
        <v>119</v>
      </c>
      <c r="D55" s="226">
        <v>8.16</v>
      </c>
      <c r="E55" s="222">
        <v>0.51</v>
      </c>
      <c r="F55" s="222">
        <v>0.39</v>
      </c>
      <c r="G55" s="222">
        <v>0.51</v>
      </c>
      <c r="H55" s="222">
        <v>88.6</v>
      </c>
      <c r="I55" s="222">
        <v>22.37</v>
      </c>
      <c r="J55" s="222">
        <v>0.19</v>
      </c>
      <c r="K55" s="222">
        <v>9.26</v>
      </c>
      <c r="L55" s="222">
        <v>2.2400000000000002</v>
      </c>
      <c r="M55" s="222">
        <v>0</v>
      </c>
      <c r="N55" s="222">
        <v>172.34</v>
      </c>
      <c r="O55" s="222">
        <v>282.58999999999997</v>
      </c>
      <c r="P55" s="222">
        <v>20.89</v>
      </c>
      <c r="Q55" s="222">
        <v>16.88</v>
      </c>
      <c r="R55" s="222">
        <v>5.63</v>
      </c>
      <c r="S55" s="222">
        <v>26.42</v>
      </c>
      <c r="T55" s="222">
        <v>97.36</v>
      </c>
      <c r="U55" s="222">
        <v>51.35</v>
      </c>
      <c r="V55" s="222">
        <v>92.19</v>
      </c>
      <c r="W55" s="222">
        <v>770.05</v>
      </c>
      <c r="X55" s="222">
        <v>8.9600000000000009</v>
      </c>
      <c r="Y55" s="222">
        <v>33.14</v>
      </c>
      <c r="Z55" s="222">
        <v>4.32</v>
      </c>
      <c r="AA55" s="222">
        <v>7.52</v>
      </c>
      <c r="AB55" s="222">
        <v>13.04</v>
      </c>
      <c r="AC55" s="222">
        <v>12.65</v>
      </c>
      <c r="AD55" s="222">
        <v>7.95</v>
      </c>
      <c r="AE55" s="222">
        <v>4.71</v>
      </c>
      <c r="AF55" s="222">
        <v>507.41</v>
      </c>
      <c r="AG55" s="222">
        <v>19.89</v>
      </c>
      <c r="AH55" s="222">
        <v>1.59</v>
      </c>
      <c r="AI55" s="222">
        <v>0</v>
      </c>
      <c r="AJ55" s="222">
        <v>0.78</v>
      </c>
      <c r="AK55" s="222">
        <v>9.57</v>
      </c>
      <c r="AL55" s="222">
        <v>1.01</v>
      </c>
      <c r="AM55" s="222">
        <v>5.0999999999999996</v>
      </c>
      <c r="AN55" s="222">
        <v>30.37</v>
      </c>
      <c r="AO55" s="222">
        <v>3.28</v>
      </c>
      <c r="AP55" s="222">
        <v>77.790000000000006</v>
      </c>
      <c r="AQ55" s="222">
        <v>244.94</v>
      </c>
      <c r="AR55" s="222">
        <v>28.18</v>
      </c>
      <c r="AS55" s="222">
        <v>6.32</v>
      </c>
      <c r="AT55" s="222">
        <v>4.6100000000000003</v>
      </c>
      <c r="AU55" s="222">
        <v>3.96</v>
      </c>
      <c r="AV55" s="222">
        <v>0</v>
      </c>
      <c r="AW55" s="222">
        <v>93.92</v>
      </c>
      <c r="AX55" s="222">
        <v>222.79</v>
      </c>
      <c r="AY55" s="222">
        <v>2396.39</v>
      </c>
      <c r="AZ55" s="222">
        <v>9.39</v>
      </c>
      <c r="BA55" s="222">
        <v>15.11</v>
      </c>
      <c r="BB55" s="222">
        <v>5.32</v>
      </c>
      <c r="BC55" s="222">
        <v>0.61</v>
      </c>
      <c r="BD55" s="222">
        <v>10.48</v>
      </c>
      <c r="BE55" s="222">
        <v>16.53</v>
      </c>
      <c r="BF55" s="222">
        <v>101.49</v>
      </c>
      <c r="BG55" s="222">
        <v>924.78</v>
      </c>
      <c r="BH55" s="222">
        <v>193.55</v>
      </c>
      <c r="BI55" s="222">
        <v>3.6</v>
      </c>
      <c r="BJ55" s="222">
        <v>0.33</v>
      </c>
      <c r="BK55" s="222">
        <v>1.17</v>
      </c>
      <c r="BL55" s="222">
        <v>0.82</v>
      </c>
      <c r="BM55" s="222">
        <v>0</v>
      </c>
      <c r="BN55" s="222">
        <v>0.18</v>
      </c>
      <c r="BO55" s="222">
        <v>0</v>
      </c>
      <c r="BP55" s="223">
        <v>6701.48</v>
      </c>
      <c r="BQ55" s="222">
        <v>53.31</v>
      </c>
      <c r="BR55" s="222">
        <v>112.4</v>
      </c>
      <c r="BS55" s="223">
        <v>165.71</v>
      </c>
      <c r="BT55" s="223">
        <v>6867.19</v>
      </c>
      <c r="BU55" s="222">
        <v>0</v>
      </c>
      <c r="BV55" s="222">
        <v>0</v>
      </c>
      <c r="BW55" s="222">
        <v>17.61</v>
      </c>
      <c r="BX55" s="231">
        <v>6884.7999999999993</v>
      </c>
    </row>
    <row r="56" spans="1:76" s="27" customFormat="1" ht="24" customHeight="1" x14ac:dyDescent="0.3">
      <c r="A56" s="180">
        <v>49</v>
      </c>
      <c r="B56" s="15">
        <v>73</v>
      </c>
      <c r="C56" s="20" t="s">
        <v>120</v>
      </c>
      <c r="D56" s="226">
        <v>0</v>
      </c>
      <c r="E56" s="222">
        <v>0</v>
      </c>
      <c r="F56" s="222">
        <v>0</v>
      </c>
      <c r="G56" s="222">
        <v>0</v>
      </c>
      <c r="H56" s="222">
        <v>0</v>
      </c>
      <c r="I56" s="222">
        <v>0</v>
      </c>
      <c r="J56" s="222">
        <v>0</v>
      </c>
      <c r="K56" s="222">
        <v>0</v>
      </c>
      <c r="L56" s="222">
        <v>0</v>
      </c>
      <c r="M56" s="222">
        <v>0</v>
      </c>
      <c r="N56" s="222">
        <v>0</v>
      </c>
      <c r="O56" s="222">
        <v>0</v>
      </c>
      <c r="P56" s="222">
        <v>0</v>
      </c>
      <c r="Q56" s="222">
        <v>0</v>
      </c>
      <c r="R56" s="222">
        <v>0</v>
      </c>
      <c r="S56" s="222">
        <v>0</v>
      </c>
      <c r="T56" s="222">
        <v>0</v>
      </c>
      <c r="U56" s="222">
        <v>0</v>
      </c>
      <c r="V56" s="222">
        <v>0</v>
      </c>
      <c r="W56" s="222">
        <v>0</v>
      </c>
      <c r="X56" s="222">
        <v>0</v>
      </c>
      <c r="Y56" s="222">
        <v>0</v>
      </c>
      <c r="Z56" s="222">
        <v>0</v>
      </c>
      <c r="AA56" s="222">
        <v>0</v>
      </c>
      <c r="AB56" s="222">
        <v>0</v>
      </c>
      <c r="AC56" s="222">
        <v>0</v>
      </c>
      <c r="AD56" s="222">
        <v>0.28000000000000003</v>
      </c>
      <c r="AE56" s="222">
        <v>0</v>
      </c>
      <c r="AF56" s="222">
        <v>0</v>
      </c>
      <c r="AG56" s="222">
        <v>0</v>
      </c>
      <c r="AH56" s="222">
        <v>0</v>
      </c>
      <c r="AI56" s="222">
        <v>0</v>
      </c>
      <c r="AJ56" s="222">
        <v>0</v>
      </c>
      <c r="AK56" s="222">
        <v>147.79</v>
      </c>
      <c r="AL56" s="222">
        <v>0</v>
      </c>
      <c r="AM56" s="222">
        <v>0</v>
      </c>
      <c r="AN56" s="222">
        <v>87.03</v>
      </c>
      <c r="AO56" s="222">
        <v>25.64</v>
      </c>
      <c r="AP56" s="222">
        <v>76.08</v>
      </c>
      <c r="AQ56" s="222">
        <v>0</v>
      </c>
      <c r="AR56" s="222">
        <v>0</v>
      </c>
      <c r="AS56" s="222">
        <v>0</v>
      </c>
      <c r="AT56" s="222">
        <v>0</v>
      </c>
      <c r="AU56" s="222">
        <v>55.33</v>
      </c>
      <c r="AV56" s="222">
        <v>0</v>
      </c>
      <c r="AW56" s="222">
        <v>145.41</v>
      </c>
      <c r="AX56" s="222">
        <v>0</v>
      </c>
      <c r="AY56" s="222">
        <v>0</v>
      </c>
      <c r="AZ56" s="222">
        <v>2635.01</v>
      </c>
      <c r="BA56" s="222">
        <v>43.19</v>
      </c>
      <c r="BB56" s="222">
        <v>0</v>
      </c>
      <c r="BC56" s="222">
        <v>8.75</v>
      </c>
      <c r="BD56" s="222">
        <v>0</v>
      </c>
      <c r="BE56" s="222">
        <v>258.08999999999997</v>
      </c>
      <c r="BF56" s="222">
        <v>0</v>
      </c>
      <c r="BG56" s="222">
        <v>0</v>
      </c>
      <c r="BH56" s="222">
        <v>0</v>
      </c>
      <c r="BI56" s="222">
        <v>0</v>
      </c>
      <c r="BJ56" s="222">
        <v>0</v>
      </c>
      <c r="BK56" s="222">
        <v>18.52</v>
      </c>
      <c r="BL56" s="222">
        <v>0.83</v>
      </c>
      <c r="BM56" s="222">
        <v>0</v>
      </c>
      <c r="BN56" s="222">
        <v>0</v>
      </c>
      <c r="BO56" s="222">
        <v>0</v>
      </c>
      <c r="BP56" s="223">
        <v>3501.9500000000003</v>
      </c>
      <c r="BQ56" s="222">
        <v>2633.58</v>
      </c>
      <c r="BR56" s="222">
        <v>600.05999999999995</v>
      </c>
      <c r="BS56" s="223">
        <v>3233.64</v>
      </c>
      <c r="BT56" s="223">
        <v>6735.59</v>
      </c>
      <c r="BU56" s="222">
        <v>0</v>
      </c>
      <c r="BV56" s="222">
        <v>0</v>
      </c>
      <c r="BW56" s="222">
        <v>123.4</v>
      </c>
      <c r="BX56" s="231">
        <v>6858.99</v>
      </c>
    </row>
    <row r="57" spans="1:76" s="27" customFormat="1" ht="24" customHeight="1" x14ac:dyDescent="0.3">
      <c r="A57" s="180">
        <v>50</v>
      </c>
      <c r="B57" s="15" t="s">
        <v>243</v>
      </c>
      <c r="C57" s="20" t="s">
        <v>254</v>
      </c>
      <c r="D57" s="226">
        <v>0</v>
      </c>
      <c r="E57" s="222">
        <v>0</v>
      </c>
      <c r="F57" s="222">
        <v>0</v>
      </c>
      <c r="G57" s="222">
        <v>0</v>
      </c>
      <c r="H57" s="222">
        <v>64.959999999999994</v>
      </c>
      <c r="I57" s="222">
        <v>0.3</v>
      </c>
      <c r="J57" s="222">
        <v>1.28</v>
      </c>
      <c r="K57" s="222">
        <v>1.19</v>
      </c>
      <c r="L57" s="222">
        <v>1.84</v>
      </c>
      <c r="M57" s="222">
        <v>0</v>
      </c>
      <c r="N57" s="222">
        <v>70.97</v>
      </c>
      <c r="O57" s="222">
        <v>15.91</v>
      </c>
      <c r="P57" s="222">
        <v>8.7899999999999991</v>
      </c>
      <c r="Q57" s="222">
        <v>4.99</v>
      </c>
      <c r="R57" s="222">
        <v>0.04</v>
      </c>
      <c r="S57" s="222">
        <v>0.99</v>
      </c>
      <c r="T57" s="222">
        <v>14.01</v>
      </c>
      <c r="U57" s="222">
        <v>2.92</v>
      </c>
      <c r="V57" s="222">
        <v>5.55</v>
      </c>
      <c r="W57" s="222">
        <v>10.11</v>
      </c>
      <c r="X57" s="222">
        <v>0.24</v>
      </c>
      <c r="Y57" s="222">
        <v>0.6</v>
      </c>
      <c r="Z57" s="222">
        <v>1.74</v>
      </c>
      <c r="AA57" s="222">
        <v>23.84</v>
      </c>
      <c r="AB57" s="222">
        <v>1.7</v>
      </c>
      <c r="AC57" s="222">
        <v>0</v>
      </c>
      <c r="AD57" s="222">
        <v>0.99</v>
      </c>
      <c r="AE57" s="222">
        <v>0</v>
      </c>
      <c r="AF57" s="222">
        <v>0</v>
      </c>
      <c r="AG57" s="222">
        <v>0</v>
      </c>
      <c r="AH57" s="222">
        <v>0</v>
      </c>
      <c r="AI57" s="222">
        <v>0</v>
      </c>
      <c r="AJ57" s="222">
        <v>0</v>
      </c>
      <c r="AK57" s="222">
        <v>0</v>
      </c>
      <c r="AL57" s="222">
        <v>0</v>
      </c>
      <c r="AM57" s="222">
        <v>0</v>
      </c>
      <c r="AN57" s="222">
        <v>0</v>
      </c>
      <c r="AO57" s="222">
        <v>0</v>
      </c>
      <c r="AP57" s="222">
        <v>0</v>
      </c>
      <c r="AQ57" s="222">
        <v>0</v>
      </c>
      <c r="AR57" s="222">
        <v>0</v>
      </c>
      <c r="AS57" s="222">
        <v>0</v>
      </c>
      <c r="AT57" s="222">
        <v>4.47</v>
      </c>
      <c r="AU57" s="222">
        <v>0</v>
      </c>
      <c r="AV57" s="222">
        <v>0</v>
      </c>
      <c r="AW57" s="222">
        <v>0</v>
      </c>
      <c r="AX57" s="222">
        <v>0</v>
      </c>
      <c r="AY57" s="222">
        <v>0</v>
      </c>
      <c r="AZ57" s="222">
        <v>28.71</v>
      </c>
      <c r="BA57" s="222">
        <v>2454.6</v>
      </c>
      <c r="BB57" s="222">
        <v>0</v>
      </c>
      <c r="BC57" s="222">
        <v>0</v>
      </c>
      <c r="BD57" s="222">
        <v>0.86</v>
      </c>
      <c r="BE57" s="222">
        <v>0</v>
      </c>
      <c r="BF57" s="222">
        <v>0.68</v>
      </c>
      <c r="BG57" s="222">
        <v>0</v>
      </c>
      <c r="BH57" s="222">
        <v>0</v>
      </c>
      <c r="BI57" s="222">
        <v>0</v>
      </c>
      <c r="BJ57" s="222">
        <v>0</v>
      </c>
      <c r="BK57" s="222">
        <v>0</v>
      </c>
      <c r="BL57" s="222">
        <v>1.99</v>
      </c>
      <c r="BM57" s="222">
        <v>0</v>
      </c>
      <c r="BN57" s="222">
        <v>0</v>
      </c>
      <c r="BO57" s="222">
        <v>0</v>
      </c>
      <c r="BP57" s="223">
        <v>2724.2699999999995</v>
      </c>
      <c r="BQ57" s="222">
        <v>385.82</v>
      </c>
      <c r="BR57" s="222">
        <v>150.41</v>
      </c>
      <c r="BS57" s="223">
        <v>536.23</v>
      </c>
      <c r="BT57" s="223">
        <v>3260.51</v>
      </c>
      <c r="BU57" s="222">
        <v>0</v>
      </c>
      <c r="BV57" s="222">
        <v>0</v>
      </c>
      <c r="BW57" s="222">
        <v>199.34</v>
      </c>
      <c r="BX57" s="231">
        <v>3459.8500000000004</v>
      </c>
    </row>
    <row r="58" spans="1:76" s="27" customFormat="1" ht="24" customHeight="1" x14ac:dyDescent="0.3">
      <c r="A58" s="180">
        <v>51</v>
      </c>
      <c r="B58" s="15">
        <v>77</v>
      </c>
      <c r="C58" s="20" t="s">
        <v>121</v>
      </c>
      <c r="D58" s="226">
        <v>0</v>
      </c>
      <c r="E58" s="222">
        <v>0</v>
      </c>
      <c r="F58" s="222">
        <v>0.17</v>
      </c>
      <c r="G58" s="222">
        <v>0</v>
      </c>
      <c r="H58" s="222">
        <v>0</v>
      </c>
      <c r="I58" s="222">
        <v>0</v>
      </c>
      <c r="J58" s="222">
        <v>0</v>
      </c>
      <c r="K58" s="222">
        <v>0</v>
      </c>
      <c r="L58" s="222">
        <v>0</v>
      </c>
      <c r="M58" s="222">
        <v>0</v>
      </c>
      <c r="N58" s="222">
        <v>0</v>
      </c>
      <c r="O58" s="222">
        <v>0</v>
      </c>
      <c r="P58" s="222">
        <v>0</v>
      </c>
      <c r="Q58" s="222">
        <v>0.83</v>
      </c>
      <c r="R58" s="222">
        <v>0</v>
      </c>
      <c r="S58" s="222">
        <v>0</v>
      </c>
      <c r="T58" s="222">
        <v>0</v>
      </c>
      <c r="U58" s="222">
        <v>0.26</v>
      </c>
      <c r="V58" s="222">
        <v>0</v>
      </c>
      <c r="W58" s="222">
        <v>0.98</v>
      </c>
      <c r="X58" s="222">
        <v>0</v>
      </c>
      <c r="Y58" s="222">
        <v>0</v>
      </c>
      <c r="Z58" s="222">
        <v>0</v>
      </c>
      <c r="AA58" s="222">
        <v>24.24</v>
      </c>
      <c r="AB58" s="222">
        <v>3.19</v>
      </c>
      <c r="AC58" s="222">
        <v>0</v>
      </c>
      <c r="AD58" s="222">
        <v>149.4</v>
      </c>
      <c r="AE58" s="222">
        <v>0</v>
      </c>
      <c r="AF58" s="222">
        <v>0</v>
      </c>
      <c r="AG58" s="222">
        <v>0</v>
      </c>
      <c r="AH58" s="222">
        <v>27.27</v>
      </c>
      <c r="AI58" s="222">
        <v>0</v>
      </c>
      <c r="AJ58" s="222">
        <v>0</v>
      </c>
      <c r="AK58" s="222">
        <v>37.46</v>
      </c>
      <c r="AL58" s="222">
        <v>0</v>
      </c>
      <c r="AM58" s="222">
        <v>0</v>
      </c>
      <c r="AN58" s="222">
        <v>10.27</v>
      </c>
      <c r="AO58" s="222">
        <v>1.63</v>
      </c>
      <c r="AP58" s="222">
        <v>0</v>
      </c>
      <c r="AQ58" s="222">
        <v>10.85</v>
      </c>
      <c r="AR58" s="222">
        <v>0</v>
      </c>
      <c r="AS58" s="222">
        <v>0</v>
      </c>
      <c r="AT58" s="222">
        <v>0</v>
      </c>
      <c r="AU58" s="222">
        <v>16.920000000000002</v>
      </c>
      <c r="AV58" s="222">
        <v>0</v>
      </c>
      <c r="AW58" s="222">
        <v>70.44</v>
      </c>
      <c r="AX58" s="222">
        <v>0</v>
      </c>
      <c r="AY58" s="222">
        <v>8.7100000000000009</v>
      </c>
      <c r="AZ58" s="222">
        <v>0</v>
      </c>
      <c r="BA58" s="222">
        <v>0</v>
      </c>
      <c r="BB58" s="222">
        <v>2471.17</v>
      </c>
      <c r="BC58" s="222">
        <v>0</v>
      </c>
      <c r="BD58" s="222">
        <v>0</v>
      </c>
      <c r="BE58" s="222">
        <v>16.05</v>
      </c>
      <c r="BF58" s="222">
        <v>0</v>
      </c>
      <c r="BG58" s="222">
        <v>0</v>
      </c>
      <c r="BH58" s="222">
        <v>0</v>
      </c>
      <c r="BI58" s="222">
        <v>0</v>
      </c>
      <c r="BJ58" s="222">
        <v>8.01</v>
      </c>
      <c r="BK58" s="222">
        <v>0</v>
      </c>
      <c r="BL58" s="222">
        <v>0</v>
      </c>
      <c r="BM58" s="222">
        <v>1.19</v>
      </c>
      <c r="BN58" s="222">
        <v>6.18</v>
      </c>
      <c r="BO58" s="222">
        <v>0</v>
      </c>
      <c r="BP58" s="223">
        <v>2865.2200000000003</v>
      </c>
      <c r="BQ58" s="222">
        <v>193.44</v>
      </c>
      <c r="BR58" s="222">
        <v>162.94999999999999</v>
      </c>
      <c r="BS58" s="223">
        <v>356.39</v>
      </c>
      <c r="BT58" s="223">
        <v>3221.63</v>
      </c>
      <c r="BU58" s="222">
        <v>0</v>
      </c>
      <c r="BV58" s="222">
        <v>0</v>
      </c>
      <c r="BW58" s="222">
        <v>115.88</v>
      </c>
      <c r="BX58" s="231">
        <v>3337.51</v>
      </c>
    </row>
    <row r="59" spans="1:76" s="27" customFormat="1" ht="24" customHeight="1" x14ac:dyDescent="0.3">
      <c r="A59" s="180">
        <v>52</v>
      </c>
      <c r="B59" s="15">
        <v>78</v>
      </c>
      <c r="C59" s="20" t="s">
        <v>122</v>
      </c>
      <c r="D59" s="226">
        <v>0</v>
      </c>
      <c r="E59" s="222">
        <v>0</v>
      </c>
      <c r="F59" s="222">
        <v>0</v>
      </c>
      <c r="G59" s="222">
        <v>0</v>
      </c>
      <c r="H59" s="222">
        <v>0</v>
      </c>
      <c r="I59" s="222">
        <v>0</v>
      </c>
      <c r="J59" s="222">
        <v>0</v>
      </c>
      <c r="K59" s="222">
        <v>0</v>
      </c>
      <c r="L59" s="222">
        <v>0</v>
      </c>
      <c r="M59" s="222">
        <v>0</v>
      </c>
      <c r="N59" s="222">
        <v>0</v>
      </c>
      <c r="O59" s="222">
        <v>0</v>
      </c>
      <c r="P59" s="222">
        <v>0</v>
      </c>
      <c r="Q59" s="222">
        <v>0</v>
      </c>
      <c r="R59" s="222">
        <v>0</v>
      </c>
      <c r="S59" s="222">
        <v>0</v>
      </c>
      <c r="T59" s="222">
        <v>0</v>
      </c>
      <c r="U59" s="222">
        <v>0</v>
      </c>
      <c r="V59" s="222">
        <v>0</v>
      </c>
      <c r="W59" s="222">
        <v>0</v>
      </c>
      <c r="X59" s="222">
        <v>0</v>
      </c>
      <c r="Y59" s="222">
        <v>0</v>
      </c>
      <c r="Z59" s="222">
        <v>0</v>
      </c>
      <c r="AA59" s="222">
        <v>27.09</v>
      </c>
      <c r="AB59" s="222">
        <v>2.41</v>
      </c>
      <c r="AC59" s="222">
        <v>0</v>
      </c>
      <c r="AD59" s="222">
        <v>0</v>
      </c>
      <c r="AE59" s="222">
        <v>0</v>
      </c>
      <c r="AF59" s="222">
        <v>0</v>
      </c>
      <c r="AG59" s="222">
        <v>0</v>
      </c>
      <c r="AH59" s="222">
        <v>0</v>
      </c>
      <c r="AI59" s="222">
        <v>0</v>
      </c>
      <c r="AJ59" s="222">
        <v>0</v>
      </c>
      <c r="AK59" s="222">
        <v>0</v>
      </c>
      <c r="AL59" s="222">
        <v>0</v>
      </c>
      <c r="AM59" s="222">
        <v>0</v>
      </c>
      <c r="AN59" s="222">
        <v>0</v>
      </c>
      <c r="AO59" s="222">
        <v>0</v>
      </c>
      <c r="AP59" s="222">
        <v>0</v>
      </c>
      <c r="AQ59" s="222">
        <v>0</v>
      </c>
      <c r="AR59" s="222">
        <v>0</v>
      </c>
      <c r="AS59" s="222">
        <v>0</v>
      </c>
      <c r="AT59" s="222">
        <v>0</v>
      </c>
      <c r="AU59" s="222">
        <v>0</v>
      </c>
      <c r="AV59" s="222">
        <v>0</v>
      </c>
      <c r="AW59" s="222">
        <v>0</v>
      </c>
      <c r="AX59" s="222">
        <v>0</v>
      </c>
      <c r="AY59" s="222">
        <v>0</v>
      </c>
      <c r="AZ59" s="222">
        <v>0</v>
      </c>
      <c r="BA59" s="222">
        <v>0</v>
      </c>
      <c r="BB59" s="222">
        <v>0</v>
      </c>
      <c r="BC59" s="222">
        <v>2098.1</v>
      </c>
      <c r="BD59" s="222">
        <v>0</v>
      </c>
      <c r="BE59" s="222">
        <v>0</v>
      </c>
      <c r="BF59" s="222">
        <v>0</v>
      </c>
      <c r="BG59" s="222">
        <v>0</v>
      </c>
      <c r="BH59" s="222">
        <v>0</v>
      </c>
      <c r="BI59" s="222">
        <v>0</v>
      </c>
      <c r="BJ59" s="222">
        <v>0</v>
      </c>
      <c r="BK59" s="222">
        <v>0</v>
      </c>
      <c r="BL59" s="222">
        <v>0</v>
      </c>
      <c r="BM59" s="222">
        <v>0</v>
      </c>
      <c r="BN59" s="222">
        <v>0</v>
      </c>
      <c r="BO59" s="222">
        <v>0</v>
      </c>
      <c r="BP59" s="223">
        <v>2127.6</v>
      </c>
      <c r="BQ59" s="222">
        <v>0.11</v>
      </c>
      <c r="BR59" s="222">
        <v>20.2</v>
      </c>
      <c r="BS59" s="223">
        <v>20.32</v>
      </c>
      <c r="BT59" s="223">
        <v>2147.9299999999998</v>
      </c>
      <c r="BU59" s="222">
        <v>0</v>
      </c>
      <c r="BV59" s="222">
        <v>0</v>
      </c>
      <c r="BW59" s="222">
        <v>10.67</v>
      </c>
      <c r="BX59" s="231">
        <v>2158.6</v>
      </c>
    </row>
    <row r="60" spans="1:76" s="27" customFormat="1" ht="24" customHeight="1" x14ac:dyDescent="0.3">
      <c r="A60" s="180">
        <v>53</v>
      </c>
      <c r="B60" s="15">
        <v>79</v>
      </c>
      <c r="C60" s="20" t="s">
        <v>123</v>
      </c>
      <c r="D60" s="226">
        <v>0</v>
      </c>
      <c r="E60" s="222">
        <v>0</v>
      </c>
      <c r="F60" s="222">
        <v>0</v>
      </c>
      <c r="G60" s="222">
        <v>0</v>
      </c>
      <c r="H60" s="222">
        <v>0</v>
      </c>
      <c r="I60" s="222">
        <v>0</v>
      </c>
      <c r="J60" s="222">
        <v>0</v>
      </c>
      <c r="K60" s="222">
        <v>0</v>
      </c>
      <c r="L60" s="222">
        <v>0</v>
      </c>
      <c r="M60" s="222">
        <v>0</v>
      </c>
      <c r="N60" s="222">
        <v>0</v>
      </c>
      <c r="O60" s="222">
        <v>0</v>
      </c>
      <c r="P60" s="222">
        <v>0</v>
      </c>
      <c r="Q60" s="222">
        <v>0</v>
      </c>
      <c r="R60" s="222">
        <v>0</v>
      </c>
      <c r="S60" s="222">
        <v>0</v>
      </c>
      <c r="T60" s="222">
        <v>0</v>
      </c>
      <c r="U60" s="222">
        <v>0</v>
      </c>
      <c r="V60" s="222">
        <v>0</v>
      </c>
      <c r="W60" s="222">
        <v>0</v>
      </c>
      <c r="X60" s="222">
        <v>0</v>
      </c>
      <c r="Y60" s="222">
        <v>0</v>
      </c>
      <c r="Z60" s="222">
        <v>0</v>
      </c>
      <c r="AA60" s="222">
        <v>0</v>
      </c>
      <c r="AB60" s="222">
        <v>0</v>
      </c>
      <c r="AC60" s="222">
        <v>0</v>
      </c>
      <c r="AD60" s="222">
        <v>0</v>
      </c>
      <c r="AE60" s="222">
        <v>0</v>
      </c>
      <c r="AF60" s="222">
        <v>0</v>
      </c>
      <c r="AG60" s="222">
        <v>0</v>
      </c>
      <c r="AH60" s="222">
        <v>0</v>
      </c>
      <c r="AI60" s="222">
        <v>0</v>
      </c>
      <c r="AJ60" s="222">
        <v>0</v>
      </c>
      <c r="AK60" s="222">
        <v>0</v>
      </c>
      <c r="AL60" s="222">
        <v>0</v>
      </c>
      <c r="AM60" s="222">
        <v>0</v>
      </c>
      <c r="AN60" s="222">
        <v>0</v>
      </c>
      <c r="AO60" s="222">
        <v>0</v>
      </c>
      <c r="AP60" s="222">
        <v>0</v>
      </c>
      <c r="AQ60" s="222">
        <v>0</v>
      </c>
      <c r="AR60" s="222">
        <v>0</v>
      </c>
      <c r="AS60" s="222">
        <v>0</v>
      </c>
      <c r="AT60" s="222">
        <v>0</v>
      </c>
      <c r="AU60" s="222">
        <v>0</v>
      </c>
      <c r="AV60" s="222">
        <v>0</v>
      </c>
      <c r="AW60" s="222">
        <v>0</v>
      </c>
      <c r="AX60" s="222">
        <v>0</v>
      </c>
      <c r="AY60" s="222">
        <v>0</v>
      </c>
      <c r="AZ60" s="222">
        <v>0</v>
      </c>
      <c r="BA60" s="222">
        <v>0</v>
      </c>
      <c r="BB60" s="222">
        <v>0</v>
      </c>
      <c r="BC60" s="222">
        <v>0</v>
      </c>
      <c r="BD60" s="222">
        <v>739.48</v>
      </c>
      <c r="BE60" s="222">
        <v>0</v>
      </c>
      <c r="BF60" s="222">
        <v>7.33</v>
      </c>
      <c r="BG60" s="222">
        <v>0</v>
      </c>
      <c r="BH60" s="222">
        <v>0</v>
      </c>
      <c r="BI60" s="222">
        <v>0</v>
      </c>
      <c r="BJ60" s="222">
        <v>0</v>
      </c>
      <c r="BK60" s="222">
        <v>0</v>
      </c>
      <c r="BL60" s="222">
        <v>0</v>
      </c>
      <c r="BM60" s="222">
        <v>0</v>
      </c>
      <c r="BN60" s="222">
        <v>0</v>
      </c>
      <c r="BO60" s="222">
        <v>0</v>
      </c>
      <c r="BP60" s="223">
        <v>746.81000000000006</v>
      </c>
      <c r="BQ60" s="222">
        <v>103.59</v>
      </c>
      <c r="BR60" s="222">
        <v>86.74</v>
      </c>
      <c r="BS60" s="223">
        <v>190.33</v>
      </c>
      <c r="BT60" s="223">
        <v>937.14</v>
      </c>
      <c r="BU60" s="222">
        <v>0</v>
      </c>
      <c r="BV60" s="222">
        <v>0</v>
      </c>
      <c r="BW60" s="222">
        <v>29.14</v>
      </c>
      <c r="BX60" s="231">
        <v>966.28</v>
      </c>
    </row>
    <row r="61" spans="1:76" s="27" customFormat="1" ht="24" customHeight="1" x14ac:dyDescent="0.3">
      <c r="A61" s="180">
        <v>54</v>
      </c>
      <c r="B61" s="15" t="s">
        <v>244</v>
      </c>
      <c r="C61" s="20" t="s">
        <v>255</v>
      </c>
      <c r="D61" s="226">
        <v>13</v>
      </c>
      <c r="E61" s="222">
        <v>0</v>
      </c>
      <c r="F61" s="222">
        <v>0</v>
      </c>
      <c r="G61" s="222">
        <v>0</v>
      </c>
      <c r="H61" s="222">
        <v>178.07</v>
      </c>
      <c r="I61" s="222">
        <v>0.83</v>
      </c>
      <c r="J61" s="222">
        <v>3.48</v>
      </c>
      <c r="K61" s="222">
        <v>3.28</v>
      </c>
      <c r="L61" s="222">
        <v>5.01</v>
      </c>
      <c r="M61" s="222">
        <v>0</v>
      </c>
      <c r="N61" s="222">
        <v>194.11</v>
      </c>
      <c r="O61" s="222">
        <v>44.61</v>
      </c>
      <c r="P61" s="222">
        <v>23.96</v>
      </c>
      <c r="Q61" s="222">
        <v>13.53</v>
      </c>
      <c r="R61" s="222">
        <v>0.1</v>
      </c>
      <c r="S61" s="222">
        <v>2.66</v>
      </c>
      <c r="T61" s="222">
        <v>37.94</v>
      </c>
      <c r="U61" s="222">
        <v>7.93</v>
      </c>
      <c r="V61" s="222">
        <v>15</v>
      </c>
      <c r="W61" s="222">
        <v>27.64</v>
      </c>
      <c r="X61" s="222">
        <v>0.65</v>
      </c>
      <c r="Y61" s="222">
        <v>1.64</v>
      </c>
      <c r="Z61" s="222">
        <v>4.9400000000000004</v>
      </c>
      <c r="AA61" s="222">
        <v>50.84</v>
      </c>
      <c r="AB61" s="222">
        <v>5.39</v>
      </c>
      <c r="AC61" s="222">
        <v>123.17</v>
      </c>
      <c r="AD61" s="222">
        <v>72.81</v>
      </c>
      <c r="AE61" s="222">
        <v>0</v>
      </c>
      <c r="AF61" s="222">
        <v>56.9</v>
      </c>
      <c r="AG61" s="222">
        <v>5.96</v>
      </c>
      <c r="AH61" s="222">
        <v>0</v>
      </c>
      <c r="AI61" s="222">
        <v>0</v>
      </c>
      <c r="AJ61" s="222">
        <v>0</v>
      </c>
      <c r="AK61" s="222">
        <v>0</v>
      </c>
      <c r="AL61" s="222">
        <v>3.48</v>
      </c>
      <c r="AM61" s="222">
        <v>0</v>
      </c>
      <c r="AN61" s="222">
        <v>4.93</v>
      </c>
      <c r="AO61" s="222">
        <v>0</v>
      </c>
      <c r="AP61" s="222">
        <v>0</v>
      </c>
      <c r="AQ61" s="222">
        <v>0</v>
      </c>
      <c r="AR61" s="222">
        <v>1.36</v>
      </c>
      <c r="AS61" s="222">
        <v>18.32</v>
      </c>
      <c r="AT61" s="222">
        <v>0</v>
      </c>
      <c r="AU61" s="222">
        <v>0</v>
      </c>
      <c r="AV61" s="222">
        <v>0</v>
      </c>
      <c r="AW61" s="222">
        <v>0</v>
      </c>
      <c r="AX61" s="222">
        <v>0</v>
      </c>
      <c r="AY61" s="222">
        <v>1.99</v>
      </c>
      <c r="AZ61" s="222">
        <v>7.69</v>
      </c>
      <c r="BA61" s="222">
        <v>0</v>
      </c>
      <c r="BB61" s="222">
        <v>4</v>
      </c>
      <c r="BC61" s="222">
        <v>0</v>
      </c>
      <c r="BD61" s="222">
        <v>0</v>
      </c>
      <c r="BE61" s="222">
        <v>9173.18</v>
      </c>
      <c r="BF61" s="222">
        <v>133.36000000000001</v>
      </c>
      <c r="BG61" s="222">
        <v>0</v>
      </c>
      <c r="BH61" s="222">
        <v>0</v>
      </c>
      <c r="BI61" s="222">
        <v>0</v>
      </c>
      <c r="BJ61" s="222">
        <v>0</v>
      </c>
      <c r="BK61" s="222">
        <v>0</v>
      </c>
      <c r="BL61" s="222">
        <v>58.15</v>
      </c>
      <c r="BM61" s="222">
        <v>0</v>
      </c>
      <c r="BN61" s="222">
        <v>0</v>
      </c>
      <c r="BO61" s="222">
        <v>0</v>
      </c>
      <c r="BP61" s="223">
        <v>10299.91</v>
      </c>
      <c r="BQ61" s="222">
        <v>582.55999999999995</v>
      </c>
      <c r="BR61" s="222">
        <v>101.87</v>
      </c>
      <c r="BS61" s="223">
        <v>684.43</v>
      </c>
      <c r="BT61" s="223">
        <v>10984.34</v>
      </c>
      <c r="BU61" s="222">
        <v>0</v>
      </c>
      <c r="BV61" s="222">
        <v>0</v>
      </c>
      <c r="BW61" s="222">
        <v>526.08000000000004</v>
      </c>
      <c r="BX61" s="231">
        <v>11510.42</v>
      </c>
    </row>
    <row r="62" spans="1:76" s="27" customFormat="1" ht="24" customHeight="1" x14ac:dyDescent="0.3">
      <c r="A62" s="180">
        <v>55</v>
      </c>
      <c r="B62" s="15">
        <v>84</v>
      </c>
      <c r="C62" s="20" t="s">
        <v>256</v>
      </c>
      <c r="D62" s="226">
        <v>0</v>
      </c>
      <c r="E62" s="222">
        <v>0</v>
      </c>
      <c r="F62" s="222">
        <v>0</v>
      </c>
      <c r="G62" s="222">
        <v>0</v>
      </c>
      <c r="H62" s="222">
        <v>0</v>
      </c>
      <c r="I62" s="222">
        <v>0</v>
      </c>
      <c r="J62" s="222">
        <v>0</v>
      </c>
      <c r="K62" s="222">
        <v>0</v>
      </c>
      <c r="L62" s="222">
        <v>0</v>
      </c>
      <c r="M62" s="222">
        <v>0</v>
      </c>
      <c r="N62" s="222">
        <v>0</v>
      </c>
      <c r="O62" s="222">
        <v>0</v>
      </c>
      <c r="P62" s="222">
        <v>0</v>
      </c>
      <c r="Q62" s="222">
        <v>0</v>
      </c>
      <c r="R62" s="222">
        <v>0</v>
      </c>
      <c r="S62" s="222">
        <v>0</v>
      </c>
      <c r="T62" s="222">
        <v>0</v>
      </c>
      <c r="U62" s="222">
        <v>0</v>
      </c>
      <c r="V62" s="222">
        <v>0</v>
      </c>
      <c r="W62" s="222">
        <v>0</v>
      </c>
      <c r="X62" s="222">
        <v>0</v>
      </c>
      <c r="Y62" s="222">
        <v>0</v>
      </c>
      <c r="Z62" s="222">
        <v>0</v>
      </c>
      <c r="AA62" s="222">
        <v>0</v>
      </c>
      <c r="AB62" s="222">
        <v>0</v>
      </c>
      <c r="AC62" s="222">
        <v>0</v>
      </c>
      <c r="AD62" s="222">
        <v>0</v>
      </c>
      <c r="AE62" s="222">
        <v>0</v>
      </c>
      <c r="AF62" s="222">
        <v>0</v>
      </c>
      <c r="AG62" s="222">
        <v>0</v>
      </c>
      <c r="AH62" s="222">
        <v>0</v>
      </c>
      <c r="AI62" s="222">
        <v>0</v>
      </c>
      <c r="AJ62" s="222">
        <v>0</v>
      </c>
      <c r="AK62" s="222">
        <v>0</v>
      </c>
      <c r="AL62" s="222">
        <v>0</v>
      </c>
      <c r="AM62" s="222">
        <v>0</v>
      </c>
      <c r="AN62" s="222">
        <v>0</v>
      </c>
      <c r="AO62" s="222">
        <v>0</v>
      </c>
      <c r="AP62" s="222">
        <v>0</v>
      </c>
      <c r="AQ62" s="222">
        <v>0</v>
      </c>
      <c r="AR62" s="222">
        <v>0</v>
      </c>
      <c r="AS62" s="222">
        <v>0</v>
      </c>
      <c r="AT62" s="222">
        <v>0</v>
      </c>
      <c r="AU62" s="222">
        <v>0</v>
      </c>
      <c r="AV62" s="222">
        <v>0</v>
      </c>
      <c r="AW62" s="222">
        <v>0</v>
      </c>
      <c r="AX62" s="222">
        <v>0</v>
      </c>
      <c r="AY62" s="222">
        <v>0</v>
      </c>
      <c r="AZ62" s="222">
        <v>0</v>
      </c>
      <c r="BA62" s="222">
        <v>0</v>
      </c>
      <c r="BB62" s="222">
        <v>0</v>
      </c>
      <c r="BC62" s="222">
        <v>0</v>
      </c>
      <c r="BD62" s="222">
        <v>0</v>
      </c>
      <c r="BE62" s="222">
        <v>0</v>
      </c>
      <c r="BF62" s="222">
        <v>16377.57</v>
      </c>
      <c r="BG62" s="222">
        <v>0</v>
      </c>
      <c r="BH62" s="222">
        <v>0</v>
      </c>
      <c r="BI62" s="222">
        <v>0</v>
      </c>
      <c r="BJ62" s="222">
        <v>0</v>
      </c>
      <c r="BK62" s="222">
        <v>0</v>
      </c>
      <c r="BL62" s="222">
        <v>0</v>
      </c>
      <c r="BM62" s="222">
        <v>0</v>
      </c>
      <c r="BN62" s="222">
        <v>0</v>
      </c>
      <c r="BO62" s="222">
        <v>0</v>
      </c>
      <c r="BP62" s="223">
        <v>16377.57</v>
      </c>
      <c r="BQ62" s="222">
        <v>0</v>
      </c>
      <c r="BR62" s="222">
        <v>0</v>
      </c>
      <c r="BS62" s="223">
        <v>0</v>
      </c>
      <c r="BT62" s="223">
        <v>16377.57</v>
      </c>
      <c r="BU62" s="222">
        <v>0</v>
      </c>
      <c r="BV62" s="222">
        <v>0</v>
      </c>
      <c r="BW62" s="222">
        <v>0</v>
      </c>
      <c r="BX62" s="231">
        <v>16377.57</v>
      </c>
    </row>
    <row r="63" spans="1:76" s="27" customFormat="1" ht="24" customHeight="1" x14ac:dyDescent="0.3">
      <c r="A63" s="180">
        <v>56</v>
      </c>
      <c r="B63" s="15">
        <v>85</v>
      </c>
      <c r="C63" s="20" t="s">
        <v>257</v>
      </c>
      <c r="D63" s="226">
        <v>0.86</v>
      </c>
      <c r="E63" s="222">
        <v>0</v>
      </c>
      <c r="F63" s="222">
        <v>0</v>
      </c>
      <c r="G63" s="222">
        <v>0</v>
      </c>
      <c r="H63" s="222">
        <v>0</v>
      </c>
      <c r="I63" s="222">
        <v>0</v>
      </c>
      <c r="J63" s="222">
        <v>0</v>
      </c>
      <c r="K63" s="222">
        <v>0</v>
      </c>
      <c r="L63" s="222">
        <v>0</v>
      </c>
      <c r="M63" s="222">
        <v>0</v>
      </c>
      <c r="N63" s="222">
        <v>0</v>
      </c>
      <c r="O63" s="222">
        <v>0</v>
      </c>
      <c r="P63" s="222">
        <v>0</v>
      </c>
      <c r="Q63" s="222">
        <v>0</v>
      </c>
      <c r="R63" s="222">
        <v>0</v>
      </c>
      <c r="S63" s="222">
        <v>0</v>
      </c>
      <c r="T63" s="222">
        <v>0</v>
      </c>
      <c r="U63" s="222">
        <v>0</v>
      </c>
      <c r="V63" s="222">
        <v>0</v>
      </c>
      <c r="W63" s="222">
        <v>6.2</v>
      </c>
      <c r="X63" s="222">
        <v>0.12</v>
      </c>
      <c r="Y63" s="222">
        <v>0</v>
      </c>
      <c r="Z63" s="222">
        <v>0</v>
      </c>
      <c r="AA63" s="222">
        <v>0</v>
      </c>
      <c r="AB63" s="222">
        <v>0</v>
      </c>
      <c r="AC63" s="222">
        <v>0</v>
      </c>
      <c r="AD63" s="222">
        <v>0.51</v>
      </c>
      <c r="AE63" s="222">
        <v>0</v>
      </c>
      <c r="AF63" s="222">
        <v>0</v>
      </c>
      <c r="AG63" s="222">
        <v>0</v>
      </c>
      <c r="AH63" s="222">
        <v>0</v>
      </c>
      <c r="AI63" s="222">
        <v>0</v>
      </c>
      <c r="AJ63" s="222">
        <v>0</v>
      </c>
      <c r="AK63" s="222">
        <v>0</v>
      </c>
      <c r="AL63" s="222">
        <v>0</v>
      </c>
      <c r="AM63" s="222">
        <v>0</v>
      </c>
      <c r="AN63" s="222">
        <v>8.89</v>
      </c>
      <c r="AO63" s="222">
        <v>0</v>
      </c>
      <c r="AP63" s="222">
        <v>0</v>
      </c>
      <c r="AQ63" s="222">
        <v>37.86</v>
      </c>
      <c r="AR63" s="222">
        <v>0</v>
      </c>
      <c r="AS63" s="222">
        <v>0</v>
      </c>
      <c r="AT63" s="222">
        <v>0</v>
      </c>
      <c r="AU63" s="222">
        <v>0</v>
      </c>
      <c r="AV63" s="222">
        <v>0</v>
      </c>
      <c r="AW63" s="222">
        <v>13.84</v>
      </c>
      <c r="AX63" s="222">
        <v>0</v>
      </c>
      <c r="AY63" s="222">
        <v>0</v>
      </c>
      <c r="AZ63" s="222">
        <v>0</v>
      </c>
      <c r="BA63" s="222">
        <v>0</v>
      </c>
      <c r="BB63" s="222">
        <v>0</v>
      </c>
      <c r="BC63" s="222">
        <v>0</v>
      </c>
      <c r="BD63" s="222">
        <v>0</v>
      </c>
      <c r="BE63" s="222">
        <v>0</v>
      </c>
      <c r="BF63" s="222">
        <v>0</v>
      </c>
      <c r="BG63" s="222">
        <v>13431.44</v>
      </c>
      <c r="BH63" s="222">
        <v>0</v>
      </c>
      <c r="BI63" s="222">
        <v>0</v>
      </c>
      <c r="BJ63" s="222">
        <v>0</v>
      </c>
      <c r="BK63" s="222">
        <v>0</v>
      </c>
      <c r="BL63" s="222">
        <v>307.49</v>
      </c>
      <c r="BM63" s="222">
        <v>0</v>
      </c>
      <c r="BN63" s="222">
        <v>0</v>
      </c>
      <c r="BO63" s="222">
        <v>0</v>
      </c>
      <c r="BP63" s="223">
        <v>13807.210000000001</v>
      </c>
      <c r="BQ63" s="222">
        <v>0</v>
      </c>
      <c r="BR63" s="222">
        <v>47.1</v>
      </c>
      <c r="BS63" s="223">
        <v>47.1</v>
      </c>
      <c r="BT63" s="223">
        <v>13854.32</v>
      </c>
      <c r="BU63" s="222">
        <v>0</v>
      </c>
      <c r="BV63" s="222">
        <v>0</v>
      </c>
      <c r="BW63" s="222">
        <v>56.86</v>
      </c>
      <c r="BX63" s="231">
        <v>13911.18</v>
      </c>
    </row>
    <row r="64" spans="1:76" s="27" customFormat="1" ht="24" customHeight="1" x14ac:dyDescent="0.3">
      <c r="A64" s="180">
        <v>57</v>
      </c>
      <c r="B64" s="15">
        <v>86</v>
      </c>
      <c r="C64" s="20" t="s">
        <v>258</v>
      </c>
      <c r="D64" s="226">
        <v>0</v>
      </c>
      <c r="E64" s="222">
        <v>0</v>
      </c>
      <c r="F64" s="222">
        <v>0</v>
      </c>
      <c r="G64" s="222">
        <v>0</v>
      </c>
      <c r="H64" s="222">
        <v>0</v>
      </c>
      <c r="I64" s="222">
        <v>0</v>
      </c>
      <c r="J64" s="222">
        <v>0</v>
      </c>
      <c r="K64" s="222">
        <v>0</v>
      </c>
      <c r="L64" s="222">
        <v>0</v>
      </c>
      <c r="M64" s="222">
        <v>0</v>
      </c>
      <c r="N64" s="222">
        <v>0</v>
      </c>
      <c r="O64" s="222">
        <v>0</v>
      </c>
      <c r="P64" s="222">
        <v>0</v>
      </c>
      <c r="Q64" s="222">
        <v>0</v>
      </c>
      <c r="R64" s="222">
        <v>0</v>
      </c>
      <c r="S64" s="222">
        <v>0</v>
      </c>
      <c r="T64" s="222">
        <v>0</v>
      </c>
      <c r="U64" s="222">
        <v>0</v>
      </c>
      <c r="V64" s="222">
        <v>0</v>
      </c>
      <c r="W64" s="222">
        <v>0</v>
      </c>
      <c r="X64" s="222">
        <v>0</v>
      </c>
      <c r="Y64" s="222">
        <v>0</v>
      </c>
      <c r="Z64" s="222">
        <v>0</v>
      </c>
      <c r="AA64" s="222">
        <v>0</v>
      </c>
      <c r="AB64" s="222">
        <v>0</v>
      </c>
      <c r="AC64" s="222">
        <v>0</v>
      </c>
      <c r="AD64" s="222">
        <v>0</v>
      </c>
      <c r="AE64" s="222">
        <v>0</v>
      </c>
      <c r="AF64" s="222">
        <v>0</v>
      </c>
      <c r="AG64" s="222">
        <v>0</v>
      </c>
      <c r="AH64" s="222">
        <v>0</v>
      </c>
      <c r="AI64" s="222">
        <v>0</v>
      </c>
      <c r="AJ64" s="222">
        <v>0</v>
      </c>
      <c r="AK64" s="222">
        <v>0</v>
      </c>
      <c r="AL64" s="222">
        <v>0</v>
      </c>
      <c r="AM64" s="222">
        <v>0</v>
      </c>
      <c r="AN64" s="222">
        <v>0</v>
      </c>
      <c r="AO64" s="222">
        <v>0</v>
      </c>
      <c r="AP64" s="222">
        <v>0</v>
      </c>
      <c r="AQ64" s="222">
        <v>0</v>
      </c>
      <c r="AR64" s="222">
        <v>0</v>
      </c>
      <c r="AS64" s="222">
        <v>0</v>
      </c>
      <c r="AT64" s="222">
        <v>0</v>
      </c>
      <c r="AU64" s="222">
        <v>0</v>
      </c>
      <c r="AV64" s="222">
        <v>0</v>
      </c>
      <c r="AW64" s="222">
        <v>0</v>
      </c>
      <c r="AX64" s="222">
        <v>0</v>
      </c>
      <c r="AY64" s="222">
        <v>0</v>
      </c>
      <c r="AZ64" s="222">
        <v>0</v>
      </c>
      <c r="BA64" s="222">
        <v>0</v>
      </c>
      <c r="BB64" s="222">
        <v>0</v>
      </c>
      <c r="BC64" s="222">
        <v>0</v>
      </c>
      <c r="BD64" s="222">
        <v>0</v>
      </c>
      <c r="BE64" s="222">
        <v>0</v>
      </c>
      <c r="BF64" s="222">
        <v>0</v>
      </c>
      <c r="BG64" s="222">
        <v>62.26</v>
      </c>
      <c r="BH64" s="222">
        <v>18440.490000000002</v>
      </c>
      <c r="BI64" s="222">
        <v>43.84</v>
      </c>
      <c r="BJ64" s="222">
        <v>0</v>
      </c>
      <c r="BK64" s="222">
        <v>0</v>
      </c>
      <c r="BL64" s="222">
        <v>0</v>
      </c>
      <c r="BM64" s="222">
        <v>0</v>
      </c>
      <c r="BN64" s="222">
        <v>0</v>
      </c>
      <c r="BO64" s="222">
        <v>0</v>
      </c>
      <c r="BP64" s="223">
        <v>18546.59</v>
      </c>
      <c r="BQ64" s="222">
        <v>0</v>
      </c>
      <c r="BR64" s="222">
        <v>4.22</v>
      </c>
      <c r="BS64" s="223">
        <v>4.22</v>
      </c>
      <c r="BT64" s="223">
        <v>18550.8</v>
      </c>
      <c r="BU64" s="222">
        <v>0</v>
      </c>
      <c r="BV64" s="222">
        <v>0</v>
      </c>
      <c r="BW64" s="222">
        <v>129.36000000000001</v>
      </c>
      <c r="BX64" s="231">
        <v>18680.16</v>
      </c>
    </row>
    <row r="65" spans="1:76" s="27" customFormat="1" ht="24" customHeight="1" x14ac:dyDescent="0.3">
      <c r="A65" s="180">
        <v>58</v>
      </c>
      <c r="B65" s="15" t="s">
        <v>202</v>
      </c>
      <c r="C65" s="20" t="s">
        <v>259</v>
      </c>
      <c r="D65" s="226">
        <v>0</v>
      </c>
      <c r="E65" s="222">
        <v>0</v>
      </c>
      <c r="F65" s="222">
        <v>0</v>
      </c>
      <c r="G65" s="222">
        <v>0</v>
      </c>
      <c r="H65" s="222">
        <v>0</v>
      </c>
      <c r="I65" s="222">
        <v>0</v>
      </c>
      <c r="J65" s="222">
        <v>0</v>
      </c>
      <c r="K65" s="222">
        <v>0</v>
      </c>
      <c r="L65" s="222">
        <v>0</v>
      </c>
      <c r="M65" s="222">
        <v>0</v>
      </c>
      <c r="N65" s="222">
        <v>0</v>
      </c>
      <c r="O65" s="222">
        <v>0</v>
      </c>
      <c r="P65" s="222">
        <v>0</v>
      </c>
      <c r="Q65" s="222">
        <v>0</v>
      </c>
      <c r="R65" s="222">
        <v>0</v>
      </c>
      <c r="S65" s="222">
        <v>0</v>
      </c>
      <c r="T65" s="222">
        <v>0</v>
      </c>
      <c r="U65" s="222">
        <v>0</v>
      </c>
      <c r="V65" s="222">
        <v>0</v>
      </c>
      <c r="W65" s="222">
        <v>0</v>
      </c>
      <c r="X65" s="222">
        <v>0</v>
      </c>
      <c r="Y65" s="222">
        <v>0</v>
      </c>
      <c r="Z65" s="222">
        <v>0</v>
      </c>
      <c r="AA65" s="222">
        <v>0</v>
      </c>
      <c r="AB65" s="222">
        <v>0</v>
      </c>
      <c r="AC65" s="222">
        <v>0</v>
      </c>
      <c r="AD65" s="222">
        <v>0.02</v>
      </c>
      <c r="AE65" s="222">
        <v>0</v>
      </c>
      <c r="AF65" s="222">
        <v>0</v>
      </c>
      <c r="AG65" s="222">
        <v>0</v>
      </c>
      <c r="AH65" s="222">
        <v>0</v>
      </c>
      <c r="AI65" s="222">
        <v>0</v>
      </c>
      <c r="AJ65" s="222">
        <v>0</v>
      </c>
      <c r="AK65" s="222">
        <v>0</v>
      </c>
      <c r="AL65" s="222">
        <v>0</v>
      </c>
      <c r="AM65" s="222">
        <v>0</v>
      </c>
      <c r="AN65" s="222">
        <v>0</v>
      </c>
      <c r="AO65" s="222">
        <v>0</v>
      </c>
      <c r="AP65" s="222">
        <v>0</v>
      </c>
      <c r="AQ65" s="222">
        <v>0</v>
      </c>
      <c r="AR65" s="222">
        <v>0</v>
      </c>
      <c r="AS65" s="222">
        <v>0</v>
      </c>
      <c r="AT65" s="222">
        <v>0</v>
      </c>
      <c r="AU65" s="222">
        <v>0</v>
      </c>
      <c r="AV65" s="222">
        <v>0</v>
      </c>
      <c r="AW65" s="222">
        <v>0</v>
      </c>
      <c r="AX65" s="222">
        <v>0</v>
      </c>
      <c r="AY65" s="222">
        <v>0</v>
      </c>
      <c r="AZ65" s="222">
        <v>0</v>
      </c>
      <c r="BA65" s="222">
        <v>0</v>
      </c>
      <c r="BB65" s="222">
        <v>0</v>
      </c>
      <c r="BC65" s="222">
        <v>0</v>
      </c>
      <c r="BD65" s="222">
        <v>0</v>
      </c>
      <c r="BE65" s="222">
        <v>0</v>
      </c>
      <c r="BF65" s="222">
        <v>0</v>
      </c>
      <c r="BG65" s="222">
        <v>8.23</v>
      </c>
      <c r="BH65" s="222">
        <v>67.680000000000007</v>
      </c>
      <c r="BI65" s="222">
        <v>3886.37</v>
      </c>
      <c r="BJ65" s="222">
        <v>0</v>
      </c>
      <c r="BK65" s="222">
        <v>0</v>
      </c>
      <c r="BL65" s="222">
        <v>0</v>
      </c>
      <c r="BM65" s="222">
        <v>0</v>
      </c>
      <c r="BN65" s="222">
        <v>0</v>
      </c>
      <c r="BO65" s="222">
        <v>0</v>
      </c>
      <c r="BP65" s="223">
        <v>3962.2999999999997</v>
      </c>
      <c r="BQ65" s="222">
        <v>1.04</v>
      </c>
      <c r="BR65" s="222">
        <v>1.01</v>
      </c>
      <c r="BS65" s="223">
        <v>2.0499999999999998</v>
      </c>
      <c r="BT65" s="223">
        <v>3964.35</v>
      </c>
      <c r="BU65" s="222">
        <v>0</v>
      </c>
      <c r="BV65" s="222">
        <v>0</v>
      </c>
      <c r="BW65" s="222">
        <v>146.91</v>
      </c>
      <c r="BX65" s="231">
        <v>4111.26</v>
      </c>
    </row>
    <row r="66" spans="1:76" s="27" customFormat="1" ht="24" customHeight="1" x14ac:dyDescent="0.3">
      <c r="A66" s="180">
        <v>59</v>
      </c>
      <c r="B66" s="15" t="s">
        <v>245</v>
      </c>
      <c r="C66" s="20" t="s">
        <v>260</v>
      </c>
      <c r="D66" s="226">
        <v>0</v>
      </c>
      <c r="E66" s="222">
        <v>0</v>
      </c>
      <c r="F66" s="222">
        <v>0</v>
      </c>
      <c r="G66" s="222">
        <v>0</v>
      </c>
      <c r="H66" s="222">
        <v>0</v>
      </c>
      <c r="I66" s="222">
        <v>0</v>
      </c>
      <c r="J66" s="222">
        <v>0</v>
      </c>
      <c r="K66" s="222">
        <v>0</v>
      </c>
      <c r="L66" s="222">
        <v>0</v>
      </c>
      <c r="M66" s="222">
        <v>0</v>
      </c>
      <c r="N66" s="222">
        <v>0</v>
      </c>
      <c r="O66" s="222">
        <v>0</v>
      </c>
      <c r="P66" s="222">
        <v>0</v>
      </c>
      <c r="Q66" s="222">
        <v>0</v>
      </c>
      <c r="R66" s="222">
        <v>0</v>
      </c>
      <c r="S66" s="222">
        <v>0</v>
      </c>
      <c r="T66" s="222">
        <v>0</v>
      </c>
      <c r="U66" s="222">
        <v>0</v>
      </c>
      <c r="V66" s="222">
        <v>0</v>
      </c>
      <c r="W66" s="222">
        <v>0</v>
      </c>
      <c r="X66" s="222">
        <v>0</v>
      </c>
      <c r="Y66" s="222">
        <v>0</v>
      </c>
      <c r="Z66" s="222">
        <v>0</v>
      </c>
      <c r="AA66" s="222">
        <v>0</v>
      </c>
      <c r="AB66" s="222">
        <v>0</v>
      </c>
      <c r="AC66" s="222">
        <v>0</v>
      </c>
      <c r="AD66" s="222">
        <v>0</v>
      </c>
      <c r="AE66" s="222">
        <v>0</v>
      </c>
      <c r="AF66" s="222">
        <v>0</v>
      </c>
      <c r="AG66" s="222">
        <v>10.85</v>
      </c>
      <c r="AH66" s="222">
        <v>0</v>
      </c>
      <c r="AI66" s="222">
        <v>0</v>
      </c>
      <c r="AJ66" s="222">
        <v>0</v>
      </c>
      <c r="AK66" s="222">
        <v>0</v>
      </c>
      <c r="AL66" s="222">
        <v>0</v>
      </c>
      <c r="AM66" s="222">
        <v>130.58000000000001</v>
      </c>
      <c r="AN66" s="222">
        <v>0</v>
      </c>
      <c r="AO66" s="222">
        <v>0</v>
      </c>
      <c r="AP66" s="222">
        <v>0</v>
      </c>
      <c r="AQ66" s="222">
        <v>0</v>
      </c>
      <c r="AR66" s="222">
        <v>0</v>
      </c>
      <c r="AS66" s="222">
        <v>0</v>
      </c>
      <c r="AT66" s="222">
        <v>0</v>
      </c>
      <c r="AU66" s="222">
        <v>0</v>
      </c>
      <c r="AV66" s="222">
        <v>0</v>
      </c>
      <c r="AW66" s="222">
        <v>0</v>
      </c>
      <c r="AX66" s="222">
        <v>0</v>
      </c>
      <c r="AY66" s="222">
        <v>0</v>
      </c>
      <c r="AZ66" s="222">
        <v>0</v>
      </c>
      <c r="BA66" s="222">
        <v>0</v>
      </c>
      <c r="BB66" s="222">
        <v>0</v>
      </c>
      <c r="BC66" s="222">
        <v>0</v>
      </c>
      <c r="BD66" s="222">
        <v>0</v>
      </c>
      <c r="BE66" s="222">
        <v>0</v>
      </c>
      <c r="BF66" s="222">
        <v>0</v>
      </c>
      <c r="BG66" s="222">
        <v>0</v>
      </c>
      <c r="BH66" s="222">
        <v>0</v>
      </c>
      <c r="BI66" s="222">
        <v>0</v>
      </c>
      <c r="BJ66" s="222">
        <v>2135.2199999999998</v>
      </c>
      <c r="BK66" s="222">
        <v>0</v>
      </c>
      <c r="BL66" s="222">
        <v>35.229999999999997</v>
      </c>
      <c r="BM66" s="222">
        <v>0</v>
      </c>
      <c r="BN66" s="222">
        <v>0</v>
      </c>
      <c r="BO66" s="222">
        <v>0</v>
      </c>
      <c r="BP66" s="223">
        <v>2311.8799999999997</v>
      </c>
      <c r="BQ66" s="222">
        <v>63.41</v>
      </c>
      <c r="BR66" s="222">
        <v>31.5</v>
      </c>
      <c r="BS66" s="223">
        <v>94.91</v>
      </c>
      <c r="BT66" s="223">
        <v>2406.79</v>
      </c>
      <c r="BU66" s="222">
        <v>0</v>
      </c>
      <c r="BV66" s="222">
        <v>0</v>
      </c>
      <c r="BW66" s="222">
        <v>198.97</v>
      </c>
      <c r="BX66" s="231">
        <v>2605.7599999999998</v>
      </c>
    </row>
    <row r="67" spans="1:76" s="27" customFormat="1" ht="24" customHeight="1" x14ac:dyDescent="0.3">
      <c r="A67" s="180">
        <v>60</v>
      </c>
      <c r="B67" s="15">
        <v>93</v>
      </c>
      <c r="C67" s="20" t="s">
        <v>124</v>
      </c>
      <c r="D67" s="226">
        <v>50.94</v>
      </c>
      <c r="E67" s="222">
        <v>0.01</v>
      </c>
      <c r="F67" s="222">
        <v>0</v>
      </c>
      <c r="G67" s="222">
        <v>0</v>
      </c>
      <c r="H67" s="222">
        <v>0</v>
      </c>
      <c r="I67" s="222">
        <v>0</v>
      </c>
      <c r="J67" s="222">
        <v>0</v>
      </c>
      <c r="K67" s="222">
        <v>0</v>
      </c>
      <c r="L67" s="222">
        <v>0</v>
      </c>
      <c r="M67" s="222">
        <v>0</v>
      </c>
      <c r="N67" s="222">
        <v>0</v>
      </c>
      <c r="O67" s="222">
        <v>0</v>
      </c>
      <c r="P67" s="222">
        <v>0</v>
      </c>
      <c r="Q67" s="222">
        <v>0</v>
      </c>
      <c r="R67" s="222">
        <v>0</v>
      </c>
      <c r="S67" s="222">
        <v>0</v>
      </c>
      <c r="T67" s="222">
        <v>0</v>
      </c>
      <c r="U67" s="222">
        <v>0</v>
      </c>
      <c r="V67" s="222">
        <v>0</v>
      </c>
      <c r="W67" s="222">
        <v>0</v>
      </c>
      <c r="X67" s="222">
        <v>0</v>
      </c>
      <c r="Y67" s="222">
        <v>0</v>
      </c>
      <c r="Z67" s="222">
        <v>0</v>
      </c>
      <c r="AA67" s="222">
        <v>0</v>
      </c>
      <c r="AB67" s="222">
        <v>0</v>
      </c>
      <c r="AC67" s="222">
        <v>0</v>
      </c>
      <c r="AD67" s="222">
        <v>2.89</v>
      </c>
      <c r="AE67" s="222">
        <v>0</v>
      </c>
      <c r="AF67" s="222">
        <v>0</v>
      </c>
      <c r="AG67" s="222">
        <v>0</v>
      </c>
      <c r="AH67" s="222">
        <v>0</v>
      </c>
      <c r="AI67" s="222">
        <v>0</v>
      </c>
      <c r="AJ67" s="222">
        <v>0</v>
      </c>
      <c r="AK67" s="222">
        <v>0</v>
      </c>
      <c r="AL67" s="222">
        <v>0</v>
      </c>
      <c r="AM67" s="222">
        <v>111</v>
      </c>
      <c r="AN67" s="222">
        <v>0</v>
      </c>
      <c r="AO67" s="222">
        <v>0</v>
      </c>
      <c r="AP67" s="222">
        <v>0</v>
      </c>
      <c r="AQ67" s="222">
        <v>0</v>
      </c>
      <c r="AR67" s="222">
        <v>0</v>
      </c>
      <c r="AS67" s="222">
        <v>0</v>
      </c>
      <c r="AT67" s="222">
        <v>0</v>
      </c>
      <c r="AU67" s="222">
        <v>0</v>
      </c>
      <c r="AV67" s="222">
        <v>0</v>
      </c>
      <c r="AW67" s="222">
        <v>0</v>
      </c>
      <c r="AX67" s="222">
        <v>0</v>
      </c>
      <c r="AY67" s="222">
        <v>0</v>
      </c>
      <c r="AZ67" s="222">
        <v>0</v>
      </c>
      <c r="BA67" s="222">
        <v>0</v>
      </c>
      <c r="BB67" s="222">
        <v>0</v>
      </c>
      <c r="BC67" s="222">
        <v>0</v>
      </c>
      <c r="BD67" s="222">
        <v>0</v>
      </c>
      <c r="BE67" s="222">
        <v>32.14</v>
      </c>
      <c r="BF67" s="222">
        <v>0</v>
      </c>
      <c r="BG67" s="222">
        <v>0</v>
      </c>
      <c r="BH67" s="222">
        <v>0</v>
      </c>
      <c r="BI67" s="222">
        <v>0</v>
      </c>
      <c r="BJ67" s="222">
        <v>0</v>
      </c>
      <c r="BK67" s="222">
        <v>3129.64</v>
      </c>
      <c r="BL67" s="222">
        <v>16.899999999999999</v>
      </c>
      <c r="BM67" s="222">
        <v>0</v>
      </c>
      <c r="BN67" s="222">
        <v>18.71</v>
      </c>
      <c r="BO67" s="222">
        <v>0</v>
      </c>
      <c r="BP67" s="223">
        <v>3362.23</v>
      </c>
      <c r="BQ67" s="222">
        <v>0</v>
      </c>
      <c r="BR67" s="222">
        <v>19.920000000000002</v>
      </c>
      <c r="BS67" s="223">
        <v>19.920000000000002</v>
      </c>
      <c r="BT67" s="223">
        <v>3382.14</v>
      </c>
      <c r="BU67" s="222">
        <v>0</v>
      </c>
      <c r="BV67" s="222">
        <v>0</v>
      </c>
      <c r="BW67" s="222">
        <v>361.67</v>
      </c>
      <c r="BX67" s="231">
        <v>3743.81</v>
      </c>
    </row>
    <row r="68" spans="1:76" s="27" customFormat="1" ht="24" customHeight="1" x14ac:dyDescent="0.3">
      <c r="A68" s="180">
        <v>61</v>
      </c>
      <c r="B68" s="15">
        <v>94</v>
      </c>
      <c r="C68" s="20" t="s">
        <v>125</v>
      </c>
      <c r="D68" s="226">
        <v>0</v>
      </c>
      <c r="E68" s="222">
        <v>0</v>
      </c>
      <c r="F68" s="222">
        <v>0</v>
      </c>
      <c r="G68" s="222">
        <v>0</v>
      </c>
      <c r="H68" s="222">
        <v>0</v>
      </c>
      <c r="I68" s="222">
        <v>0</v>
      </c>
      <c r="J68" s="222">
        <v>0</v>
      </c>
      <c r="K68" s="222">
        <v>0</v>
      </c>
      <c r="L68" s="222">
        <v>0</v>
      </c>
      <c r="M68" s="222">
        <v>0</v>
      </c>
      <c r="N68" s="222">
        <v>0</v>
      </c>
      <c r="O68" s="222">
        <v>0</v>
      </c>
      <c r="P68" s="222">
        <v>0</v>
      </c>
      <c r="Q68" s="222">
        <v>0</v>
      </c>
      <c r="R68" s="222">
        <v>0</v>
      </c>
      <c r="S68" s="222">
        <v>0</v>
      </c>
      <c r="T68" s="222">
        <v>0</v>
      </c>
      <c r="U68" s="222">
        <v>0</v>
      </c>
      <c r="V68" s="222">
        <v>0</v>
      </c>
      <c r="W68" s="222">
        <v>0</v>
      </c>
      <c r="X68" s="222">
        <v>0</v>
      </c>
      <c r="Y68" s="222">
        <v>0</v>
      </c>
      <c r="Z68" s="222">
        <v>0</v>
      </c>
      <c r="AA68" s="222">
        <v>0</v>
      </c>
      <c r="AB68" s="222">
        <v>0</v>
      </c>
      <c r="AC68" s="222">
        <v>0</v>
      </c>
      <c r="AD68" s="222">
        <v>0</v>
      </c>
      <c r="AE68" s="222">
        <v>0</v>
      </c>
      <c r="AF68" s="222">
        <v>0</v>
      </c>
      <c r="AG68" s="222">
        <v>0</v>
      </c>
      <c r="AH68" s="222">
        <v>0</v>
      </c>
      <c r="AI68" s="222">
        <v>0</v>
      </c>
      <c r="AJ68" s="222">
        <v>0</v>
      </c>
      <c r="AK68" s="222">
        <v>0</v>
      </c>
      <c r="AL68" s="222">
        <v>0</v>
      </c>
      <c r="AM68" s="222">
        <v>0</v>
      </c>
      <c r="AN68" s="222">
        <v>0</v>
      </c>
      <c r="AO68" s="222">
        <v>0</v>
      </c>
      <c r="AP68" s="222">
        <v>0</v>
      </c>
      <c r="AQ68" s="222">
        <v>0</v>
      </c>
      <c r="AR68" s="222">
        <v>0</v>
      </c>
      <c r="AS68" s="222">
        <v>0</v>
      </c>
      <c r="AT68" s="222">
        <v>0</v>
      </c>
      <c r="AU68" s="222">
        <v>0</v>
      </c>
      <c r="AV68" s="222">
        <v>0</v>
      </c>
      <c r="AW68" s="222">
        <v>0</v>
      </c>
      <c r="AX68" s="222">
        <v>0</v>
      </c>
      <c r="AY68" s="222">
        <v>0</v>
      </c>
      <c r="AZ68" s="222">
        <v>0</v>
      </c>
      <c r="BA68" s="222">
        <v>0</v>
      </c>
      <c r="BB68" s="222">
        <v>0</v>
      </c>
      <c r="BC68" s="222">
        <v>0</v>
      </c>
      <c r="BD68" s="222">
        <v>0</v>
      </c>
      <c r="BE68" s="222">
        <v>0</v>
      </c>
      <c r="BF68" s="222">
        <v>0</v>
      </c>
      <c r="BG68" s="222">
        <v>0</v>
      </c>
      <c r="BH68" s="222">
        <v>0</v>
      </c>
      <c r="BI68" s="222">
        <v>0</v>
      </c>
      <c r="BJ68" s="222">
        <v>0</v>
      </c>
      <c r="BK68" s="222">
        <v>0</v>
      </c>
      <c r="BL68" s="222">
        <v>2039.21</v>
      </c>
      <c r="BM68" s="222">
        <v>0</v>
      </c>
      <c r="BN68" s="222">
        <v>0</v>
      </c>
      <c r="BO68" s="222">
        <v>0</v>
      </c>
      <c r="BP68" s="223">
        <v>2039.21</v>
      </c>
      <c r="BQ68" s="222">
        <v>0</v>
      </c>
      <c r="BR68" s="222">
        <v>15.37</v>
      </c>
      <c r="BS68" s="223">
        <v>15.37</v>
      </c>
      <c r="BT68" s="223">
        <v>2054.59</v>
      </c>
      <c r="BU68" s="222">
        <v>0</v>
      </c>
      <c r="BV68" s="222">
        <v>0</v>
      </c>
      <c r="BW68" s="222">
        <v>7.68</v>
      </c>
      <c r="BX68" s="231">
        <v>2062.27</v>
      </c>
    </row>
    <row r="69" spans="1:76" s="27" customFormat="1" ht="24" customHeight="1" x14ac:dyDescent="0.3">
      <c r="A69" s="180">
        <v>62</v>
      </c>
      <c r="B69" s="15">
        <v>95</v>
      </c>
      <c r="C69" s="20" t="s">
        <v>126</v>
      </c>
      <c r="D69" s="226">
        <v>0</v>
      </c>
      <c r="E69" s="222">
        <v>0</v>
      </c>
      <c r="F69" s="222">
        <v>0</v>
      </c>
      <c r="G69" s="222">
        <v>0</v>
      </c>
      <c r="H69" s="222">
        <v>0</v>
      </c>
      <c r="I69" s="222">
        <v>0</v>
      </c>
      <c r="J69" s="222">
        <v>0</v>
      </c>
      <c r="K69" s="222">
        <v>0</v>
      </c>
      <c r="L69" s="222">
        <v>0</v>
      </c>
      <c r="M69" s="222">
        <v>0</v>
      </c>
      <c r="N69" s="222">
        <v>0</v>
      </c>
      <c r="O69" s="222">
        <v>0</v>
      </c>
      <c r="P69" s="222">
        <v>0</v>
      </c>
      <c r="Q69" s="222">
        <v>0</v>
      </c>
      <c r="R69" s="222">
        <v>0</v>
      </c>
      <c r="S69" s="222">
        <v>0</v>
      </c>
      <c r="T69" s="222">
        <v>1.85</v>
      </c>
      <c r="U69" s="222">
        <v>0</v>
      </c>
      <c r="V69" s="222">
        <v>0</v>
      </c>
      <c r="W69" s="222">
        <v>0</v>
      </c>
      <c r="X69" s="222">
        <v>0</v>
      </c>
      <c r="Y69" s="222">
        <v>0</v>
      </c>
      <c r="Z69" s="222">
        <v>2.5299999999999998</v>
      </c>
      <c r="AA69" s="222">
        <v>0</v>
      </c>
      <c r="AB69" s="222">
        <v>0</v>
      </c>
      <c r="AC69" s="222">
        <v>0</v>
      </c>
      <c r="AD69" s="222">
        <v>17.93</v>
      </c>
      <c r="AE69" s="222">
        <v>0</v>
      </c>
      <c r="AF69" s="222">
        <v>185.33</v>
      </c>
      <c r="AG69" s="222">
        <v>17.66</v>
      </c>
      <c r="AH69" s="222">
        <v>0</v>
      </c>
      <c r="AI69" s="222">
        <v>0</v>
      </c>
      <c r="AJ69" s="222">
        <v>0</v>
      </c>
      <c r="AK69" s="222">
        <v>59.11</v>
      </c>
      <c r="AL69" s="222">
        <v>0</v>
      </c>
      <c r="AM69" s="222">
        <v>0</v>
      </c>
      <c r="AN69" s="222">
        <v>0</v>
      </c>
      <c r="AO69" s="222">
        <v>0</v>
      </c>
      <c r="AP69" s="222">
        <v>0</v>
      </c>
      <c r="AQ69" s="222">
        <v>50.9</v>
      </c>
      <c r="AR69" s="222">
        <v>0</v>
      </c>
      <c r="AS69" s="222">
        <v>0</v>
      </c>
      <c r="AT69" s="222">
        <v>0</v>
      </c>
      <c r="AU69" s="222">
        <v>0.06</v>
      </c>
      <c r="AV69" s="222">
        <v>0</v>
      </c>
      <c r="AW69" s="222">
        <v>0</v>
      </c>
      <c r="AX69" s="222">
        <v>0</v>
      </c>
      <c r="AY69" s="222">
        <v>0</v>
      </c>
      <c r="AZ69" s="222">
        <v>0</v>
      </c>
      <c r="BA69" s="222">
        <v>0</v>
      </c>
      <c r="BB69" s="222">
        <v>0</v>
      </c>
      <c r="BC69" s="222">
        <v>3.87</v>
      </c>
      <c r="BD69" s="222">
        <v>0</v>
      </c>
      <c r="BE69" s="222">
        <v>0</v>
      </c>
      <c r="BF69" s="222">
        <v>0</v>
      </c>
      <c r="BG69" s="222">
        <v>0</v>
      </c>
      <c r="BH69" s="222">
        <v>0</v>
      </c>
      <c r="BI69" s="222">
        <v>0</v>
      </c>
      <c r="BJ69" s="222">
        <v>0</v>
      </c>
      <c r="BK69" s="222">
        <v>0</v>
      </c>
      <c r="BL69" s="222">
        <v>0</v>
      </c>
      <c r="BM69" s="222">
        <v>595.62</v>
      </c>
      <c r="BN69" s="222">
        <v>0</v>
      </c>
      <c r="BO69" s="222">
        <v>0</v>
      </c>
      <c r="BP69" s="223">
        <v>934.86</v>
      </c>
      <c r="BQ69" s="222">
        <v>15.35</v>
      </c>
      <c r="BR69" s="222">
        <v>0</v>
      </c>
      <c r="BS69" s="223">
        <v>15.35</v>
      </c>
      <c r="BT69" s="223">
        <v>950.23</v>
      </c>
      <c r="BU69" s="222">
        <v>0</v>
      </c>
      <c r="BV69" s="222">
        <v>0</v>
      </c>
      <c r="BW69" s="222">
        <v>44.1</v>
      </c>
      <c r="BX69" s="231">
        <v>994.33</v>
      </c>
    </row>
    <row r="70" spans="1:76" s="27" customFormat="1" ht="24" customHeight="1" x14ac:dyDescent="0.3">
      <c r="A70" s="180">
        <v>63</v>
      </c>
      <c r="B70" s="15">
        <v>96</v>
      </c>
      <c r="C70" s="20" t="s">
        <v>127</v>
      </c>
      <c r="D70" s="226">
        <v>0.01</v>
      </c>
      <c r="E70" s="222">
        <v>0</v>
      </c>
      <c r="F70" s="222">
        <v>0</v>
      </c>
      <c r="G70" s="222">
        <v>0</v>
      </c>
      <c r="H70" s="222">
        <v>0</v>
      </c>
      <c r="I70" s="222">
        <v>0</v>
      </c>
      <c r="J70" s="222">
        <v>0</v>
      </c>
      <c r="K70" s="222">
        <v>0</v>
      </c>
      <c r="L70" s="222">
        <v>0</v>
      </c>
      <c r="M70" s="222">
        <v>0</v>
      </c>
      <c r="N70" s="222">
        <v>0</v>
      </c>
      <c r="O70" s="222">
        <v>0</v>
      </c>
      <c r="P70" s="222">
        <v>0</v>
      </c>
      <c r="Q70" s="222">
        <v>0</v>
      </c>
      <c r="R70" s="222">
        <v>0</v>
      </c>
      <c r="S70" s="222">
        <v>0</v>
      </c>
      <c r="T70" s="222">
        <v>0</v>
      </c>
      <c r="U70" s="222">
        <v>0</v>
      </c>
      <c r="V70" s="222">
        <v>0</v>
      </c>
      <c r="W70" s="222">
        <v>0</v>
      </c>
      <c r="X70" s="222">
        <v>0</v>
      </c>
      <c r="Y70" s="222">
        <v>0</v>
      </c>
      <c r="Z70" s="222">
        <v>0</v>
      </c>
      <c r="AA70" s="222">
        <v>0</v>
      </c>
      <c r="AB70" s="222">
        <v>0</v>
      </c>
      <c r="AC70" s="222">
        <v>0</v>
      </c>
      <c r="AD70" s="222">
        <v>2.84</v>
      </c>
      <c r="AE70" s="222">
        <v>0</v>
      </c>
      <c r="AF70" s="222">
        <v>0</v>
      </c>
      <c r="AG70" s="222">
        <v>0</v>
      </c>
      <c r="AH70" s="222">
        <v>0</v>
      </c>
      <c r="AI70" s="222">
        <v>0</v>
      </c>
      <c r="AJ70" s="222">
        <v>0</v>
      </c>
      <c r="AK70" s="222">
        <v>0</v>
      </c>
      <c r="AL70" s="222">
        <v>0</v>
      </c>
      <c r="AM70" s="222">
        <v>52.92</v>
      </c>
      <c r="AN70" s="222">
        <v>0</v>
      </c>
      <c r="AO70" s="222">
        <v>0</v>
      </c>
      <c r="AP70" s="222">
        <v>0</v>
      </c>
      <c r="AQ70" s="222">
        <v>0</v>
      </c>
      <c r="AR70" s="222">
        <v>0</v>
      </c>
      <c r="AS70" s="222">
        <v>0</v>
      </c>
      <c r="AT70" s="222">
        <v>0</v>
      </c>
      <c r="AU70" s="222">
        <v>24.86</v>
      </c>
      <c r="AV70" s="222">
        <v>0</v>
      </c>
      <c r="AW70" s="222">
        <v>0</v>
      </c>
      <c r="AX70" s="222">
        <v>0</v>
      </c>
      <c r="AY70" s="222">
        <v>0</v>
      </c>
      <c r="AZ70" s="222">
        <v>0</v>
      </c>
      <c r="BA70" s="222">
        <v>2.65</v>
      </c>
      <c r="BB70" s="222">
        <v>0</v>
      </c>
      <c r="BC70" s="222">
        <v>0</v>
      </c>
      <c r="BD70" s="222">
        <v>0</v>
      </c>
      <c r="BE70" s="222">
        <v>0</v>
      </c>
      <c r="BF70" s="222">
        <v>15.02</v>
      </c>
      <c r="BG70" s="222">
        <v>0</v>
      </c>
      <c r="BH70" s="222">
        <v>13.97</v>
      </c>
      <c r="BI70" s="222">
        <v>73.62</v>
      </c>
      <c r="BJ70" s="222">
        <v>0</v>
      </c>
      <c r="BK70" s="222">
        <v>82.15</v>
      </c>
      <c r="BL70" s="222">
        <v>0</v>
      </c>
      <c r="BM70" s="222">
        <v>0</v>
      </c>
      <c r="BN70" s="222">
        <v>3022.73</v>
      </c>
      <c r="BO70" s="222">
        <v>0</v>
      </c>
      <c r="BP70" s="223">
        <v>3290.77</v>
      </c>
      <c r="BQ70" s="222">
        <v>2.74</v>
      </c>
      <c r="BR70" s="222">
        <v>116.93</v>
      </c>
      <c r="BS70" s="223">
        <v>119.67</v>
      </c>
      <c r="BT70" s="223">
        <v>3410.42</v>
      </c>
      <c r="BU70" s="222">
        <v>0</v>
      </c>
      <c r="BV70" s="222">
        <v>0</v>
      </c>
      <c r="BW70" s="222">
        <v>356.75</v>
      </c>
      <c r="BX70" s="231">
        <v>3767.17</v>
      </c>
    </row>
    <row r="71" spans="1:76" s="27" customFormat="1" ht="24" customHeight="1" x14ac:dyDescent="0.3">
      <c r="A71" s="180">
        <v>64</v>
      </c>
      <c r="B71" s="15" t="s">
        <v>128</v>
      </c>
      <c r="C71" s="20" t="s">
        <v>129</v>
      </c>
      <c r="D71" s="226">
        <v>0</v>
      </c>
      <c r="E71" s="222">
        <v>0</v>
      </c>
      <c r="F71" s="222">
        <v>0</v>
      </c>
      <c r="G71" s="222">
        <v>0</v>
      </c>
      <c r="H71" s="222">
        <v>0</v>
      </c>
      <c r="I71" s="222">
        <v>0</v>
      </c>
      <c r="J71" s="222">
        <v>0</v>
      </c>
      <c r="K71" s="222">
        <v>0</v>
      </c>
      <c r="L71" s="222">
        <v>0</v>
      </c>
      <c r="M71" s="222">
        <v>0</v>
      </c>
      <c r="N71" s="222">
        <v>0</v>
      </c>
      <c r="O71" s="222">
        <v>0</v>
      </c>
      <c r="P71" s="222">
        <v>0</v>
      </c>
      <c r="Q71" s="222">
        <v>0</v>
      </c>
      <c r="R71" s="222">
        <v>0</v>
      </c>
      <c r="S71" s="222">
        <v>0</v>
      </c>
      <c r="T71" s="222">
        <v>0</v>
      </c>
      <c r="U71" s="222">
        <v>0</v>
      </c>
      <c r="V71" s="222">
        <v>0</v>
      </c>
      <c r="W71" s="222">
        <v>0</v>
      </c>
      <c r="X71" s="222">
        <v>0</v>
      </c>
      <c r="Y71" s="222">
        <v>0</v>
      </c>
      <c r="Z71" s="222">
        <v>0</v>
      </c>
      <c r="AA71" s="222">
        <v>0</v>
      </c>
      <c r="AB71" s="222">
        <v>0</v>
      </c>
      <c r="AC71" s="222">
        <v>0</v>
      </c>
      <c r="AD71" s="222">
        <v>0</v>
      </c>
      <c r="AE71" s="222">
        <v>0</v>
      </c>
      <c r="AF71" s="222">
        <v>0</v>
      </c>
      <c r="AG71" s="222">
        <v>0</v>
      </c>
      <c r="AH71" s="222">
        <v>0</v>
      </c>
      <c r="AI71" s="222">
        <v>0</v>
      </c>
      <c r="AJ71" s="222">
        <v>0</v>
      </c>
      <c r="AK71" s="222">
        <v>0</v>
      </c>
      <c r="AL71" s="222">
        <v>0</v>
      </c>
      <c r="AM71" s="222">
        <v>0</v>
      </c>
      <c r="AN71" s="222">
        <v>0</v>
      </c>
      <c r="AO71" s="222">
        <v>0</v>
      </c>
      <c r="AP71" s="222">
        <v>0</v>
      </c>
      <c r="AQ71" s="222">
        <v>0</v>
      </c>
      <c r="AR71" s="222">
        <v>0</v>
      </c>
      <c r="AS71" s="222">
        <v>0</v>
      </c>
      <c r="AT71" s="222">
        <v>0</v>
      </c>
      <c r="AU71" s="222">
        <v>0</v>
      </c>
      <c r="AV71" s="222">
        <v>0</v>
      </c>
      <c r="AW71" s="222">
        <v>0</v>
      </c>
      <c r="AX71" s="222">
        <v>0</v>
      </c>
      <c r="AY71" s="222">
        <v>0</v>
      </c>
      <c r="AZ71" s="222">
        <v>0</v>
      </c>
      <c r="BA71" s="222">
        <v>0</v>
      </c>
      <c r="BB71" s="222">
        <v>0</v>
      </c>
      <c r="BC71" s="222">
        <v>0</v>
      </c>
      <c r="BD71" s="222">
        <v>0</v>
      </c>
      <c r="BE71" s="222">
        <v>0</v>
      </c>
      <c r="BF71" s="222">
        <v>0</v>
      </c>
      <c r="BG71" s="222">
        <v>0</v>
      </c>
      <c r="BH71" s="222">
        <v>0</v>
      </c>
      <c r="BI71" s="222">
        <v>0</v>
      </c>
      <c r="BJ71" s="222">
        <v>0</v>
      </c>
      <c r="BK71" s="222">
        <v>0</v>
      </c>
      <c r="BL71" s="222">
        <v>0</v>
      </c>
      <c r="BM71" s="222">
        <v>0</v>
      </c>
      <c r="BN71" s="222">
        <v>0</v>
      </c>
      <c r="BO71" s="222">
        <v>1605.77</v>
      </c>
      <c r="BP71" s="223">
        <v>1605.77</v>
      </c>
      <c r="BQ71" s="222">
        <v>0</v>
      </c>
      <c r="BR71" s="222">
        <v>0</v>
      </c>
      <c r="BS71" s="223">
        <v>0</v>
      </c>
      <c r="BT71" s="223">
        <v>1605.77</v>
      </c>
      <c r="BU71" s="222">
        <v>0</v>
      </c>
      <c r="BV71" s="222">
        <v>0</v>
      </c>
      <c r="BW71" s="222">
        <v>0</v>
      </c>
      <c r="BX71" s="231">
        <v>1605.77</v>
      </c>
    </row>
    <row r="72" spans="1:76" s="27" customFormat="1" ht="24" customHeight="1" x14ac:dyDescent="0.3">
      <c r="A72" s="55">
        <v>65</v>
      </c>
      <c r="B72" s="56"/>
      <c r="C72" s="112" t="s">
        <v>45</v>
      </c>
      <c r="D72" s="227">
        <v>5299.5499999999993</v>
      </c>
      <c r="E72" s="223">
        <v>156.76</v>
      </c>
      <c r="F72" s="223">
        <v>222.54</v>
      </c>
      <c r="G72" s="223">
        <v>590.30000000000007</v>
      </c>
      <c r="H72" s="223">
        <v>30816.57</v>
      </c>
      <c r="I72" s="223">
        <v>5933.8899999999985</v>
      </c>
      <c r="J72" s="223">
        <v>1173.6600000000003</v>
      </c>
      <c r="K72" s="223">
        <v>4520.87</v>
      </c>
      <c r="L72" s="223">
        <v>1909.39</v>
      </c>
      <c r="M72" s="223">
        <v>4131.1300000000019</v>
      </c>
      <c r="N72" s="223">
        <v>20810.439999999999</v>
      </c>
      <c r="O72" s="223">
        <v>7403.42</v>
      </c>
      <c r="P72" s="223">
        <v>5659.7800000000016</v>
      </c>
      <c r="Q72" s="223">
        <v>3061.2600000000011</v>
      </c>
      <c r="R72" s="223">
        <v>5235.41</v>
      </c>
      <c r="S72" s="223">
        <v>9380.7699999999986</v>
      </c>
      <c r="T72" s="223">
        <v>2219.3600000000006</v>
      </c>
      <c r="U72" s="223">
        <v>3958.08</v>
      </c>
      <c r="V72" s="223">
        <v>5519.88</v>
      </c>
      <c r="W72" s="223">
        <v>14533.359999999999</v>
      </c>
      <c r="X72" s="223">
        <v>731.87</v>
      </c>
      <c r="Y72" s="223">
        <v>2439.8900000000003</v>
      </c>
      <c r="Z72" s="223">
        <v>2495.130000000001</v>
      </c>
      <c r="AA72" s="223">
        <v>9845.2199999999993</v>
      </c>
      <c r="AB72" s="223">
        <v>1878.8500000000001</v>
      </c>
      <c r="AC72" s="223">
        <v>4632.1699999999992</v>
      </c>
      <c r="AD72" s="223">
        <v>28716.270000000008</v>
      </c>
      <c r="AE72" s="223">
        <v>6542.0899999999992</v>
      </c>
      <c r="AF72" s="223">
        <v>31613.680000000004</v>
      </c>
      <c r="AG72" s="223">
        <v>15604.639999999998</v>
      </c>
      <c r="AH72" s="223">
        <v>8937.2999999999993</v>
      </c>
      <c r="AI72" s="223">
        <v>211.38</v>
      </c>
      <c r="AJ72" s="223">
        <v>2459.41</v>
      </c>
      <c r="AK72" s="223">
        <v>12687.37</v>
      </c>
      <c r="AL72" s="223">
        <v>1600.2600000000002</v>
      </c>
      <c r="AM72" s="223">
        <v>17466.54</v>
      </c>
      <c r="AN72" s="223">
        <v>2138.2199999999998</v>
      </c>
      <c r="AO72" s="223">
        <v>1806.17</v>
      </c>
      <c r="AP72" s="223">
        <v>3992.0899999999997</v>
      </c>
      <c r="AQ72" s="223">
        <v>10576.020000000002</v>
      </c>
      <c r="AR72" s="223">
        <v>7975.13</v>
      </c>
      <c r="AS72" s="223">
        <v>4225.2499999999991</v>
      </c>
      <c r="AT72" s="223">
        <v>1876.27</v>
      </c>
      <c r="AU72" s="223">
        <v>34149.32</v>
      </c>
      <c r="AV72" s="223">
        <v>18700.32</v>
      </c>
      <c r="AW72" s="223">
        <v>9692.25</v>
      </c>
      <c r="AX72" s="223">
        <v>5234.91</v>
      </c>
      <c r="AY72" s="223">
        <v>2423.9999999999995</v>
      </c>
      <c r="AZ72" s="223">
        <v>2784.9300000000003</v>
      </c>
      <c r="BA72" s="223">
        <v>2566.13</v>
      </c>
      <c r="BB72" s="223">
        <v>2610.25</v>
      </c>
      <c r="BC72" s="223">
        <v>2112.5499999999997</v>
      </c>
      <c r="BD72" s="223">
        <v>768.15</v>
      </c>
      <c r="BE72" s="223">
        <v>9565.6299999999992</v>
      </c>
      <c r="BF72" s="223">
        <v>19173.68</v>
      </c>
      <c r="BG72" s="223">
        <v>14435.7</v>
      </c>
      <c r="BH72" s="223">
        <v>18724.330000000002</v>
      </c>
      <c r="BI72" s="223">
        <v>4013.8599999999997</v>
      </c>
      <c r="BJ72" s="223">
        <v>2476.89</v>
      </c>
      <c r="BK72" s="223">
        <v>3337.89</v>
      </c>
      <c r="BL72" s="223">
        <v>2978.3900000000003</v>
      </c>
      <c r="BM72" s="223">
        <v>646.19000000000005</v>
      </c>
      <c r="BN72" s="223">
        <v>3065.61</v>
      </c>
      <c r="BO72" s="223">
        <v>1605.77</v>
      </c>
      <c r="BP72" s="223">
        <v>455354.06999999995</v>
      </c>
      <c r="BQ72" s="223">
        <v>50863.48</v>
      </c>
      <c r="BR72" s="223">
        <v>75886.049999999945</v>
      </c>
      <c r="BS72" s="223">
        <v>126749.57000000002</v>
      </c>
      <c r="BT72" s="223">
        <v>582103.57000000007</v>
      </c>
      <c r="BU72" s="223">
        <v>-2.0000000003207674E-2</v>
      </c>
      <c r="BV72" s="223">
        <v>2.9999999999777316E-2</v>
      </c>
      <c r="BW72" s="223">
        <v>21628.960000000003</v>
      </c>
      <c r="BX72" s="231">
        <v>603732.54000000015</v>
      </c>
    </row>
    <row r="73" spans="1:76" s="27" customFormat="1" ht="24" customHeight="1" x14ac:dyDescent="0.3">
      <c r="A73" s="180">
        <v>66</v>
      </c>
      <c r="B73" s="181"/>
      <c r="C73" s="182" t="s">
        <v>152</v>
      </c>
      <c r="D73" s="226">
        <v>0</v>
      </c>
      <c r="E73" s="222">
        <v>0</v>
      </c>
      <c r="F73" s="222">
        <v>0</v>
      </c>
      <c r="G73" s="222">
        <v>0</v>
      </c>
      <c r="H73" s="222">
        <v>0</v>
      </c>
      <c r="I73" s="222">
        <v>0</v>
      </c>
      <c r="J73" s="222">
        <v>0</v>
      </c>
      <c r="K73" s="222">
        <v>0</v>
      </c>
      <c r="L73" s="222">
        <v>0</v>
      </c>
      <c r="M73" s="222">
        <v>0</v>
      </c>
      <c r="N73" s="222">
        <v>0</v>
      </c>
      <c r="O73" s="222">
        <v>0</v>
      </c>
      <c r="P73" s="222">
        <v>0</v>
      </c>
      <c r="Q73" s="222">
        <v>0</v>
      </c>
      <c r="R73" s="222">
        <v>0</v>
      </c>
      <c r="S73" s="222">
        <v>0</v>
      </c>
      <c r="T73" s="222">
        <v>0</v>
      </c>
      <c r="U73" s="222">
        <v>0</v>
      </c>
      <c r="V73" s="222">
        <v>0</v>
      </c>
      <c r="W73" s="222">
        <v>0</v>
      </c>
      <c r="X73" s="222">
        <v>0</v>
      </c>
      <c r="Y73" s="222">
        <v>0</v>
      </c>
      <c r="Z73" s="222">
        <v>0</v>
      </c>
      <c r="AA73" s="222">
        <v>0</v>
      </c>
      <c r="AB73" s="222">
        <v>0</v>
      </c>
      <c r="AC73" s="222">
        <v>0</v>
      </c>
      <c r="AD73" s="222">
        <v>0</v>
      </c>
      <c r="AE73" s="222">
        <v>0</v>
      </c>
      <c r="AF73" s="222">
        <v>0</v>
      </c>
      <c r="AG73" s="222">
        <v>0</v>
      </c>
      <c r="AH73" s="222">
        <v>0</v>
      </c>
      <c r="AI73" s="222">
        <v>0</v>
      </c>
      <c r="AJ73" s="222">
        <v>0</v>
      </c>
      <c r="AK73" s="222">
        <v>0</v>
      </c>
      <c r="AL73" s="222">
        <v>0</v>
      </c>
      <c r="AM73" s="222">
        <v>0</v>
      </c>
      <c r="AN73" s="222">
        <v>0</v>
      </c>
      <c r="AO73" s="222">
        <v>0</v>
      </c>
      <c r="AP73" s="222">
        <v>0</v>
      </c>
      <c r="AQ73" s="222">
        <v>0</v>
      </c>
      <c r="AR73" s="222">
        <v>0</v>
      </c>
      <c r="AS73" s="222">
        <v>0</v>
      </c>
      <c r="AT73" s="222">
        <v>0</v>
      </c>
      <c r="AU73" s="222">
        <v>0</v>
      </c>
      <c r="AV73" s="222">
        <v>0</v>
      </c>
      <c r="AW73" s="222">
        <v>0</v>
      </c>
      <c r="AX73" s="222">
        <v>0</v>
      </c>
      <c r="AY73" s="222">
        <v>0</v>
      </c>
      <c r="AZ73" s="222">
        <v>0</v>
      </c>
      <c r="BA73" s="222">
        <v>0</v>
      </c>
      <c r="BB73" s="222">
        <v>0</v>
      </c>
      <c r="BC73" s="222">
        <v>0</v>
      </c>
      <c r="BD73" s="222">
        <v>0</v>
      </c>
      <c r="BE73" s="222">
        <v>0</v>
      </c>
      <c r="BF73" s="222">
        <v>0</v>
      </c>
      <c r="BG73" s="222">
        <v>0</v>
      </c>
      <c r="BH73" s="222">
        <v>0</v>
      </c>
      <c r="BI73" s="222">
        <v>0</v>
      </c>
      <c r="BJ73" s="222">
        <v>0</v>
      </c>
      <c r="BK73" s="222">
        <v>0</v>
      </c>
      <c r="BL73" s="222">
        <v>0</v>
      </c>
      <c r="BM73" s="222">
        <v>0</v>
      </c>
      <c r="BN73" s="222">
        <v>0</v>
      </c>
      <c r="BO73" s="222">
        <v>0</v>
      </c>
      <c r="BP73" s="223">
        <v>0</v>
      </c>
      <c r="BQ73" s="222">
        <v>4141.99</v>
      </c>
      <c r="BR73" s="222">
        <v>2248.9499999999998</v>
      </c>
      <c r="BS73" s="223">
        <v>6390.94</v>
      </c>
      <c r="BT73" s="223">
        <v>6390.94</v>
      </c>
      <c r="BU73" s="222">
        <v>0</v>
      </c>
      <c r="BV73" s="222">
        <v>0</v>
      </c>
      <c r="BW73" s="222">
        <v>0</v>
      </c>
      <c r="BX73" s="231">
        <v>6390.94</v>
      </c>
    </row>
    <row r="74" spans="1:76" s="27" customFormat="1" ht="24" customHeight="1" x14ac:dyDescent="0.3">
      <c r="A74" s="55">
        <v>67</v>
      </c>
      <c r="B74" s="56"/>
      <c r="C74" s="112" t="s">
        <v>2</v>
      </c>
      <c r="D74" s="228">
        <v>5299.5499999999993</v>
      </c>
      <c r="E74" s="224">
        <v>156.76</v>
      </c>
      <c r="F74" s="224">
        <v>222.54</v>
      </c>
      <c r="G74" s="224">
        <v>590.30000000000007</v>
      </c>
      <c r="H74" s="224">
        <v>30816.57</v>
      </c>
      <c r="I74" s="224">
        <v>5933.8899999999985</v>
      </c>
      <c r="J74" s="224">
        <v>1173.6600000000003</v>
      </c>
      <c r="K74" s="224">
        <v>4520.87</v>
      </c>
      <c r="L74" s="224">
        <v>1909.39</v>
      </c>
      <c r="M74" s="224">
        <v>4131.1300000000019</v>
      </c>
      <c r="N74" s="224">
        <v>20810.439999999999</v>
      </c>
      <c r="O74" s="224">
        <v>7403.42</v>
      </c>
      <c r="P74" s="224">
        <v>5659.7800000000016</v>
      </c>
      <c r="Q74" s="224">
        <v>3061.2600000000011</v>
      </c>
      <c r="R74" s="224">
        <v>5235.41</v>
      </c>
      <c r="S74" s="224">
        <v>9380.7699999999986</v>
      </c>
      <c r="T74" s="224">
        <v>2219.3600000000006</v>
      </c>
      <c r="U74" s="224">
        <v>3958.08</v>
      </c>
      <c r="V74" s="224">
        <v>5519.88</v>
      </c>
      <c r="W74" s="224">
        <v>14533.359999999999</v>
      </c>
      <c r="X74" s="224">
        <v>731.87</v>
      </c>
      <c r="Y74" s="224">
        <v>2439.8900000000003</v>
      </c>
      <c r="Z74" s="224">
        <v>2495.130000000001</v>
      </c>
      <c r="AA74" s="224">
        <v>9845.2199999999993</v>
      </c>
      <c r="AB74" s="224">
        <v>1878.8500000000001</v>
      </c>
      <c r="AC74" s="224">
        <v>4632.1699999999992</v>
      </c>
      <c r="AD74" s="224">
        <v>28716.270000000008</v>
      </c>
      <c r="AE74" s="224">
        <v>6542.0899999999992</v>
      </c>
      <c r="AF74" s="224">
        <v>31613.680000000004</v>
      </c>
      <c r="AG74" s="224">
        <v>15604.639999999998</v>
      </c>
      <c r="AH74" s="224">
        <v>8937.2999999999993</v>
      </c>
      <c r="AI74" s="224">
        <v>211.38</v>
      </c>
      <c r="AJ74" s="224">
        <v>2459.41</v>
      </c>
      <c r="AK74" s="224">
        <v>12687.37</v>
      </c>
      <c r="AL74" s="224">
        <v>1600.2600000000002</v>
      </c>
      <c r="AM74" s="224">
        <v>17466.54</v>
      </c>
      <c r="AN74" s="224">
        <v>2138.2199999999998</v>
      </c>
      <c r="AO74" s="224">
        <v>1806.17</v>
      </c>
      <c r="AP74" s="224">
        <v>3992.0899999999997</v>
      </c>
      <c r="AQ74" s="224">
        <v>10576.020000000002</v>
      </c>
      <c r="AR74" s="224">
        <v>7975.13</v>
      </c>
      <c r="AS74" s="224">
        <v>4225.2499999999991</v>
      </c>
      <c r="AT74" s="224">
        <v>1876.27</v>
      </c>
      <c r="AU74" s="224">
        <v>34149.32</v>
      </c>
      <c r="AV74" s="224">
        <v>18700.32</v>
      </c>
      <c r="AW74" s="224">
        <v>9692.25</v>
      </c>
      <c r="AX74" s="224">
        <v>5234.91</v>
      </c>
      <c r="AY74" s="224">
        <v>2423.9999999999995</v>
      </c>
      <c r="AZ74" s="224">
        <v>2784.9300000000003</v>
      </c>
      <c r="BA74" s="224">
        <v>2566.13</v>
      </c>
      <c r="BB74" s="224">
        <v>2610.25</v>
      </c>
      <c r="BC74" s="224">
        <v>2112.5499999999997</v>
      </c>
      <c r="BD74" s="224">
        <v>768.15</v>
      </c>
      <c r="BE74" s="224">
        <v>9565.6299999999992</v>
      </c>
      <c r="BF74" s="224">
        <v>19173.68</v>
      </c>
      <c r="BG74" s="224">
        <v>14435.7</v>
      </c>
      <c r="BH74" s="224">
        <v>18724.330000000002</v>
      </c>
      <c r="BI74" s="224">
        <v>4013.8599999999997</v>
      </c>
      <c r="BJ74" s="224">
        <v>2476.89</v>
      </c>
      <c r="BK74" s="224">
        <v>3337.89</v>
      </c>
      <c r="BL74" s="224">
        <v>2978.3900000000003</v>
      </c>
      <c r="BM74" s="224">
        <v>646.19000000000005</v>
      </c>
      <c r="BN74" s="224">
        <v>3065.61</v>
      </c>
      <c r="BO74" s="224">
        <v>1605.77</v>
      </c>
      <c r="BP74" s="224">
        <v>455354.06999999995</v>
      </c>
      <c r="BQ74" s="224">
        <v>55005.47</v>
      </c>
      <c r="BR74" s="224">
        <v>78134.999999999942</v>
      </c>
      <c r="BS74" s="224">
        <v>133140.51</v>
      </c>
      <c r="BT74" s="224">
        <v>588494.51</v>
      </c>
      <c r="BU74" s="224">
        <v>-2.0000000003207674E-2</v>
      </c>
      <c r="BV74" s="224">
        <v>2.9999999999777316E-2</v>
      </c>
      <c r="BW74" s="224">
        <v>21628.960000000003</v>
      </c>
      <c r="BX74" s="232">
        <v>610123.4800000001</v>
      </c>
    </row>
    <row r="75" spans="1:76" s="47" customFormat="1" ht="30" customHeight="1" x14ac:dyDescent="0.55000000000000004">
      <c r="A75" s="155" t="s">
        <v>181</v>
      </c>
      <c r="B75" s="130"/>
      <c r="C75" s="135"/>
      <c r="D75" s="135"/>
      <c r="E75" s="135"/>
      <c r="F75" s="135"/>
      <c r="G75" s="135"/>
      <c r="H75" s="135"/>
      <c r="I75" s="135"/>
      <c r="J75" s="135"/>
      <c r="K75" s="135"/>
      <c r="L75" s="135"/>
      <c r="M75" s="135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  <c r="BH75" s="132"/>
      <c r="BI75" s="132"/>
      <c r="BJ75" s="132"/>
      <c r="BK75" s="132"/>
      <c r="BL75" s="132"/>
      <c r="BM75" s="132"/>
      <c r="BN75" s="132"/>
      <c r="BO75" s="132"/>
      <c r="BP75" s="132"/>
      <c r="BQ75" s="132"/>
      <c r="BR75" s="132"/>
      <c r="BS75" s="132"/>
      <c r="BT75" s="132"/>
      <c r="BU75" s="132"/>
      <c r="BV75" s="132"/>
      <c r="BW75" s="132"/>
      <c r="BX75" s="132"/>
    </row>
    <row r="76" spans="1:76" s="82" customFormat="1" ht="15.75" customHeight="1" x14ac:dyDescent="0.3">
      <c r="A76" s="156" t="s">
        <v>269</v>
      </c>
      <c r="B76" s="47"/>
      <c r="C76" s="47"/>
    </row>
    <row r="77" spans="1:76" s="82" customFormat="1" ht="17.25" customHeight="1" x14ac:dyDescent="0.3">
      <c r="A77" s="252" t="s">
        <v>276</v>
      </c>
      <c r="B77" s="47"/>
      <c r="C77" s="47"/>
    </row>
    <row r="78" spans="1:76" s="47" customFormat="1" ht="30" customHeight="1" x14ac:dyDescent="0.55000000000000004">
      <c r="A78" s="155"/>
      <c r="B78" s="130"/>
      <c r="C78" s="135"/>
      <c r="D78" s="135"/>
      <c r="E78" s="135"/>
      <c r="F78" s="135"/>
      <c r="G78" s="135"/>
      <c r="H78" s="135"/>
      <c r="I78" s="135"/>
      <c r="J78" s="135"/>
      <c r="K78" s="135"/>
      <c r="L78" s="135"/>
      <c r="M78" s="135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  <c r="BH78" s="132"/>
      <c r="BI78" s="132"/>
      <c r="BJ78" s="132"/>
      <c r="BK78" s="132"/>
      <c r="BL78" s="132"/>
      <c r="BM78" s="132"/>
      <c r="BN78" s="132"/>
      <c r="BO78" s="132"/>
      <c r="BP78" s="132"/>
      <c r="BQ78" s="132"/>
      <c r="BR78" s="132"/>
      <c r="BS78" s="132"/>
      <c r="BT78" s="132"/>
      <c r="BU78" s="132"/>
      <c r="BV78" s="132"/>
      <c r="BW78" s="132"/>
      <c r="BX78" s="132"/>
    </row>
    <row r="80" spans="1:76" ht="12" customHeight="1" x14ac:dyDescent="0.25">
      <c r="D80" s="49"/>
      <c r="E80" s="49"/>
      <c r="F80" s="49"/>
      <c r="G80" s="49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  <c r="AK80" s="49"/>
      <c r="AL80" s="49"/>
      <c r="AM80" s="49"/>
      <c r="AN80" s="49"/>
      <c r="AO80" s="49"/>
      <c r="AP80" s="49"/>
      <c r="AQ80" s="49"/>
      <c r="AR80" s="49"/>
      <c r="AS80" s="49"/>
      <c r="AT80" s="49"/>
      <c r="AU80" s="49"/>
      <c r="AV80" s="49"/>
      <c r="AW80" s="49"/>
      <c r="AX80" s="49"/>
      <c r="AY80" s="49"/>
      <c r="AZ80" s="49"/>
      <c r="BA80" s="49"/>
      <c r="BB80" s="49"/>
      <c r="BC80" s="49"/>
      <c r="BD80" s="49"/>
      <c r="BE80" s="49"/>
      <c r="BF80" s="49"/>
      <c r="BG80" s="49"/>
      <c r="BH80" s="49"/>
      <c r="BI80" s="49"/>
      <c r="BJ80" s="49"/>
      <c r="BK80" s="49"/>
      <c r="BL80" s="49"/>
      <c r="BM80" s="49"/>
      <c r="BN80" s="49"/>
      <c r="BO80" s="49"/>
      <c r="BP80" s="49"/>
      <c r="BQ80" s="49"/>
      <c r="BR80" s="49"/>
      <c r="BS80" s="49"/>
      <c r="BT80" s="49"/>
      <c r="BU80" s="49"/>
    </row>
    <row r="81" spans="4:73" ht="12" customHeight="1" x14ac:dyDescent="0.25">
      <c r="D81" s="49"/>
      <c r="E81" s="49"/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  <c r="AK81" s="49"/>
      <c r="AL81" s="49"/>
      <c r="AM81" s="49"/>
      <c r="AN81" s="49"/>
      <c r="AO81" s="49"/>
      <c r="AP81" s="49"/>
      <c r="AQ81" s="49"/>
      <c r="AR81" s="49"/>
      <c r="AS81" s="49"/>
      <c r="AT81" s="49"/>
      <c r="AU81" s="49"/>
      <c r="AV81" s="49"/>
      <c r="AW81" s="49"/>
      <c r="AX81" s="49"/>
      <c r="AY81" s="49"/>
      <c r="AZ81" s="49"/>
      <c r="BA81" s="49"/>
      <c r="BB81" s="49"/>
      <c r="BC81" s="49"/>
      <c r="BD81" s="49"/>
      <c r="BE81" s="49"/>
      <c r="BF81" s="49"/>
      <c r="BG81" s="49"/>
      <c r="BH81" s="49"/>
      <c r="BI81" s="49"/>
      <c r="BJ81" s="49"/>
      <c r="BK81" s="49"/>
      <c r="BL81" s="49"/>
      <c r="BM81" s="49"/>
      <c r="BN81" s="49"/>
      <c r="BO81" s="49"/>
      <c r="BP81" s="49"/>
      <c r="BQ81" s="49"/>
      <c r="BR81" s="49"/>
      <c r="BS81" s="49"/>
      <c r="BT81" s="49"/>
      <c r="BU81" s="49"/>
    </row>
    <row r="82" spans="4:73" ht="12" customHeight="1" x14ac:dyDescent="0.25">
      <c r="D82" s="49"/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  <c r="AK82" s="49"/>
      <c r="AL82" s="49"/>
      <c r="AM82" s="49"/>
      <c r="AN82" s="49"/>
      <c r="AO82" s="49"/>
      <c r="AP82" s="49"/>
      <c r="AQ82" s="49"/>
      <c r="AR82" s="49"/>
      <c r="AS82" s="49"/>
      <c r="AT82" s="49"/>
      <c r="AU82" s="49"/>
      <c r="AV82" s="49"/>
      <c r="AW82" s="49"/>
      <c r="AX82" s="49"/>
      <c r="AY82" s="49"/>
      <c r="AZ82" s="49"/>
      <c r="BA82" s="49"/>
      <c r="BB82" s="49"/>
      <c r="BC82" s="49"/>
      <c r="BD82" s="49"/>
      <c r="BE82" s="49"/>
      <c r="BF82" s="49"/>
      <c r="BG82" s="49"/>
      <c r="BH82" s="49"/>
      <c r="BI82" s="49"/>
      <c r="BJ82" s="49"/>
      <c r="BK82" s="49"/>
      <c r="BL82" s="49"/>
      <c r="BM82" s="49"/>
      <c r="BN82" s="49"/>
      <c r="BO82" s="49"/>
      <c r="BP82" s="49"/>
      <c r="BQ82" s="49"/>
      <c r="BR82" s="49"/>
      <c r="BS82" s="49"/>
      <c r="BT82" s="49"/>
      <c r="BU82" s="49"/>
    </row>
    <row r="83" spans="4:73" ht="12" customHeight="1" x14ac:dyDescent="0.25">
      <c r="D83" s="49"/>
      <c r="E83" s="49"/>
      <c r="F83" s="49"/>
      <c r="G83" s="49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  <c r="AM83" s="49"/>
      <c r="AN83" s="49"/>
      <c r="AO83" s="49"/>
      <c r="AP83" s="49"/>
      <c r="AQ83" s="49"/>
      <c r="AR83" s="49"/>
      <c r="AS83" s="49"/>
      <c r="AT83" s="49"/>
      <c r="AU83" s="49"/>
      <c r="AV83" s="49"/>
      <c r="AW83" s="49"/>
      <c r="AX83" s="49"/>
      <c r="AY83" s="49"/>
      <c r="AZ83" s="49"/>
      <c r="BA83" s="49"/>
      <c r="BB83" s="49"/>
      <c r="BC83" s="49"/>
      <c r="BD83" s="49"/>
      <c r="BE83" s="49"/>
      <c r="BF83" s="49"/>
      <c r="BG83" s="49"/>
      <c r="BH83" s="49"/>
      <c r="BI83" s="49"/>
      <c r="BJ83" s="49"/>
      <c r="BK83" s="49"/>
      <c r="BL83" s="49"/>
      <c r="BM83" s="49"/>
      <c r="BN83" s="49"/>
      <c r="BO83" s="49"/>
      <c r="BP83" s="49"/>
      <c r="BQ83" s="49"/>
      <c r="BR83" s="49"/>
      <c r="BS83" s="49"/>
      <c r="BT83" s="49"/>
      <c r="BU83" s="49"/>
    </row>
    <row r="84" spans="4:73" ht="12" customHeight="1" x14ac:dyDescent="0.25">
      <c r="D84" s="49"/>
      <c r="E84" s="49"/>
      <c r="F84" s="49"/>
      <c r="G84" s="49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49"/>
      <c r="AK84" s="49"/>
      <c r="AL84" s="49"/>
      <c r="AM84" s="49"/>
      <c r="AN84" s="49"/>
      <c r="AO84" s="49"/>
      <c r="AP84" s="49"/>
      <c r="AQ84" s="49"/>
      <c r="AR84" s="49"/>
      <c r="AS84" s="49"/>
      <c r="AT84" s="49"/>
      <c r="AU84" s="49"/>
      <c r="AV84" s="49"/>
      <c r="AW84" s="49"/>
      <c r="AX84" s="49"/>
      <c r="AY84" s="49"/>
      <c r="AZ84" s="49"/>
      <c r="BA84" s="49"/>
      <c r="BB84" s="49"/>
      <c r="BC84" s="49"/>
      <c r="BD84" s="49"/>
      <c r="BE84" s="49"/>
      <c r="BF84" s="49"/>
      <c r="BG84" s="49"/>
      <c r="BH84" s="49"/>
      <c r="BI84" s="49"/>
      <c r="BJ84" s="49"/>
      <c r="BK84" s="49"/>
      <c r="BL84" s="49"/>
      <c r="BM84" s="49"/>
      <c r="BN84" s="49"/>
      <c r="BO84" s="49"/>
      <c r="BP84" s="49"/>
      <c r="BQ84" s="49"/>
      <c r="BR84" s="49"/>
      <c r="BS84" s="49"/>
      <c r="BT84" s="49"/>
      <c r="BU84" s="49"/>
    </row>
    <row r="85" spans="4:73" ht="12" customHeight="1" x14ac:dyDescent="0.25"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6"/>
      <c r="AK85" s="46"/>
      <c r="AL85" s="46"/>
      <c r="AM85" s="46"/>
      <c r="AN85" s="46"/>
      <c r="AO85" s="46"/>
      <c r="AP85" s="46"/>
      <c r="AQ85" s="46"/>
      <c r="AR85" s="46"/>
      <c r="AS85" s="46"/>
      <c r="AT85" s="46"/>
      <c r="AU85" s="46"/>
      <c r="AV85" s="46"/>
      <c r="AW85" s="46"/>
      <c r="AX85" s="46"/>
      <c r="AY85" s="46"/>
      <c r="AZ85" s="46"/>
      <c r="BA85" s="46"/>
      <c r="BB85" s="46"/>
      <c r="BC85" s="46"/>
      <c r="BD85" s="46"/>
      <c r="BE85" s="46"/>
      <c r="BF85" s="46"/>
      <c r="BG85" s="46"/>
      <c r="BH85" s="46"/>
      <c r="BI85" s="46"/>
      <c r="BJ85" s="46"/>
      <c r="BK85" s="46"/>
      <c r="BL85" s="46"/>
      <c r="BM85" s="46"/>
      <c r="BN85" s="46"/>
      <c r="BO85" s="46"/>
      <c r="BP85" s="46"/>
      <c r="BQ85" s="46"/>
      <c r="BR85" s="46"/>
      <c r="BS85" s="46"/>
      <c r="BT85" s="46"/>
      <c r="BU85" s="46"/>
    </row>
    <row r="86" spans="4:73" ht="12" customHeight="1" x14ac:dyDescent="0.25"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  <c r="AP86" s="46"/>
      <c r="AQ86" s="46"/>
      <c r="AR86" s="46"/>
      <c r="AS86" s="46"/>
      <c r="AT86" s="46"/>
      <c r="AU86" s="46"/>
      <c r="AV86" s="46"/>
      <c r="AW86" s="46"/>
      <c r="AX86" s="46"/>
      <c r="AY86" s="46"/>
      <c r="AZ86" s="46"/>
      <c r="BA86" s="46"/>
      <c r="BB86" s="46"/>
      <c r="BC86" s="46"/>
      <c r="BD86" s="46"/>
      <c r="BE86" s="46"/>
      <c r="BF86" s="46"/>
      <c r="BG86" s="46"/>
      <c r="BH86" s="46"/>
      <c r="BI86" s="46"/>
      <c r="BJ86" s="46"/>
      <c r="BK86" s="46"/>
      <c r="BL86" s="46"/>
      <c r="BM86" s="46"/>
      <c r="BN86" s="46"/>
      <c r="BO86" s="46"/>
      <c r="BP86" s="46"/>
      <c r="BQ86" s="46"/>
      <c r="BR86" s="46"/>
      <c r="BS86" s="46"/>
      <c r="BT86" s="46"/>
      <c r="BU86" s="46"/>
    </row>
    <row r="87" spans="4:73" ht="12" customHeight="1" x14ac:dyDescent="0.25"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46"/>
      <c r="AK87" s="46"/>
      <c r="AL87" s="46"/>
      <c r="AM87" s="46"/>
      <c r="AN87" s="46"/>
      <c r="AO87" s="46"/>
      <c r="AP87" s="46"/>
      <c r="AQ87" s="46"/>
      <c r="AR87" s="46"/>
      <c r="AS87" s="46"/>
      <c r="AT87" s="46"/>
      <c r="AU87" s="46"/>
      <c r="AV87" s="46"/>
      <c r="AW87" s="46"/>
      <c r="AX87" s="46"/>
      <c r="AY87" s="46"/>
      <c r="AZ87" s="46"/>
      <c r="BA87" s="46"/>
      <c r="BB87" s="46"/>
      <c r="BC87" s="46"/>
      <c r="BD87" s="46"/>
      <c r="BE87" s="46"/>
      <c r="BF87" s="46"/>
      <c r="BG87" s="46"/>
      <c r="BH87" s="46"/>
      <c r="BI87" s="46"/>
      <c r="BJ87" s="46"/>
      <c r="BK87" s="46"/>
      <c r="BL87" s="46"/>
      <c r="BM87" s="46"/>
      <c r="BN87" s="46"/>
      <c r="BO87" s="46"/>
      <c r="BP87" s="46"/>
      <c r="BQ87" s="46"/>
      <c r="BR87" s="46"/>
      <c r="BS87" s="46"/>
      <c r="BT87" s="46"/>
      <c r="BU87" s="46"/>
    </row>
    <row r="88" spans="4:73" ht="12" customHeight="1" x14ac:dyDescent="0.25"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6"/>
      <c r="AN88" s="46"/>
      <c r="AO88" s="46"/>
      <c r="AP88" s="46"/>
      <c r="AQ88" s="46"/>
      <c r="AR88" s="46"/>
      <c r="AS88" s="46"/>
      <c r="AT88" s="46"/>
      <c r="AU88" s="46"/>
      <c r="AV88" s="46"/>
      <c r="AW88" s="46"/>
      <c r="AX88" s="46"/>
      <c r="AY88" s="46"/>
      <c r="AZ88" s="46"/>
      <c r="BA88" s="46"/>
      <c r="BB88" s="46"/>
      <c r="BC88" s="46"/>
      <c r="BD88" s="46"/>
      <c r="BE88" s="46"/>
      <c r="BF88" s="46"/>
      <c r="BG88" s="46"/>
      <c r="BH88" s="46"/>
      <c r="BI88" s="46"/>
      <c r="BJ88" s="46"/>
      <c r="BK88" s="46"/>
      <c r="BL88" s="46"/>
      <c r="BM88" s="46"/>
      <c r="BN88" s="46"/>
      <c r="BO88" s="46"/>
      <c r="BP88" s="46"/>
      <c r="BQ88" s="46"/>
      <c r="BR88" s="46"/>
      <c r="BS88" s="46"/>
      <c r="BT88" s="46"/>
      <c r="BU88" s="46"/>
    </row>
    <row r="89" spans="4:73" ht="12" customHeight="1" x14ac:dyDescent="0.25"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46"/>
      <c r="AK89" s="46"/>
      <c r="AL89" s="46"/>
      <c r="AM89" s="46"/>
      <c r="AN89" s="46"/>
      <c r="AO89" s="46"/>
      <c r="AP89" s="46"/>
      <c r="AQ89" s="46"/>
      <c r="AR89" s="46"/>
      <c r="AS89" s="46"/>
      <c r="AT89" s="46"/>
      <c r="AU89" s="46"/>
      <c r="AV89" s="46"/>
      <c r="AW89" s="46"/>
      <c r="AX89" s="46"/>
      <c r="AY89" s="46"/>
      <c r="AZ89" s="46"/>
      <c r="BA89" s="46"/>
      <c r="BB89" s="46"/>
      <c r="BC89" s="46"/>
      <c r="BD89" s="46"/>
      <c r="BE89" s="46"/>
      <c r="BF89" s="46"/>
      <c r="BG89" s="46"/>
      <c r="BH89" s="46"/>
      <c r="BI89" s="46"/>
      <c r="BJ89" s="46"/>
      <c r="BK89" s="46"/>
      <c r="BL89" s="46"/>
      <c r="BM89" s="46"/>
      <c r="BN89" s="46"/>
      <c r="BO89" s="46"/>
      <c r="BP89" s="46"/>
      <c r="BQ89" s="46"/>
      <c r="BR89" s="46"/>
      <c r="BS89" s="46"/>
      <c r="BT89" s="46"/>
      <c r="BU89" s="46"/>
    </row>
    <row r="90" spans="4:73" ht="12" customHeight="1" x14ac:dyDescent="0.25"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46"/>
      <c r="AK90" s="46"/>
      <c r="AL90" s="46"/>
      <c r="AM90" s="46"/>
      <c r="AN90" s="46"/>
      <c r="AO90" s="46"/>
      <c r="AP90" s="46"/>
      <c r="AQ90" s="46"/>
      <c r="AR90" s="46"/>
      <c r="AS90" s="46"/>
      <c r="AT90" s="46"/>
      <c r="AU90" s="46"/>
      <c r="AV90" s="46"/>
      <c r="AW90" s="46"/>
      <c r="AX90" s="46"/>
      <c r="AY90" s="46"/>
      <c r="AZ90" s="46"/>
      <c r="BA90" s="46"/>
      <c r="BB90" s="46"/>
      <c r="BC90" s="46"/>
      <c r="BD90" s="46"/>
      <c r="BE90" s="46"/>
      <c r="BF90" s="46"/>
      <c r="BG90" s="46"/>
      <c r="BH90" s="46"/>
      <c r="BI90" s="46"/>
      <c r="BJ90" s="46"/>
      <c r="BK90" s="46"/>
      <c r="BL90" s="46"/>
      <c r="BM90" s="46"/>
      <c r="BN90" s="46"/>
      <c r="BO90" s="46"/>
      <c r="BP90" s="46"/>
      <c r="BQ90" s="46"/>
      <c r="BR90" s="46"/>
      <c r="BS90" s="46"/>
      <c r="BT90" s="46"/>
      <c r="BU90" s="46"/>
    </row>
    <row r="91" spans="4:73" ht="12" customHeight="1" x14ac:dyDescent="0.25"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6"/>
      <c r="AO91" s="46"/>
      <c r="AP91" s="46"/>
      <c r="AQ91" s="46"/>
      <c r="AR91" s="46"/>
      <c r="AS91" s="46"/>
      <c r="AT91" s="46"/>
      <c r="AU91" s="46"/>
      <c r="AV91" s="46"/>
      <c r="AW91" s="46"/>
      <c r="AX91" s="46"/>
      <c r="AY91" s="46"/>
      <c r="AZ91" s="46"/>
      <c r="BA91" s="46"/>
      <c r="BB91" s="46"/>
      <c r="BC91" s="46"/>
      <c r="BD91" s="46"/>
      <c r="BE91" s="46"/>
      <c r="BF91" s="46"/>
      <c r="BG91" s="46"/>
      <c r="BH91" s="46"/>
      <c r="BI91" s="46"/>
      <c r="BJ91" s="46"/>
      <c r="BK91" s="46"/>
      <c r="BL91" s="46"/>
      <c r="BM91" s="46"/>
      <c r="BN91" s="46"/>
      <c r="BO91" s="46"/>
      <c r="BP91" s="46"/>
      <c r="BQ91" s="46"/>
      <c r="BR91" s="46"/>
      <c r="BS91" s="46"/>
      <c r="BT91" s="46"/>
      <c r="BU91" s="46"/>
    </row>
    <row r="92" spans="4:73" ht="12" customHeight="1" x14ac:dyDescent="0.25"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46"/>
      <c r="AK92" s="46"/>
      <c r="AL92" s="46"/>
      <c r="AM92" s="46"/>
      <c r="AN92" s="46"/>
      <c r="AO92" s="46"/>
      <c r="AP92" s="46"/>
      <c r="AQ92" s="46"/>
      <c r="AR92" s="46"/>
      <c r="AS92" s="46"/>
      <c r="AT92" s="46"/>
      <c r="AU92" s="46"/>
      <c r="AV92" s="46"/>
      <c r="AW92" s="46"/>
      <c r="AX92" s="46"/>
      <c r="AY92" s="46"/>
      <c r="AZ92" s="46"/>
      <c r="BA92" s="46"/>
      <c r="BB92" s="46"/>
      <c r="BC92" s="46"/>
      <c r="BD92" s="46"/>
      <c r="BE92" s="46"/>
      <c r="BF92" s="46"/>
      <c r="BG92" s="46"/>
      <c r="BH92" s="46"/>
      <c r="BI92" s="46"/>
      <c r="BJ92" s="46"/>
      <c r="BK92" s="46"/>
      <c r="BL92" s="46"/>
      <c r="BM92" s="46"/>
      <c r="BN92" s="46"/>
      <c r="BO92" s="46"/>
      <c r="BP92" s="46"/>
      <c r="BQ92" s="46"/>
      <c r="BR92" s="46"/>
      <c r="BS92" s="46"/>
      <c r="BT92" s="46"/>
      <c r="BU92" s="46"/>
    </row>
    <row r="93" spans="4:73" ht="12" customHeight="1" x14ac:dyDescent="0.25"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6"/>
      <c r="AO93" s="46"/>
      <c r="AP93" s="46"/>
      <c r="AQ93" s="46"/>
      <c r="AR93" s="46"/>
      <c r="AS93" s="46"/>
      <c r="AT93" s="46"/>
      <c r="AU93" s="46"/>
      <c r="AV93" s="46"/>
      <c r="AW93" s="46"/>
      <c r="AX93" s="46"/>
      <c r="AY93" s="46"/>
      <c r="AZ93" s="46"/>
      <c r="BA93" s="46"/>
      <c r="BB93" s="46"/>
      <c r="BC93" s="46"/>
      <c r="BD93" s="46"/>
      <c r="BE93" s="46"/>
      <c r="BF93" s="46"/>
      <c r="BG93" s="46"/>
      <c r="BH93" s="46"/>
      <c r="BI93" s="46"/>
      <c r="BJ93" s="46"/>
      <c r="BK93" s="46"/>
      <c r="BL93" s="46"/>
      <c r="BM93" s="46"/>
      <c r="BN93" s="46"/>
      <c r="BO93" s="46"/>
      <c r="BP93" s="46"/>
      <c r="BQ93" s="46"/>
      <c r="BR93" s="46"/>
      <c r="BS93" s="46"/>
      <c r="BT93" s="46"/>
      <c r="BU93" s="46"/>
    </row>
  </sheetData>
  <mergeCells count="2">
    <mergeCell ref="BQ4:BS4"/>
    <mergeCell ref="BU4:BW4"/>
  </mergeCells>
  <phoneticPr fontId="5" type="noConversion"/>
  <hyperlinks>
    <hyperlink ref="A77" r:id="rId1" xr:uid="{49269B12-2FD2-4563-9B8A-5155D2ED49D7}"/>
  </hyperlinks>
  <pageMargins left="0.70866141732283472" right="0.70866141732283472" top="0.74803149606299213" bottom="0.74803149606299213" header="0.31496062992125984" footer="0.31496062992125984"/>
  <pageSetup paperSize="8" scale="12" orientation="landscape" horizontalDpi="200" verticalDpi="200" r:id="rId2"/>
  <headerFooter alignWithMargins="0">
    <oddHeader>&amp;L&amp;K000000&amp;G</oddHeader>
  </headerFooter>
  <drawing r:id="rId3"/>
  <legacyDrawingHF r:id="rId4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4AD70-8D37-4C62-AEE3-F045C8741B1C}">
  <sheetPr>
    <pageSetUpPr fitToPage="1"/>
  </sheetPr>
  <dimension ref="A1:IA191"/>
  <sheetViews>
    <sheetView showGridLines="0" workbookViewId="0"/>
  </sheetViews>
  <sheetFormatPr defaultColWidth="11.453125" defaultRowHeight="13" x14ac:dyDescent="0.3"/>
  <cols>
    <col min="1" max="1" width="5.81640625" style="47" customWidth="1"/>
    <col min="2" max="2" width="5.7265625" style="47" customWidth="1"/>
    <col min="3" max="3" width="31.26953125" style="47" customWidth="1"/>
    <col min="4" max="28" width="11.26953125" style="82" customWidth="1"/>
    <col min="29" max="29" width="13.26953125" style="82" customWidth="1"/>
    <col min="30" max="32" width="11.26953125" style="82" customWidth="1"/>
    <col min="33" max="33" width="12.453125" style="82" customWidth="1"/>
    <col min="34" max="36" width="11.26953125" style="82" customWidth="1"/>
    <col min="37" max="37" width="11.453125" style="82" customWidth="1"/>
    <col min="38" max="46" width="11.26953125" style="82" customWidth="1"/>
    <col min="47" max="47" width="12.81640625" style="82" customWidth="1"/>
    <col min="48" max="54" width="11.26953125" style="82" customWidth="1"/>
    <col min="55" max="55" width="12.1796875" style="82" customWidth="1"/>
    <col min="56" max="68" width="11.26953125" style="82" customWidth="1"/>
    <col min="69" max="71" width="11.7265625" style="82" customWidth="1"/>
    <col min="72" max="73" width="10.7265625" style="82" customWidth="1"/>
    <col min="74" max="74" width="11.26953125" style="82" customWidth="1"/>
    <col min="75" max="76" width="10.7265625" style="82" customWidth="1"/>
    <col min="77" max="77" width="12.453125" style="82" customWidth="1"/>
    <col min="78" max="78" width="11.7265625" style="82" customWidth="1"/>
    <col min="79" max="80" width="10.7265625" style="82" customWidth="1"/>
    <col min="81" max="16384" width="11.453125" style="82"/>
  </cols>
  <sheetData>
    <row r="1" spans="1:235" ht="30" customHeight="1" x14ac:dyDescent="0.55000000000000004">
      <c r="A1" s="130" t="s">
        <v>267</v>
      </c>
    </row>
    <row r="2" spans="1:235" s="23" customFormat="1" ht="18" customHeight="1" x14ac:dyDescent="0.45">
      <c r="A2" s="50" t="s">
        <v>268</v>
      </c>
      <c r="C2" s="51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</row>
    <row r="3" spans="1:235" s="23" customFormat="1" ht="21.75" customHeight="1" x14ac:dyDescent="0.3">
      <c r="A3" s="27"/>
      <c r="B3" s="27"/>
      <c r="C3" s="25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</row>
    <row r="4" spans="1:235" s="47" customFormat="1" ht="13.5" customHeight="1" x14ac:dyDescent="0.3">
      <c r="A4" s="146" t="s">
        <v>0</v>
      </c>
      <c r="B4" s="147"/>
      <c r="C4" s="148"/>
      <c r="D4" s="149" t="s">
        <v>173</v>
      </c>
      <c r="E4" s="150"/>
      <c r="F4" s="150"/>
      <c r="G4" s="150"/>
      <c r="H4" s="150"/>
      <c r="I4" s="150"/>
      <c r="J4" s="150"/>
      <c r="K4" s="150"/>
      <c r="L4" s="150"/>
      <c r="M4" s="151"/>
      <c r="N4" s="150"/>
      <c r="O4" s="150"/>
      <c r="P4" s="150"/>
      <c r="Q4" s="150"/>
      <c r="R4" s="150"/>
      <c r="S4" s="150"/>
      <c r="T4" s="150"/>
      <c r="U4" s="150"/>
      <c r="V4" s="150"/>
      <c r="W4" s="150"/>
      <c r="X4" s="150"/>
      <c r="Y4" s="150"/>
      <c r="Z4" s="150"/>
      <c r="AA4" s="150"/>
      <c r="AB4" s="150"/>
      <c r="AC4" s="150"/>
      <c r="AD4" s="150"/>
      <c r="AE4" s="150"/>
      <c r="AF4" s="150"/>
      <c r="AG4" s="150"/>
      <c r="AH4" s="150"/>
      <c r="AI4" s="150"/>
      <c r="AJ4" s="150"/>
      <c r="AK4" s="150"/>
      <c r="AL4" s="150"/>
      <c r="AM4" s="150"/>
      <c r="AN4" s="150"/>
      <c r="AO4" s="150"/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  <c r="BM4" s="150"/>
      <c r="BN4" s="150"/>
      <c r="BO4" s="150"/>
      <c r="BP4" s="152"/>
      <c r="BQ4" s="263" t="s">
        <v>174</v>
      </c>
      <c r="BR4" s="264"/>
      <c r="BS4" s="265"/>
      <c r="BT4" s="266" t="s">
        <v>175</v>
      </c>
      <c r="BU4" s="267"/>
      <c r="BV4" s="268"/>
      <c r="BW4" s="266" t="s">
        <v>176</v>
      </c>
      <c r="BX4" s="267"/>
      <c r="BY4" s="268"/>
      <c r="BZ4" s="142"/>
      <c r="CA4" s="143"/>
      <c r="CB4" s="72"/>
    </row>
    <row r="5" spans="1:235" s="47" customFormat="1" ht="16.5" customHeight="1" x14ac:dyDescent="0.3">
      <c r="A5" s="38" t="s">
        <v>193</v>
      </c>
      <c r="B5" s="39" t="s">
        <v>0</v>
      </c>
      <c r="C5" s="73" t="s">
        <v>153</v>
      </c>
      <c r="D5" s="74">
        <v>1</v>
      </c>
      <c r="E5" s="75">
        <v>2</v>
      </c>
      <c r="F5" s="75">
        <v>3</v>
      </c>
      <c r="G5" s="75">
        <v>4</v>
      </c>
      <c r="H5" s="75">
        <v>5</v>
      </c>
      <c r="I5" s="75">
        <v>6</v>
      </c>
      <c r="J5" s="75">
        <v>7</v>
      </c>
      <c r="K5" s="75">
        <v>8</v>
      </c>
      <c r="L5" s="75">
        <v>9</v>
      </c>
      <c r="M5" s="75">
        <v>10</v>
      </c>
      <c r="N5" s="75">
        <v>11</v>
      </c>
      <c r="O5" s="75">
        <v>12</v>
      </c>
      <c r="P5" s="75">
        <v>13</v>
      </c>
      <c r="Q5" s="75">
        <v>14</v>
      </c>
      <c r="R5" s="75">
        <v>15</v>
      </c>
      <c r="S5" s="75">
        <v>16</v>
      </c>
      <c r="T5" s="75">
        <v>17</v>
      </c>
      <c r="U5" s="75">
        <v>18</v>
      </c>
      <c r="V5" s="75">
        <v>19</v>
      </c>
      <c r="W5" s="75">
        <v>20</v>
      </c>
      <c r="X5" s="75">
        <v>21</v>
      </c>
      <c r="Y5" s="75">
        <v>22</v>
      </c>
      <c r="Z5" s="75">
        <v>23</v>
      </c>
      <c r="AA5" s="75">
        <v>24</v>
      </c>
      <c r="AB5" s="75">
        <v>25</v>
      </c>
      <c r="AC5" s="75">
        <v>26</v>
      </c>
      <c r="AD5" s="75">
        <v>27</v>
      </c>
      <c r="AE5" s="75">
        <v>28</v>
      </c>
      <c r="AF5" s="75">
        <v>29</v>
      </c>
      <c r="AG5" s="75">
        <v>30</v>
      </c>
      <c r="AH5" s="75">
        <v>31</v>
      </c>
      <c r="AI5" s="75">
        <v>32</v>
      </c>
      <c r="AJ5" s="75">
        <v>33</v>
      </c>
      <c r="AK5" s="75">
        <v>34</v>
      </c>
      <c r="AL5" s="75">
        <v>35</v>
      </c>
      <c r="AM5" s="75">
        <v>36</v>
      </c>
      <c r="AN5" s="75">
        <v>37</v>
      </c>
      <c r="AO5" s="75">
        <v>38</v>
      </c>
      <c r="AP5" s="75">
        <v>39</v>
      </c>
      <c r="AQ5" s="75">
        <v>40</v>
      </c>
      <c r="AR5" s="75">
        <v>41</v>
      </c>
      <c r="AS5" s="75">
        <v>42</v>
      </c>
      <c r="AT5" s="75">
        <v>43</v>
      </c>
      <c r="AU5" s="75">
        <v>44</v>
      </c>
      <c r="AV5" s="75">
        <v>45</v>
      </c>
      <c r="AW5" s="75">
        <v>46</v>
      </c>
      <c r="AX5" s="75">
        <v>47</v>
      </c>
      <c r="AY5" s="75">
        <v>48</v>
      </c>
      <c r="AZ5" s="75">
        <v>49</v>
      </c>
      <c r="BA5" s="75">
        <v>50</v>
      </c>
      <c r="BB5" s="75">
        <v>51</v>
      </c>
      <c r="BC5" s="75">
        <v>52</v>
      </c>
      <c r="BD5" s="75">
        <v>53</v>
      </c>
      <c r="BE5" s="75">
        <v>54</v>
      </c>
      <c r="BF5" s="75">
        <v>55</v>
      </c>
      <c r="BG5" s="75">
        <v>56</v>
      </c>
      <c r="BH5" s="75">
        <v>57</v>
      </c>
      <c r="BI5" s="75">
        <v>58</v>
      </c>
      <c r="BJ5" s="75">
        <v>59</v>
      </c>
      <c r="BK5" s="75">
        <v>60</v>
      </c>
      <c r="BL5" s="75">
        <v>61</v>
      </c>
      <c r="BM5" s="75">
        <v>62</v>
      </c>
      <c r="BN5" s="75">
        <v>63</v>
      </c>
      <c r="BO5" s="75">
        <v>64</v>
      </c>
      <c r="BP5" s="75">
        <v>65</v>
      </c>
      <c r="BQ5" s="75">
        <v>66</v>
      </c>
      <c r="BR5" s="75">
        <v>67</v>
      </c>
      <c r="BS5" s="75">
        <v>68</v>
      </c>
      <c r="BT5" s="75">
        <v>69</v>
      </c>
      <c r="BU5" s="75">
        <v>70</v>
      </c>
      <c r="BV5" s="75">
        <v>71</v>
      </c>
      <c r="BW5" s="75">
        <v>72</v>
      </c>
      <c r="BX5" s="75">
        <v>73</v>
      </c>
      <c r="BY5" s="75">
        <v>74</v>
      </c>
      <c r="BZ5" s="75">
        <v>75</v>
      </c>
      <c r="CA5" s="75">
        <v>76</v>
      </c>
    </row>
    <row r="6" spans="1:235" s="47" customFormat="1" ht="19.5" customHeight="1" x14ac:dyDescent="0.3">
      <c r="A6" s="43"/>
      <c r="B6" s="52" t="s">
        <v>169</v>
      </c>
      <c r="C6" s="76" t="s">
        <v>0</v>
      </c>
      <c r="D6" s="16" t="s">
        <v>237</v>
      </c>
      <c r="E6" s="14" t="s">
        <v>1</v>
      </c>
      <c r="F6" s="14" t="s">
        <v>80</v>
      </c>
      <c r="G6" s="14" t="s">
        <v>82</v>
      </c>
      <c r="H6" s="14" t="s">
        <v>238</v>
      </c>
      <c r="I6" s="14" t="s">
        <v>239</v>
      </c>
      <c r="J6" s="14">
        <v>16</v>
      </c>
      <c r="K6" s="14">
        <v>17</v>
      </c>
      <c r="L6" s="14">
        <v>18</v>
      </c>
      <c r="M6" s="14">
        <v>19</v>
      </c>
      <c r="N6" s="14">
        <v>20</v>
      </c>
      <c r="O6" s="14">
        <v>21</v>
      </c>
      <c r="P6" s="14">
        <v>22</v>
      </c>
      <c r="Q6" s="14">
        <v>23</v>
      </c>
      <c r="R6" s="14">
        <v>24</v>
      </c>
      <c r="S6" s="14">
        <v>25</v>
      </c>
      <c r="T6" s="14">
        <v>26</v>
      </c>
      <c r="U6" s="14">
        <v>27</v>
      </c>
      <c r="V6" s="14">
        <v>28</v>
      </c>
      <c r="W6" s="14">
        <v>29</v>
      </c>
      <c r="X6" s="14">
        <v>30</v>
      </c>
      <c r="Y6" s="14" t="s">
        <v>240</v>
      </c>
      <c r="Z6" s="14">
        <v>33</v>
      </c>
      <c r="AA6" s="14">
        <v>35</v>
      </c>
      <c r="AB6" s="14">
        <v>36</v>
      </c>
      <c r="AC6" s="14" t="s">
        <v>100</v>
      </c>
      <c r="AD6" s="14" t="s">
        <v>101</v>
      </c>
      <c r="AE6" s="14">
        <v>45</v>
      </c>
      <c r="AF6" s="14">
        <v>46</v>
      </c>
      <c r="AG6" s="14">
        <v>47</v>
      </c>
      <c r="AH6" s="14">
        <v>49</v>
      </c>
      <c r="AI6" s="14">
        <v>50</v>
      </c>
      <c r="AJ6" s="14">
        <v>51</v>
      </c>
      <c r="AK6" s="14">
        <v>52</v>
      </c>
      <c r="AL6" s="14">
        <v>53</v>
      </c>
      <c r="AM6" s="14" t="s">
        <v>241</v>
      </c>
      <c r="AN6" s="14">
        <v>58</v>
      </c>
      <c r="AO6" s="14" t="s">
        <v>242</v>
      </c>
      <c r="AP6" s="14">
        <v>61</v>
      </c>
      <c r="AQ6" s="14" t="s">
        <v>112</v>
      </c>
      <c r="AR6" s="14">
        <v>64</v>
      </c>
      <c r="AS6" s="14">
        <v>65</v>
      </c>
      <c r="AT6" s="14">
        <v>66</v>
      </c>
      <c r="AU6" s="14">
        <v>68</v>
      </c>
      <c r="AV6" s="14"/>
      <c r="AW6" s="14" t="s">
        <v>117</v>
      </c>
      <c r="AX6" s="14">
        <v>71</v>
      </c>
      <c r="AY6" s="14">
        <v>72</v>
      </c>
      <c r="AZ6" s="14">
        <v>73</v>
      </c>
      <c r="BA6" s="14" t="s">
        <v>243</v>
      </c>
      <c r="BB6" s="14">
        <v>77</v>
      </c>
      <c r="BC6" s="14">
        <v>78</v>
      </c>
      <c r="BD6" s="14">
        <v>79</v>
      </c>
      <c r="BE6" s="14" t="s">
        <v>244</v>
      </c>
      <c r="BF6" s="14">
        <v>84</v>
      </c>
      <c r="BG6" s="14">
        <v>85</v>
      </c>
      <c r="BH6" s="14">
        <v>86</v>
      </c>
      <c r="BI6" s="14" t="s">
        <v>202</v>
      </c>
      <c r="BJ6" s="14" t="s">
        <v>245</v>
      </c>
      <c r="BK6" s="14">
        <v>93</v>
      </c>
      <c r="BL6" s="14">
        <v>94</v>
      </c>
      <c r="BM6" s="14">
        <v>95</v>
      </c>
      <c r="BN6" s="14">
        <v>96</v>
      </c>
      <c r="BO6" s="217" t="s">
        <v>128</v>
      </c>
      <c r="BP6" s="109"/>
      <c r="BQ6" s="108"/>
      <c r="BR6" s="108"/>
      <c r="BS6" s="109"/>
      <c r="BT6" s="108"/>
      <c r="BU6" s="144"/>
      <c r="BV6" s="109"/>
      <c r="BW6" s="108"/>
      <c r="BX6" s="144"/>
      <c r="BY6" s="109"/>
      <c r="BZ6" s="141"/>
      <c r="CA6" s="145"/>
      <c r="CB6" s="72"/>
    </row>
    <row r="7" spans="1:235" s="47" customFormat="1" ht="75" customHeight="1" x14ac:dyDescent="0.3">
      <c r="A7" s="38"/>
      <c r="B7" s="77" t="s">
        <v>0</v>
      </c>
      <c r="C7" s="78" t="s">
        <v>157</v>
      </c>
      <c r="D7" s="18" t="s">
        <v>205</v>
      </c>
      <c r="E7" s="16" t="s">
        <v>46</v>
      </c>
      <c r="F7" s="16" t="s">
        <v>47</v>
      </c>
      <c r="G7" s="16" t="s">
        <v>48</v>
      </c>
      <c r="H7" s="16" t="s">
        <v>206</v>
      </c>
      <c r="I7" s="16" t="s">
        <v>207</v>
      </c>
      <c r="J7" s="16" t="s">
        <v>208</v>
      </c>
      <c r="K7" s="16" t="s">
        <v>209</v>
      </c>
      <c r="L7" s="16" t="s">
        <v>63</v>
      </c>
      <c r="M7" s="16" t="s">
        <v>49</v>
      </c>
      <c r="N7" s="16" t="s">
        <v>50</v>
      </c>
      <c r="O7" s="16" t="s">
        <v>64</v>
      </c>
      <c r="P7" s="16" t="s">
        <v>210</v>
      </c>
      <c r="Q7" s="16" t="s">
        <v>211</v>
      </c>
      <c r="R7" s="16" t="s">
        <v>65</v>
      </c>
      <c r="S7" s="16" t="s">
        <v>66</v>
      </c>
      <c r="T7" s="16" t="s">
        <v>67</v>
      </c>
      <c r="U7" s="16" t="s">
        <v>68</v>
      </c>
      <c r="V7" s="16" t="s">
        <v>69</v>
      </c>
      <c r="W7" s="16" t="s">
        <v>212</v>
      </c>
      <c r="X7" s="16" t="s">
        <v>213</v>
      </c>
      <c r="Y7" s="16" t="s">
        <v>214</v>
      </c>
      <c r="Z7" s="16" t="s">
        <v>70</v>
      </c>
      <c r="AA7" s="16" t="s">
        <v>215</v>
      </c>
      <c r="AB7" s="16" t="s">
        <v>216</v>
      </c>
      <c r="AC7" s="16" t="s">
        <v>217</v>
      </c>
      <c r="AD7" s="16" t="s">
        <v>51</v>
      </c>
      <c r="AE7" s="16" t="s">
        <v>218</v>
      </c>
      <c r="AF7" s="16" t="s">
        <v>72</v>
      </c>
      <c r="AG7" s="16" t="s">
        <v>73</v>
      </c>
      <c r="AH7" s="16" t="s">
        <v>219</v>
      </c>
      <c r="AI7" s="16" t="s">
        <v>220</v>
      </c>
      <c r="AJ7" s="16" t="s">
        <v>52</v>
      </c>
      <c r="AK7" s="16" t="s">
        <v>221</v>
      </c>
      <c r="AL7" s="16" t="s">
        <v>53</v>
      </c>
      <c r="AM7" s="16" t="s">
        <v>222</v>
      </c>
      <c r="AN7" s="16" t="s">
        <v>54</v>
      </c>
      <c r="AO7" s="16" t="s">
        <v>223</v>
      </c>
      <c r="AP7" s="16" t="s">
        <v>55</v>
      </c>
      <c r="AQ7" s="16" t="s">
        <v>224</v>
      </c>
      <c r="AR7" s="16" t="s">
        <v>225</v>
      </c>
      <c r="AS7" s="16" t="s">
        <v>226</v>
      </c>
      <c r="AT7" s="16" t="s">
        <v>227</v>
      </c>
      <c r="AU7" s="16" t="s">
        <v>56</v>
      </c>
      <c r="AV7" s="16" t="s">
        <v>262</v>
      </c>
      <c r="AW7" s="16" t="s">
        <v>75</v>
      </c>
      <c r="AX7" s="16" t="s">
        <v>76</v>
      </c>
      <c r="AY7" s="16" t="s">
        <v>57</v>
      </c>
      <c r="AZ7" s="16" t="s">
        <v>58</v>
      </c>
      <c r="BA7" s="16" t="s">
        <v>228</v>
      </c>
      <c r="BB7" s="16" t="s">
        <v>59</v>
      </c>
      <c r="BC7" s="16" t="s">
        <v>60</v>
      </c>
      <c r="BD7" s="16" t="s">
        <v>77</v>
      </c>
      <c r="BE7" s="16" t="s">
        <v>229</v>
      </c>
      <c r="BF7" s="16" t="s">
        <v>230</v>
      </c>
      <c r="BG7" s="16" t="s">
        <v>231</v>
      </c>
      <c r="BH7" s="16" t="s">
        <v>232</v>
      </c>
      <c r="BI7" s="16" t="s">
        <v>233</v>
      </c>
      <c r="BJ7" s="16" t="s">
        <v>234</v>
      </c>
      <c r="BK7" s="16" t="s">
        <v>235</v>
      </c>
      <c r="BL7" s="16" t="s">
        <v>61</v>
      </c>
      <c r="BM7" s="16" t="s">
        <v>78</v>
      </c>
      <c r="BN7" s="16" t="s">
        <v>62</v>
      </c>
      <c r="BO7" s="19" t="s">
        <v>236</v>
      </c>
      <c r="BP7" s="79" t="s">
        <v>144</v>
      </c>
      <c r="BQ7" s="137" t="s">
        <v>145</v>
      </c>
      <c r="BR7" s="220" t="s">
        <v>264</v>
      </c>
      <c r="BS7" s="139" t="s">
        <v>137</v>
      </c>
      <c r="BT7" s="113" t="s">
        <v>138</v>
      </c>
      <c r="BU7" s="114" t="s">
        <v>187</v>
      </c>
      <c r="BV7" s="79" t="s">
        <v>139</v>
      </c>
      <c r="BW7" s="115" t="s">
        <v>140</v>
      </c>
      <c r="BX7" s="116" t="s">
        <v>141</v>
      </c>
      <c r="BY7" s="117" t="s">
        <v>142</v>
      </c>
      <c r="BZ7" s="118" t="s">
        <v>143</v>
      </c>
      <c r="CA7" s="118" t="s">
        <v>189</v>
      </c>
      <c r="CB7" s="72"/>
    </row>
    <row r="8" spans="1:235" ht="24" customHeight="1" x14ac:dyDescent="0.3">
      <c r="A8" s="183">
        <v>1</v>
      </c>
      <c r="B8" s="54" t="s">
        <v>237</v>
      </c>
      <c r="C8" s="110" t="s">
        <v>246</v>
      </c>
      <c r="D8" s="233">
        <v>251.78</v>
      </c>
      <c r="E8" s="233">
        <v>2.37</v>
      </c>
      <c r="F8" s="233">
        <v>0</v>
      </c>
      <c r="G8" s="233">
        <v>0.46</v>
      </c>
      <c r="H8" s="233">
        <v>7276.52</v>
      </c>
      <c r="I8" s="233">
        <v>59.07</v>
      </c>
      <c r="J8" s="233">
        <v>0</v>
      </c>
      <c r="K8" s="233">
        <v>9.09</v>
      </c>
      <c r="L8" s="233">
        <v>0.45</v>
      </c>
      <c r="M8" s="233">
        <v>0</v>
      </c>
      <c r="N8" s="233">
        <v>62.85</v>
      </c>
      <c r="O8" s="233">
        <v>6.44</v>
      </c>
      <c r="P8" s="233">
        <v>1.69</v>
      </c>
      <c r="Q8" s="233">
        <v>0.18</v>
      </c>
      <c r="R8" s="233">
        <v>0.22</v>
      </c>
      <c r="S8" s="233">
        <v>0</v>
      </c>
      <c r="T8" s="233">
        <v>0.01</v>
      </c>
      <c r="U8" s="233">
        <v>0</v>
      </c>
      <c r="V8" s="233">
        <v>0</v>
      </c>
      <c r="W8" s="233">
        <v>0</v>
      </c>
      <c r="X8" s="233">
        <v>0</v>
      </c>
      <c r="Y8" s="233">
        <v>0</v>
      </c>
      <c r="Z8" s="233">
        <v>0</v>
      </c>
      <c r="AA8" s="233">
        <v>0</v>
      </c>
      <c r="AB8" s="233">
        <v>0</v>
      </c>
      <c r="AC8" s="233">
        <v>5.04</v>
      </c>
      <c r="AD8" s="233">
        <v>27.43</v>
      </c>
      <c r="AE8" s="233">
        <v>0</v>
      </c>
      <c r="AF8" s="233">
        <v>140.53</v>
      </c>
      <c r="AG8" s="233">
        <v>92.09</v>
      </c>
      <c r="AH8" s="233">
        <v>0</v>
      </c>
      <c r="AI8" s="233">
        <v>0</v>
      </c>
      <c r="AJ8" s="233">
        <v>0.01</v>
      </c>
      <c r="AK8" s="233">
        <v>1.96</v>
      </c>
      <c r="AL8" s="233">
        <v>0.24</v>
      </c>
      <c r="AM8" s="233">
        <v>308.86</v>
      </c>
      <c r="AN8" s="233">
        <v>0</v>
      </c>
      <c r="AO8" s="233">
        <v>0</v>
      </c>
      <c r="AP8" s="233">
        <v>0</v>
      </c>
      <c r="AQ8" s="233">
        <v>0</v>
      </c>
      <c r="AR8" s="233">
        <v>0.18</v>
      </c>
      <c r="AS8" s="233">
        <v>0.03</v>
      </c>
      <c r="AT8" s="233">
        <v>0.05</v>
      </c>
      <c r="AU8" s="233">
        <v>0</v>
      </c>
      <c r="AV8" s="233">
        <v>0</v>
      </c>
      <c r="AW8" s="233">
        <v>6.01</v>
      </c>
      <c r="AX8" s="233">
        <v>0</v>
      </c>
      <c r="AY8" s="233">
        <v>3.27</v>
      </c>
      <c r="AZ8" s="233">
        <v>0</v>
      </c>
      <c r="BA8" s="233">
        <v>1.74</v>
      </c>
      <c r="BB8" s="233">
        <v>0</v>
      </c>
      <c r="BC8" s="233">
        <v>0.55000000000000004</v>
      </c>
      <c r="BD8" s="233">
        <v>0</v>
      </c>
      <c r="BE8" s="233">
        <v>26.67</v>
      </c>
      <c r="BF8" s="233">
        <v>5.57</v>
      </c>
      <c r="BG8" s="233">
        <v>50.6</v>
      </c>
      <c r="BH8" s="233">
        <v>0</v>
      </c>
      <c r="BI8" s="233">
        <v>19.88</v>
      </c>
      <c r="BJ8" s="233">
        <v>2.12</v>
      </c>
      <c r="BK8" s="233">
        <v>5.79</v>
      </c>
      <c r="BL8" s="233">
        <v>0.03</v>
      </c>
      <c r="BM8" s="233">
        <v>0.19</v>
      </c>
      <c r="BN8" s="233">
        <v>1.1100000000000001</v>
      </c>
      <c r="BO8" s="233">
        <v>0</v>
      </c>
      <c r="BP8" s="235">
        <v>8371.0800000000036</v>
      </c>
      <c r="BQ8" s="236">
        <v>3384.09</v>
      </c>
      <c r="BR8" s="236">
        <v>0.63</v>
      </c>
      <c r="BS8" s="235">
        <v>3384.7200000000003</v>
      </c>
      <c r="BT8" s="236">
        <v>307.89999999999998</v>
      </c>
      <c r="BU8" s="236">
        <v>101.46</v>
      </c>
      <c r="BV8" s="235">
        <v>409.35999999999996</v>
      </c>
      <c r="BW8" s="236">
        <v>906.7</v>
      </c>
      <c r="BX8" s="236">
        <v>1549.95</v>
      </c>
      <c r="BY8" s="235">
        <v>2456.65</v>
      </c>
      <c r="BZ8" s="235">
        <v>6250.7300000000005</v>
      </c>
      <c r="CA8" s="237">
        <v>14621.810000000005</v>
      </c>
      <c r="CB8" s="81"/>
      <c r="CC8" s="47"/>
      <c r="CD8" s="47"/>
      <c r="CE8" s="47"/>
    </row>
    <row r="9" spans="1:235" ht="24" customHeight="1" x14ac:dyDescent="0.3">
      <c r="A9" s="183">
        <v>2</v>
      </c>
      <c r="B9" s="54" t="s">
        <v>1</v>
      </c>
      <c r="C9" s="111" t="s">
        <v>79</v>
      </c>
      <c r="D9" s="233">
        <v>0</v>
      </c>
      <c r="E9" s="233">
        <v>46.71</v>
      </c>
      <c r="F9" s="233">
        <v>0</v>
      </c>
      <c r="G9" s="233">
        <v>0.09</v>
      </c>
      <c r="H9" s="233">
        <v>0.61</v>
      </c>
      <c r="I9" s="233">
        <v>0</v>
      </c>
      <c r="J9" s="233">
        <v>29.55</v>
      </c>
      <c r="K9" s="233">
        <v>52.39</v>
      </c>
      <c r="L9" s="233">
        <v>0</v>
      </c>
      <c r="M9" s="233">
        <v>0</v>
      </c>
      <c r="N9" s="233">
        <v>0.36</v>
      </c>
      <c r="O9" s="233">
        <v>0</v>
      </c>
      <c r="P9" s="233">
        <v>0.41</v>
      </c>
      <c r="Q9" s="233">
        <v>0</v>
      </c>
      <c r="R9" s="233">
        <v>0.03</v>
      </c>
      <c r="S9" s="233">
        <v>0</v>
      </c>
      <c r="T9" s="233">
        <v>0</v>
      </c>
      <c r="U9" s="233">
        <v>0.01</v>
      </c>
      <c r="V9" s="233">
        <v>0</v>
      </c>
      <c r="W9" s="233">
        <v>0</v>
      </c>
      <c r="X9" s="233">
        <v>0</v>
      </c>
      <c r="Y9" s="233">
        <v>0</v>
      </c>
      <c r="Z9" s="233">
        <v>0</v>
      </c>
      <c r="AA9" s="233">
        <v>0</v>
      </c>
      <c r="AB9" s="233">
        <v>0</v>
      </c>
      <c r="AC9" s="233">
        <v>0.79</v>
      </c>
      <c r="AD9" s="233">
        <v>19.510000000000002</v>
      </c>
      <c r="AE9" s="233">
        <v>0</v>
      </c>
      <c r="AF9" s="233">
        <v>0</v>
      </c>
      <c r="AG9" s="233">
        <v>0.02</v>
      </c>
      <c r="AH9" s="233">
        <v>0</v>
      </c>
      <c r="AI9" s="233">
        <v>0.01</v>
      </c>
      <c r="AJ9" s="233">
        <v>0</v>
      </c>
      <c r="AK9" s="233">
        <v>0</v>
      </c>
      <c r="AL9" s="233">
        <v>0</v>
      </c>
      <c r="AM9" s="233">
        <v>0</v>
      </c>
      <c r="AN9" s="233">
        <v>0</v>
      </c>
      <c r="AO9" s="233">
        <v>0</v>
      </c>
      <c r="AP9" s="233">
        <v>0</v>
      </c>
      <c r="AQ9" s="233">
        <v>0</v>
      </c>
      <c r="AR9" s="233">
        <v>0</v>
      </c>
      <c r="AS9" s="233">
        <v>0</v>
      </c>
      <c r="AT9" s="233">
        <v>0</v>
      </c>
      <c r="AU9" s="233">
        <v>0</v>
      </c>
      <c r="AV9" s="233">
        <v>0</v>
      </c>
      <c r="AW9" s="233">
        <v>0</v>
      </c>
      <c r="AX9" s="233">
        <v>0</v>
      </c>
      <c r="AY9" s="233">
        <v>0.06</v>
      </c>
      <c r="AZ9" s="233">
        <v>0</v>
      </c>
      <c r="BA9" s="233">
        <v>0</v>
      </c>
      <c r="BB9" s="233">
        <v>0</v>
      </c>
      <c r="BC9" s="233">
        <v>0</v>
      </c>
      <c r="BD9" s="233">
        <v>0</v>
      </c>
      <c r="BE9" s="233">
        <v>3.14</v>
      </c>
      <c r="BF9" s="233">
        <v>7.32</v>
      </c>
      <c r="BG9" s="233">
        <v>0.34</v>
      </c>
      <c r="BH9" s="233">
        <v>0</v>
      </c>
      <c r="BI9" s="233">
        <v>0.67</v>
      </c>
      <c r="BJ9" s="233">
        <v>0.51</v>
      </c>
      <c r="BK9" s="233">
        <v>0.63</v>
      </c>
      <c r="BL9" s="233">
        <v>0</v>
      </c>
      <c r="BM9" s="233">
        <v>0.05</v>
      </c>
      <c r="BN9" s="233">
        <v>0.09</v>
      </c>
      <c r="BO9" s="233">
        <v>0</v>
      </c>
      <c r="BP9" s="234">
        <v>163.29999999999998</v>
      </c>
      <c r="BQ9" s="233">
        <v>26.29</v>
      </c>
      <c r="BR9" s="233">
        <v>19.580000000000002</v>
      </c>
      <c r="BS9" s="234">
        <v>45.870000000000005</v>
      </c>
      <c r="BT9" s="233">
        <v>0</v>
      </c>
      <c r="BU9" s="233">
        <v>1.39</v>
      </c>
      <c r="BV9" s="234">
        <v>1.39</v>
      </c>
      <c r="BW9" s="233">
        <v>28.16</v>
      </c>
      <c r="BX9" s="233">
        <v>5.9</v>
      </c>
      <c r="BY9" s="234">
        <v>34.06</v>
      </c>
      <c r="BZ9" s="234">
        <v>81.320000000000007</v>
      </c>
      <c r="CA9" s="238">
        <v>244.62</v>
      </c>
      <c r="CB9" s="81"/>
      <c r="CC9" s="47"/>
      <c r="CD9" s="47"/>
      <c r="CE9" s="47"/>
    </row>
    <row r="10" spans="1:235" ht="24" customHeight="1" x14ac:dyDescent="0.3">
      <c r="A10" s="183">
        <v>3</v>
      </c>
      <c r="B10" s="54" t="s">
        <v>80</v>
      </c>
      <c r="C10" s="111" t="s">
        <v>81</v>
      </c>
      <c r="D10" s="233">
        <v>0</v>
      </c>
      <c r="E10" s="233">
        <v>0</v>
      </c>
      <c r="F10" s="233">
        <v>19.93</v>
      </c>
      <c r="G10" s="233">
        <v>0.01</v>
      </c>
      <c r="H10" s="233">
        <v>21.02</v>
      </c>
      <c r="I10" s="233">
        <v>0</v>
      </c>
      <c r="J10" s="233">
        <v>0</v>
      </c>
      <c r="K10" s="233">
        <v>0</v>
      </c>
      <c r="L10" s="233">
        <v>0</v>
      </c>
      <c r="M10" s="233">
        <v>0</v>
      </c>
      <c r="N10" s="233">
        <v>0</v>
      </c>
      <c r="O10" s="233">
        <v>0</v>
      </c>
      <c r="P10" s="233">
        <v>0</v>
      </c>
      <c r="Q10" s="233">
        <v>0</v>
      </c>
      <c r="R10" s="233">
        <v>0</v>
      </c>
      <c r="S10" s="233">
        <v>0</v>
      </c>
      <c r="T10" s="233">
        <v>0</v>
      </c>
      <c r="U10" s="233">
        <v>0</v>
      </c>
      <c r="V10" s="233">
        <v>0</v>
      </c>
      <c r="W10" s="233">
        <v>0</v>
      </c>
      <c r="X10" s="233">
        <v>0</v>
      </c>
      <c r="Y10" s="233">
        <v>0</v>
      </c>
      <c r="Z10" s="233">
        <v>0</v>
      </c>
      <c r="AA10" s="233">
        <v>0</v>
      </c>
      <c r="AB10" s="233">
        <v>0.02</v>
      </c>
      <c r="AC10" s="233">
        <v>0</v>
      </c>
      <c r="AD10" s="233">
        <v>6.11</v>
      </c>
      <c r="AE10" s="233">
        <v>0</v>
      </c>
      <c r="AF10" s="233">
        <v>0</v>
      </c>
      <c r="AG10" s="233">
        <v>0.04</v>
      </c>
      <c r="AH10" s="233">
        <v>0</v>
      </c>
      <c r="AI10" s="233">
        <v>0</v>
      </c>
      <c r="AJ10" s="233">
        <v>0</v>
      </c>
      <c r="AK10" s="233">
        <v>0</v>
      </c>
      <c r="AL10" s="233">
        <v>0</v>
      </c>
      <c r="AM10" s="233">
        <v>407.32</v>
      </c>
      <c r="AN10" s="233">
        <v>0</v>
      </c>
      <c r="AO10" s="233">
        <v>0</v>
      </c>
      <c r="AP10" s="233">
        <v>0</v>
      </c>
      <c r="AQ10" s="233">
        <v>0</v>
      </c>
      <c r="AR10" s="233">
        <v>0</v>
      </c>
      <c r="AS10" s="233">
        <v>0</v>
      </c>
      <c r="AT10" s="233">
        <v>0</v>
      </c>
      <c r="AU10" s="233">
        <v>0</v>
      </c>
      <c r="AV10" s="233">
        <v>0</v>
      </c>
      <c r="AW10" s="233">
        <v>0</v>
      </c>
      <c r="AX10" s="233">
        <v>0</v>
      </c>
      <c r="AY10" s="233">
        <v>0.02</v>
      </c>
      <c r="AZ10" s="233">
        <v>0</v>
      </c>
      <c r="BA10" s="233">
        <v>0</v>
      </c>
      <c r="BB10" s="233">
        <v>0</v>
      </c>
      <c r="BC10" s="233">
        <v>0</v>
      </c>
      <c r="BD10" s="233">
        <v>0</v>
      </c>
      <c r="BE10" s="233">
        <v>0</v>
      </c>
      <c r="BF10" s="233">
        <v>5.95</v>
      </c>
      <c r="BG10" s="233">
        <v>34.200000000000003</v>
      </c>
      <c r="BH10" s="233">
        <v>0</v>
      </c>
      <c r="BI10" s="233">
        <v>8.16</v>
      </c>
      <c r="BJ10" s="233">
        <v>1.83</v>
      </c>
      <c r="BK10" s="233">
        <v>0.1</v>
      </c>
      <c r="BL10" s="233">
        <v>0</v>
      </c>
      <c r="BM10" s="233">
        <v>0</v>
      </c>
      <c r="BN10" s="233">
        <v>0</v>
      </c>
      <c r="BO10" s="233">
        <v>0</v>
      </c>
      <c r="BP10" s="234">
        <v>504.71</v>
      </c>
      <c r="BQ10" s="233">
        <v>788.58</v>
      </c>
      <c r="BR10" s="233">
        <v>0.01</v>
      </c>
      <c r="BS10" s="234">
        <v>788.59</v>
      </c>
      <c r="BT10" s="233">
        <v>0</v>
      </c>
      <c r="BU10" s="233">
        <v>-1.27</v>
      </c>
      <c r="BV10" s="234">
        <v>-1.27</v>
      </c>
      <c r="BW10" s="233">
        <v>34.840000000000003</v>
      </c>
      <c r="BX10" s="233">
        <v>14.18</v>
      </c>
      <c r="BY10" s="234">
        <v>49.02</v>
      </c>
      <c r="BZ10" s="234">
        <v>836.34</v>
      </c>
      <c r="CA10" s="238">
        <v>1341.05</v>
      </c>
      <c r="CB10" s="81"/>
      <c r="CC10" s="47"/>
      <c r="CD10" s="47"/>
      <c r="CE10" s="47"/>
    </row>
    <row r="11" spans="1:235" ht="24" customHeight="1" x14ac:dyDescent="0.3">
      <c r="A11" s="183">
        <v>4</v>
      </c>
      <c r="B11" s="54" t="s">
        <v>82</v>
      </c>
      <c r="C11" s="111" t="s">
        <v>83</v>
      </c>
      <c r="D11" s="233">
        <v>0</v>
      </c>
      <c r="E11" s="233">
        <v>0</v>
      </c>
      <c r="F11" s="233">
        <v>0.09</v>
      </c>
      <c r="G11" s="233">
        <v>29.52</v>
      </c>
      <c r="H11" s="233">
        <v>0</v>
      </c>
      <c r="I11" s="233">
        <v>0</v>
      </c>
      <c r="J11" s="233">
        <v>0</v>
      </c>
      <c r="K11" s="233">
        <v>0</v>
      </c>
      <c r="L11" s="233">
        <v>0</v>
      </c>
      <c r="M11" s="233">
        <v>3113.36</v>
      </c>
      <c r="N11" s="233">
        <v>158.69</v>
      </c>
      <c r="O11" s="233">
        <v>0</v>
      </c>
      <c r="P11" s="233">
        <v>1.1399999999999999</v>
      </c>
      <c r="Q11" s="233">
        <v>249.42</v>
      </c>
      <c r="R11" s="233">
        <v>120</v>
      </c>
      <c r="S11" s="233">
        <v>0</v>
      </c>
      <c r="T11" s="233">
        <v>0</v>
      </c>
      <c r="U11" s="233">
        <v>0.11</v>
      </c>
      <c r="V11" s="233">
        <v>0</v>
      </c>
      <c r="W11" s="233">
        <v>0</v>
      </c>
      <c r="X11" s="233">
        <v>0</v>
      </c>
      <c r="Y11" s="233">
        <v>0</v>
      </c>
      <c r="Z11" s="233">
        <v>0</v>
      </c>
      <c r="AA11" s="233">
        <v>2225.2800000000002</v>
      </c>
      <c r="AB11" s="233">
        <v>0.62</v>
      </c>
      <c r="AC11" s="233">
        <v>4.96</v>
      </c>
      <c r="AD11" s="233">
        <v>368.02</v>
      </c>
      <c r="AE11" s="233">
        <v>0</v>
      </c>
      <c r="AF11" s="233">
        <v>0</v>
      </c>
      <c r="AG11" s="233">
        <v>0.04</v>
      </c>
      <c r="AH11" s="233">
        <v>0</v>
      </c>
      <c r="AI11" s="233">
        <v>0</v>
      </c>
      <c r="AJ11" s="233">
        <v>0</v>
      </c>
      <c r="AK11" s="233">
        <v>0.39</v>
      </c>
      <c r="AL11" s="233">
        <v>0</v>
      </c>
      <c r="AM11" s="233">
        <v>0.16</v>
      </c>
      <c r="AN11" s="233">
        <v>0</v>
      </c>
      <c r="AO11" s="233">
        <v>0</v>
      </c>
      <c r="AP11" s="233">
        <v>0</v>
      </c>
      <c r="AQ11" s="233">
        <v>0</v>
      </c>
      <c r="AR11" s="233">
        <v>0</v>
      </c>
      <c r="AS11" s="233">
        <v>0.05</v>
      </c>
      <c r="AT11" s="233">
        <v>0.04</v>
      </c>
      <c r="AU11" s="233">
        <v>16.350000000000001</v>
      </c>
      <c r="AV11" s="233">
        <v>0</v>
      </c>
      <c r="AW11" s="233">
        <v>0</v>
      </c>
      <c r="AX11" s="233">
        <v>0</v>
      </c>
      <c r="AY11" s="233">
        <v>0.24</v>
      </c>
      <c r="AZ11" s="233">
        <v>0</v>
      </c>
      <c r="BA11" s="233">
        <v>0.13</v>
      </c>
      <c r="BB11" s="233">
        <v>0</v>
      </c>
      <c r="BC11" s="233">
        <v>0</v>
      </c>
      <c r="BD11" s="233">
        <v>0</v>
      </c>
      <c r="BE11" s="233">
        <v>0</v>
      </c>
      <c r="BF11" s="233">
        <v>4.76</v>
      </c>
      <c r="BG11" s="233">
        <v>0.39</v>
      </c>
      <c r="BH11" s="233">
        <v>0</v>
      </c>
      <c r="BI11" s="233">
        <v>0.87</v>
      </c>
      <c r="BJ11" s="233">
        <v>0.17</v>
      </c>
      <c r="BK11" s="233">
        <v>1.1499999999999999</v>
      </c>
      <c r="BL11" s="233">
        <v>0</v>
      </c>
      <c r="BM11" s="233">
        <v>0</v>
      </c>
      <c r="BN11" s="233">
        <v>0.16</v>
      </c>
      <c r="BO11" s="233">
        <v>0</v>
      </c>
      <c r="BP11" s="234">
        <v>6296.1100000000015</v>
      </c>
      <c r="BQ11" s="233">
        <v>9.11</v>
      </c>
      <c r="BR11" s="233">
        <v>0</v>
      </c>
      <c r="BS11" s="234">
        <v>9.11</v>
      </c>
      <c r="BT11" s="233">
        <v>0</v>
      </c>
      <c r="BU11" s="233">
        <v>115.5</v>
      </c>
      <c r="BV11" s="234">
        <v>115.5</v>
      </c>
      <c r="BW11" s="233">
        <v>84.72</v>
      </c>
      <c r="BX11" s="233">
        <v>230.2</v>
      </c>
      <c r="BY11" s="234">
        <v>314.91999999999996</v>
      </c>
      <c r="BZ11" s="234">
        <v>439.53</v>
      </c>
      <c r="CA11" s="238">
        <v>6735.6400000000012</v>
      </c>
      <c r="CB11" s="81"/>
      <c r="CC11" s="47"/>
      <c r="CD11" s="47"/>
      <c r="CE11" s="47"/>
    </row>
    <row r="12" spans="1:235" ht="24" customHeight="1" x14ac:dyDescent="0.3">
      <c r="A12" s="183">
        <v>5</v>
      </c>
      <c r="B12" s="54" t="s">
        <v>238</v>
      </c>
      <c r="C12" s="111" t="s">
        <v>247</v>
      </c>
      <c r="D12" s="233">
        <v>2327.71</v>
      </c>
      <c r="E12" s="233">
        <v>0</v>
      </c>
      <c r="F12" s="233">
        <v>22.84</v>
      </c>
      <c r="G12" s="233">
        <v>1.71</v>
      </c>
      <c r="H12" s="233">
        <v>10374.89</v>
      </c>
      <c r="I12" s="233">
        <v>0</v>
      </c>
      <c r="J12" s="233">
        <v>0</v>
      </c>
      <c r="K12" s="233">
        <v>12.22</v>
      </c>
      <c r="L12" s="233">
        <v>0</v>
      </c>
      <c r="M12" s="233">
        <v>0</v>
      </c>
      <c r="N12" s="233">
        <v>98.77</v>
      </c>
      <c r="O12" s="233">
        <v>0</v>
      </c>
      <c r="P12" s="233">
        <v>15.21</v>
      </c>
      <c r="Q12" s="233">
        <v>0.06</v>
      </c>
      <c r="R12" s="233">
        <v>0.41</v>
      </c>
      <c r="S12" s="233">
        <v>0</v>
      </c>
      <c r="T12" s="233">
        <v>0.01</v>
      </c>
      <c r="U12" s="233">
        <v>0.18</v>
      </c>
      <c r="V12" s="233">
        <v>0</v>
      </c>
      <c r="W12" s="233">
        <v>0</v>
      </c>
      <c r="X12" s="233">
        <v>0</v>
      </c>
      <c r="Y12" s="233">
        <v>0</v>
      </c>
      <c r="Z12" s="233">
        <v>0</v>
      </c>
      <c r="AA12" s="233">
        <v>0</v>
      </c>
      <c r="AB12" s="233">
        <v>0.28999999999999998</v>
      </c>
      <c r="AC12" s="233">
        <v>0.33</v>
      </c>
      <c r="AD12" s="233">
        <v>25.04</v>
      </c>
      <c r="AE12" s="233">
        <v>0</v>
      </c>
      <c r="AF12" s="233">
        <v>259.85000000000002</v>
      </c>
      <c r="AG12" s="233">
        <v>270.56</v>
      </c>
      <c r="AH12" s="233">
        <v>0</v>
      </c>
      <c r="AI12" s="233">
        <v>0.02</v>
      </c>
      <c r="AJ12" s="233">
        <v>0.02</v>
      </c>
      <c r="AK12" s="233">
        <v>5.5</v>
      </c>
      <c r="AL12" s="233">
        <v>2.04</v>
      </c>
      <c r="AM12" s="233">
        <v>3709.75</v>
      </c>
      <c r="AN12" s="233">
        <v>0</v>
      </c>
      <c r="AO12" s="233">
        <v>11.86</v>
      </c>
      <c r="AP12" s="233">
        <v>0</v>
      </c>
      <c r="AQ12" s="233">
        <v>0</v>
      </c>
      <c r="AR12" s="233">
        <v>0.98</v>
      </c>
      <c r="AS12" s="233">
        <v>0.04</v>
      </c>
      <c r="AT12" s="233">
        <v>0.25</v>
      </c>
      <c r="AU12" s="233">
        <v>0</v>
      </c>
      <c r="AV12" s="233">
        <v>0</v>
      </c>
      <c r="AW12" s="233">
        <v>12.44</v>
      </c>
      <c r="AX12" s="233">
        <v>0</v>
      </c>
      <c r="AY12" s="233">
        <v>0.36</v>
      </c>
      <c r="AZ12" s="233">
        <v>0</v>
      </c>
      <c r="BA12" s="233">
        <v>8.3000000000000007</v>
      </c>
      <c r="BB12" s="233">
        <v>0</v>
      </c>
      <c r="BC12" s="233">
        <v>0</v>
      </c>
      <c r="BD12" s="233">
        <v>0</v>
      </c>
      <c r="BE12" s="233">
        <v>0</v>
      </c>
      <c r="BF12" s="233">
        <v>38.18</v>
      </c>
      <c r="BG12" s="233">
        <v>118.99</v>
      </c>
      <c r="BH12" s="233">
        <v>133.43</v>
      </c>
      <c r="BI12" s="233">
        <v>91.49</v>
      </c>
      <c r="BJ12" s="233">
        <v>13.04</v>
      </c>
      <c r="BK12" s="233">
        <v>10.119999999999999</v>
      </c>
      <c r="BL12" s="233">
        <v>10.32</v>
      </c>
      <c r="BM12" s="233">
        <v>0.72</v>
      </c>
      <c r="BN12" s="233">
        <v>4.21</v>
      </c>
      <c r="BO12" s="233">
        <v>0</v>
      </c>
      <c r="BP12" s="234">
        <v>17582.140000000007</v>
      </c>
      <c r="BQ12" s="233">
        <v>16733.150000000001</v>
      </c>
      <c r="BR12" s="233">
        <v>5.54</v>
      </c>
      <c r="BS12" s="234">
        <v>16738.690000000002</v>
      </c>
      <c r="BT12" s="233">
        <v>0</v>
      </c>
      <c r="BU12" s="233">
        <v>233.66</v>
      </c>
      <c r="BV12" s="234">
        <v>233.66</v>
      </c>
      <c r="BW12" s="233">
        <v>10798.33</v>
      </c>
      <c r="BX12" s="233">
        <v>10943.36</v>
      </c>
      <c r="BY12" s="234">
        <v>21741.690000000002</v>
      </c>
      <c r="BZ12" s="234">
        <v>38714.040000000008</v>
      </c>
      <c r="CA12" s="238">
        <v>56296.180000000015</v>
      </c>
      <c r="CB12" s="81"/>
      <c r="CC12" s="47"/>
      <c r="CD12" s="47"/>
      <c r="CE12" s="47"/>
    </row>
    <row r="13" spans="1:235" ht="24" customHeight="1" x14ac:dyDescent="0.3">
      <c r="A13" s="183">
        <v>6</v>
      </c>
      <c r="B13" s="54" t="s">
        <v>239</v>
      </c>
      <c r="C13" s="111" t="s">
        <v>248</v>
      </c>
      <c r="D13" s="233">
        <v>0.23</v>
      </c>
      <c r="E13" s="233">
        <v>0.11</v>
      </c>
      <c r="F13" s="233">
        <v>5.91</v>
      </c>
      <c r="G13" s="233">
        <v>0.43</v>
      </c>
      <c r="H13" s="233">
        <v>10.55</v>
      </c>
      <c r="I13" s="233">
        <v>2560.27</v>
      </c>
      <c r="J13" s="233">
        <v>1.85</v>
      </c>
      <c r="K13" s="233">
        <v>10.95</v>
      </c>
      <c r="L13" s="233">
        <v>38.76</v>
      </c>
      <c r="M13" s="233">
        <v>0</v>
      </c>
      <c r="N13" s="233">
        <v>15.67</v>
      </c>
      <c r="O13" s="233">
        <v>1.36</v>
      </c>
      <c r="P13" s="233">
        <v>47.65</v>
      </c>
      <c r="Q13" s="233">
        <v>0.2</v>
      </c>
      <c r="R13" s="233">
        <v>1.1399999999999999</v>
      </c>
      <c r="S13" s="233">
        <v>0.47</v>
      </c>
      <c r="T13" s="233">
        <v>0</v>
      </c>
      <c r="U13" s="233">
        <v>4.16</v>
      </c>
      <c r="V13" s="233">
        <v>1.79</v>
      </c>
      <c r="W13" s="233">
        <v>117.98</v>
      </c>
      <c r="X13" s="233">
        <v>0.83</v>
      </c>
      <c r="Y13" s="233">
        <v>57.41</v>
      </c>
      <c r="Z13" s="233">
        <v>12.05</v>
      </c>
      <c r="AA13" s="233">
        <v>0</v>
      </c>
      <c r="AB13" s="233">
        <v>0.25</v>
      </c>
      <c r="AC13" s="233">
        <v>3.68</v>
      </c>
      <c r="AD13" s="233">
        <v>30.37</v>
      </c>
      <c r="AE13" s="233">
        <v>8.2799999999999994</v>
      </c>
      <c r="AF13" s="233">
        <v>168.32</v>
      </c>
      <c r="AG13" s="233">
        <v>13.38</v>
      </c>
      <c r="AH13" s="233">
        <v>10.26</v>
      </c>
      <c r="AI13" s="233">
        <v>0.1</v>
      </c>
      <c r="AJ13" s="233">
        <v>0.06</v>
      </c>
      <c r="AK13" s="233">
        <v>39.380000000000003</v>
      </c>
      <c r="AL13" s="233">
        <v>0.26</v>
      </c>
      <c r="AM13" s="233">
        <v>39.4</v>
      </c>
      <c r="AN13" s="233">
        <v>0</v>
      </c>
      <c r="AO13" s="233">
        <v>4.58</v>
      </c>
      <c r="AP13" s="233">
        <v>0</v>
      </c>
      <c r="AQ13" s="233">
        <v>0</v>
      </c>
      <c r="AR13" s="233">
        <v>1.45</v>
      </c>
      <c r="AS13" s="233">
        <v>0.26</v>
      </c>
      <c r="AT13" s="233">
        <v>0.37</v>
      </c>
      <c r="AU13" s="233">
        <v>8.2200000000000006</v>
      </c>
      <c r="AV13" s="233">
        <v>0</v>
      </c>
      <c r="AW13" s="233">
        <v>1.94</v>
      </c>
      <c r="AX13" s="233">
        <v>2.57</v>
      </c>
      <c r="AY13" s="233">
        <v>0.55000000000000004</v>
      </c>
      <c r="AZ13" s="233">
        <v>12.75</v>
      </c>
      <c r="BA13" s="233">
        <v>22.1</v>
      </c>
      <c r="BB13" s="233">
        <v>2.54</v>
      </c>
      <c r="BC13" s="233">
        <v>4.54</v>
      </c>
      <c r="BD13" s="233">
        <v>1.98</v>
      </c>
      <c r="BE13" s="233">
        <v>44.7</v>
      </c>
      <c r="BF13" s="233">
        <v>30.42</v>
      </c>
      <c r="BG13" s="233">
        <v>10.71</v>
      </c>
      <c r="BH13" s="233">
        <v>60.44</v>
      </c>
      <c r="BI13" s="233">
        <v>15.76</v>
      </c>
      <c r="BJ13" s="233">
        <v>38.409999999999997</v>
      </c>
      <c r="BK13" s="233">
        <v>29.45</v>
      </c>
      <c r="BL13" s="233">
        <v>4.55</v>
      </c>
      <c r="BM13" s="233">
        <v>8.9700000000000006</v>
      </c>
      <c r="BN13" s="233">
        <v>26.06</v>
      </c>
      <c r="BO13" s="233">
        <v>0</v>
      </c>
      <c r="BP13" s="234">
        <v>3536.83</v>
      </c>
      <c r="BQ13" s="233">
        <v>4471.45</v>
      </c>
      <c r="BR13" s="233">
        <v>0.06</v>
      </c>
      <c r="BS13" s="234">
        <v>4471.51</v>
      </c>
      <c r="BT13" s="233">
        <v>2.57</v>
      </c>
      <c r="BU13" s="233">
        <v>56.37</v>
      </c>
      <c r="BV13" s="234">
        <v>58.94</v>
      </c>
      <c r="BW13" s="233">
        <v>2099.3000000000002</v>
      </c>
      <c r="BX13" s="233">
        <v>3602.14</v>
      </c>
      <c r="BY13" s="234">
        <v>5701.4400000000005</v>
      </c>
      <c r="BZ13" s="234">
        <v>10231.89</v>
      </c>
      <c r="CA13" s="238">
        <v>13768.72</v>
      </c>
      <c r="CB13" s="81"/>
      <c r="CC13" s="47"/>
      <c r="CD13" s="47"/>
      <c r="CE13" s="47"/>
    </row>
    <row r="14" spans="1:235" ht="24" customHeight="1" x14ac:dyDescent="0.3">
      <c r="A14" s="183">
        <v>7</v>
      </c>
      <c r="B14" s="54">
        <v>16</v>
      </c>
      <c r="C14" s="111" t="s">
        <v>84</v>
      </c>
      <c r="D14" s="233">
        <v>7.11</v>
      </c>
      <c r="E14" s="233">
        <v>1.55</v>
      </c>
      <c r="F14" s="233">
        <v>0.57999999999999996</v>
      </c>
      <c r="G14" s="233">
        <v>1.79</v>
      </c>
      <c r="H14" s="233">
        <v>85.93</v>
      </c>
      <c r="I14" s="233">
        <v>6.11</v>
      </c>
      <c r="J14" s="233">
        <v>472.17</v>
      </c>
      <c r="K14" s="233">
        <v>115.56</v>
      </c>
      <c r="L14" s="233">
        <v>10.5</v>
      </c>
      <c r="M14" s="233">
        <v>0</v>
      </c>
      <c r="N14" s="233">
        <v>23.8</v>
      </c>
      <c r="O14" s="233">
        <v>0</v>
      </c>
      <c r="P14" s="233">
        <v>4.59</v>
      </c>
      <c r="Q14" s="233">
        <v>20.94</v>
      </c>
      <c r="R14" s="233">
        <v>28.7</v>
      </c>
      <c r="S14" s="233">
        <v>0.11</v>
      </c>
      <c r="T14" s="233">
        <v>0</v>
      </c>
      <c r="U14" s="233">
        <v>25.61</v>
      </c>
      <c r="V14" s="233">
        <v>20.86</v>
      </c>
      <c r="W14" s="233">
        <v>34.29</v>
      </c>
      <c r="X14" s="233">
        <v>0</v>
      </c>
      <c r="Y14" s="233">
        <v>151.63999999999999</v>
      </c>
      <c r="Z14" s="233">
        <v>2.17</v>
      </c>
      <c r="AA14" s="233">
        <v>0</v>
      </c>
      <c r="AB14" s="233">
        <v>0.06</v>
      </c>
      <c r="AC14" s="233">
        <v>1.29</v>
      </c>
      <c r="AD14" s="233">
        <v>409.4</v>
      </c>
      <c r="AE14" s="233">
        <v>2.79</v>
      </c>
      <c r="AF14" s="233">
        <v>32.57</v>
      </c>
      <c r="AG14" s="233">
        <v>3.01</v>
      </c>
      <c r="AH14" s="233">
        <v>11.06</v>
      </c>
      <c r="AI14" s="233">
        <v>0.04</v>
      </c>
      <c r="AJ14" s="233">
        <v>0</v>
      </c>
      <c r="AK14" s="233">
        <v>48.48</v>
      </c>
      <c r="AL14" s="233">
        <v>0.16</v>
      </c>
      <c r="AM14" s="233">
        <v>13.62</v>
      </c>
      <c r="AN14" s="233">
        <v>0</v>
      </c>
      <c r="AO14" s="233">
        <v>2.14</v>
      </c>
      <c r="AP14" s="233">
        <v>0</v>
      </c>
      <c r="AQ14" s="233">
        <v>0</v>
      </c>
      <c r="AR14" s="233">
        <v>0.11</v>
      </c>
      <c r="AS14" s="233">
        <v>0.01</v>
      </c>
      <c r="AT14" s="233">
        <v>0.03</v>
      </c>
      <c r="AU14" s="233">
        <v>21.65</v>
      </c>
      <c r="AV14" s="233">
        <v>0</v>
      </c>
      <c r="AW14" s="233">
        <v>2.37</v>
      </c>
      <c r="AX14" s="233">
        <v>6.82</v>
      </c>
      <c r="AY14" s="233">
        <v>0.02</v>
      </c>
      <c r="AZ14" s="233">
        <v>4.24</v>
      </c>
      <c r="BA14" s="233">
        <v>14.47</v>
      </c>
      <c r="BB14" s="233">
        <v>3.62</v>
      </c>
      <c r="BC14" s="233">
        <v>0.14000000000000001</v>
      </c>
      <c r="BD14" s="233">
        <v>0.01</v>
      </c>
      <c r="BE14" s="233">
        <v>8.7200000000000006</v>
      </c>
      <c r="BF14" s="233">
        <v>7.61</v>
      </c>
      <c r="BG14" s="233">
        <v>20.43</v>
      </c>
      <c r="BH14" s="233">
        <v>0</v>
      </c>
      <c r="BI14" s="233">
        <v>8.15</v>
      </c>
      <c r="BJ14" s="233">
        <v>10.86</v>
      </c>
      <c r="BK14" s="233">
        <v>0.82</v>
      </c>
      <c r="BL14" s="233">
        <v>3.61</v>
      </c>
      <c r="BM14" s="233">
        <v>7.08</v>
      </c>
      <c r="BN14" s="233">
        <v>14.8</v>
      </c>
      <c r="BO14" s="233">
        <v>0</v>
      </c>
      <c r="BP14" s="234">
        <v>1674.1999999999991</v>
      </c>
      <c r="BQ14" s="233">
        <v>118.49</v>
      </c>
      <c r="BR14" s="233">
        <v>0.8</v>
      </c>
      <c r="BS14" s="234">
        <v>119.28999999999999</v>
      </c>
      <c r="BT14" s="233">
        <v>0</v>
      </c>
      <c r="BU14" s="233">
        <v>15.25</v>
      </c>
      <c r="BV14" s="234">
        <v>15.25</v>
      </c>
      <c r="BW14" s="233">
        <v>428.44</v>
      </c>
      <c r="BX14" s="233">
        <v>422.16</v>
      </c>
      <c r="BY14" s="234">
        <v>850.6</v>
      </c>
      <c r="BZ14" s="234">
        <v>985.14</v>
      </c>
      <c r="CA14" s="238">
        <v>2659.3399999999992</v>
      </c>
      <c r="CB14" s="81"/>
      <c r="CC14" s="47"/>
      <c r="CD14" s="47"/>
      <c r="CE14" s="47"/>
    </row>
    <row r="15" spans="1:235" ht="24" customHeight="1" x14ac:dyDescent="0.3">
      <c r="A15" s="183">
        <v>8</v>
      </c>
      <c r="B15" s="54">
        <v>17</v>
      </c>
      <c r="C15" s="111" t="s">
        <v>85</v>
      </c>
      <c r="D15" s="233">
        <v>4.12</v>
      </c>
      <c r="E15" s="233">
        <v>0.01</v>
      </c>
      <c r="F15" s="233">
        <v>0.25</v>
      </c>
      <c r="G15" s="233">
        <v>0.52</v>
      </c>
      <c r="H15" s="233">
        <v>483.75</v>
      </c>
      <c r="I15" s="233">
        <v>142.94999999999999</v>
      </c>
      <c r="J15" s="233">
        <v>16.37</v>
      </c>
      <c r="K15" s="233">
        <v>1477.17</v>
      </c>
      <c r="L15" s="233">
        <v>285.85000000000002</v>
      </c>
      <c r="M15" s="233">
        <v>0</v>
      </c>
      <c r="N15" s="233">
        <v>220.03</v>
      </c>
      <c r="O15" s="233">
        <v>52.95</v>
      </c>
      <c r="P15" s="233">
        <v>115.14</v>
      </c>
      <c r="Q15" s="233">
        <v>43.79</v>
      </c>
      <c r="R15" s="233">
        <v>4.29</v>
      </c>
      <c r="S15" s="233">
        <v>20.58</v>
      </c>
      <c r="T15" s="233">
        <v>11.04</v>
      </c>
      <c r="U15" s="233">
        <v>19.559999999999999</v>
      </c>
      <c r="V15" s="233">
        <v>15.5</v>
      </c>
      <c r="W15" s="233">
        <v>16.190000000000001</v>
      </c>
      <c r="X15" s="233">
        <v>0</v>
      </c>
      <c r="Y15" s="233">
        <v>39.869999999999997</v>
      </c>
      <c r="Z15" s="233">
        <v>0.74</v>
      </c>
      <c r="AA15" s="233">
        <v>0</v>
      </c>
      <c r="AB15" s="233">
        <v>0.05</v>
      </c>
      <c r="AC15" s="233">
        <v>179.16</v>
      </c>
      <c r="AD15" s="233">
        <v>9.9</v>
      </c>
      <c r="AE15" s="233">
        <v>5.52</v>
      </c>
      <c r="AF15" s="233">
        <v>22.71</v>
      </c>
      <c r="AG15" s="233">
        <v>2.0699999999999998</v>
      </c>
      <c r="AH15" s="233">
        <v>2.1800000000000002</v>
      </c>
      <c r="AI15" s="233">
        <v>7.0000000000000007E-2</v>
      </c>
      <c r="AJ15" s="233">
        <v>0.09</v>
      </c>
      <c r="AK15" s="233">
        <v>4.75</v>
      </c>
      <c r="AL15" s="233">
        <v>0.18</v>
      </c>
      <c r="AM15" s="233">
        <v>59.89</v>
      </c>
      <c r="AN15" s="233">
        <v>161.87</v>
      </c>
      <c r="AO15" s="233">
        <v>1.59</v>
      </c>
      <c r="AP15" s="233">
        <v>0</v>
      </c>
      <c r="AQ15" s="233">
        <v>23.62</v>
      </c>
      <c r="AR15" s="233">
        <v>31.72</v>
      </c>
      <c r="AS15" s="233">
        <v>13.32</v>
      </c>
      <c r="AT15" s="233">
        <v>9.4600000000000009</v>
      </c>
      <c r="AU15" s="233">
        <v>5.61</v>
      </c>
      <c r="AV15" s="233">
        <v>0</v>
      </c>
      <c r="AW15" s="233">
        <v>21.13</v>
      </c>
      <c r="AX15" s="233">
        <v>121.11</v>
      </c>
      <c r="AY15" s="233">
        <v>0.31</v>
      </c>
      <c r="AZ15" s="233">
        <v>29.98</v>
      </c>
      <c r="BA15" s="233">
        <v>9.56</v>
      </c>
      <c r="BB15" s="233">
        <v>0.48</v>
      </c>
      <c r="BC15" s="233">
        <v>8.07</v>
      </c>
      <c r="BD15" s="233">
        <v>0.97</v>
      </c>
      <c r="BE15" s="233">
        <v>35.950000000000003</v>
      </c>
      <c r="BF15" s="233">
        <v>3.8</v>
      </c>
      <c r="BG15" s="233">
        <v>30.75</v>
      </c>
      <c r="BH15" s="233">
        <v>0</v>
      </c>
      <c r="BI15" s="233">
        <v>6.44</v>
      </c>
      <c r="BJ15" s="233">
        <v>40.700000000000003</v>
      </c>
      <c r="BK15" s="233">
        <v>5.23</v>
      </c>
      <c r="BL15" s="233">
        <v>19.62</v>
      </c>
      <c r="BM15" s="233">
        <v>2.58</v>
      </c>
      <c r="BN15" s="233">
        <v>4.3099999999999996</v>
      </c>
      <c r="BO15" s="233">
        <v>0</v>
      </c>
      <c r="BP15" s="234">
        <v>3845.4199999999992</v>
      </c>
      <c r="BQ15" s="233">
        <v>818.9</v>
      </c>
      <c r="BR15" s="233">
        <v>0.18</v>
      </c>
      <c r="BS15" s="234">
        <v>819.07999999999993</v>
      </c>
      <c r="BT15" s="233">
        <v>0</v>
      </c>
      <c r="BU15" s="233">
        <v>94.22</v>
      </c>
      <c r="BV15" s="234">
        <v>94.22</v>
      </c>
      <c r="BW15" s="233">
        <v>1552.26</v>
      </c>
      <c r="BX15" s="233">
        <v>1800.11</v>
      </c>
      <c r="BY15" s="234">
        <v>3352.37</v>
      </c>
      <c r="BZ15" s="234">
        <v>4265.67</v>
      </c>
      <c r="CA15" s="238">
        <v>8111.0899999999992</v>
      </c>
      <c r="CB15" s="81"/>
      <c r="CC15" s="47"/>
      <c r="CD15" s="47"/>
      <c r="CE15" s="47"/>
    </row>
    <row r="16" spans="1:235" ht="24" customHeight="1" x14ac:dyDescent="0.3">
      <c r="A16" s="183">
        <v>9</v>
      </c>
      <c r="B16" s="54">
        <v>18</v>
      </c>
      <c r="C16" s="111" t="s">
        <v>249</v>
      </c>
      <c r="D16" s="233">
        <v>0</v>
      </c>
      <c r="E16" s="233">
        <v>0.02</v>
      </c>
      <c r="F16" s="233">
        <v>0.02</v>
      </c>
      <c r="G16" s="233">
        <v>0.26</v>
      </c>
      <c r="H16" s="233">
        <v>262.81</v>
      </c>
      <c r="I16" s="233">
        <v>16.11</v>
      </c>
      <c r="J16" s="233">
        <v>1.94</v>
      </c>
      <c r="K16" s="233">
        <v>48.08</v>
      </c>
      <c r="L16" s="233">
        <v>266.10000000000002</v>
      </c>
      <c r="M16" s="233">
        <v>0</v>
      </c>
      <c r="N16" s="233">
        <v>66.849999999999994</v>
      </c>
      <c r="O16" s="233">
        <v>47.36</v>
      </c>
      <c r="P16" s="233">
        <v>30.97</v>
      </c>
      <c r="Q16" s="233">
        <v>0</v>
      </c>
      <c r="R16" s="233">
        <v>0.75</v>
      </c>
      <c r="S16" s="233">
        <v>12.72</v>
      </c>
      <c r="T16" s="233">
        <v>1.79</v>
      </c>
      <c r="U16" s="233">
        <v>6.74</v>
      </c>
      <c r="V16" s="233">
        <v>1.0900000000000001</v>
      </c>
      <c r="W16" s="233">
        <v>17.48</v>
      </c>
      <c r="X16" s="233">
        <v>1.18</v>
      </c>
      <c r="Y16" s="233">
        <v>11.94</v>
      </c>
      <c r="Z16" s="233">
        <v>1.52</v>
      </c>
      <c r="AA16" s="233">
        <v>0</v>
      </c>
      <c r="AB16" s="233">
        <v>0.7</v>
      </c>
      <c r="AC16" s="233">
        <v>6.07</v>
      </c>
      <c r="AD16" s="233">
        <v>13.26</v>
      </c>
      <c r="AE16" s="233">
        <v>7.36</v>
      </c>
      <c r="AF16" s="233">
        <v>66.67</v>
      </c>
      <c r="AG16" s="233">
        <v>0.5</v>
      </c>
      <c r="AH16" s="233">
        <v>4.51</v>
      </c>
      <c r="AI16" s="233">
        <v>0.1</v>
      </c>
      <c r="AJ16" s="233">
        <v>0.21</v>
      </c>
      <c r="AK16" s="233">
        <v>5.67</v>
      </c>
      <c r="AL16" s="233">
        <v>0.82</v>
      </c>
      <c r="AM16" s="233">
        <v>9.24</v>
      </c>
      <c r="AN16" s="233">
        <v>270.89</v>
      </c>
      <c r="AO16" s="233">
        <v>5.46</v>
      </c>
      <c r="AP16" s="233">
        <v>8.98</v>
      </c>
      <c r="AQ16" s="233">
        <v>11.82</v>
      </c>
      <c r="AR16" s="233">
        <v>5.92</v>
      </c>
      <c r="AS16" s="233">
        <v>8.01</v>
      </c>
      <c r="AT16" s="233">
        <v>24.12</v>
      </c>
      <c r="AU16" s="233">
        <v>45.48</v>
      </c>
      <c r="AV16" s="233">
        <v>0</v>
      </c>
      <c r="AW16" s="233">
        <v>10.54</v>
      </c>
      <c r="AX16" s="233">
        <v>159.12</v>
      </c>
      <c r="AY16" s="233">
        <v>1.7</v>
      </c>
      <c r="AZ16" s="233">
        <v>254.76</v>
      </c>
      <c r="BA16" s="233">
        <v>11.32</v>
      </c>
      <c r="BB16" s="233">
        <v>1.19</v>
      </c>
      <c r="BC16" s="233">
        <v>0.56000000000000005</v>
      </c>
      <c r="BD16" s="233">
        <v>4.46</v>
      </c>
      <c r="BE16" s="233">
        <v>26.28</v>
      </c>
      <c r="BF16" s="233">
        <v>10.74</v>
      </c>
      <c r="BG16" s="233">
        <v>16.3</v>
      </c>
      <c r="BH16" s="233">
        <v>0</v>
      </c>
      <c r="BI16" s="233">
        <v>6.53</v>
      </c>
      <c r="BJ16" s="233">
        <v>11.32</v>
      </c>
      <c r="BK16" s="233">
        <v>9.65</v>
      </c>
      <c r="BL16" s="233">
        <v>6.05</v>
      </c>
      <c r="BM16" s="233">
        <v>0.74</v>
      </c>
      <c r="BN16" s="233">
        <v>2.62</v>
      </c>
      <c r="BO16" s="233">
        <v>0</v>
      </c>
      <c r="BP16" s="234">
        <v>1825.4</v>
      </c>
      <c r="BQ16" s="233">
        <v>1.1200000000000001</v>
      </c>
      <c r="BR16" s="233">
        <v>3.42</v>
      </c>
      <c r="BS16" s="234">
        <v>4.54</v>
      </c>
      <c r="BT16" s="233">
        <v>0</v>
      </c>
      <c r="BU16" s="233">
        <v>28.23</v>
      </c>
      <c r="BV16" s="234">
        <v>28.23</v>
      </c>
      <c r="BW16" s="233">
        <v>0</v>
      </c>
      <c r="BX16" s="233">
        <v>0</v>
      </c>
      <c r="BY16" s="234">
        <v>0</v>
      </c>
      <c r="BZ16" s="234">
        <v>32.770000000000003</v>
      </c>
      <c r="CA16" s="238">
        <v>1858.17</v>
      </c>
      <c r="CB16" s="81"/>
      <c r="CC16" s="47"/>
      <c r="CD16" s="47"/>
      <c r="CE16" s="47"/>
    </row>
    <row r="17" spans="1:83" ht="24" customHeight="1" x14ac:dyDescent="0.3">
      <c r="A17" s="183">
        <v>10</v>
      </c>
      <c r="B17" s="54">
        <v>19</v>
      </c>
      <c r="C17" s="111" t="s">
        <v>86</v>
      </c>
      <c r="D17" s="233">
        <v>56.17</v>
      </c>
      <c r="E17" s="233">
        <v>5.94</v>
      </c>
      <c r="F17" s="233">
        <v>17.89</v>
      </c>
      <c r="G17" s="233">
        <v>11.7</v>
      </c>
      <c r="H17" s="233">
        <v>30.65</v>
      </c>
      <c r="I17" s="233">
        <v>11.41</v>
      </c>
      <c r="J17" s="233">
        <v>9.4600000000000009</v>
      </c>
      <c r="K17" s="233">
        <v>17.34</v>
      </c>
      <c r="L17" s="233">
        <v>2.92</v>
      </c>
      <c r="M17" s="233">
        <v>256.01</v>
      </c>
      <c r="N17" s="233">
        <v>1262.32</v>
      </c>
      <c r="O17" s="233">
        <v>0.01</v>
      </c>
      <c r="P17" s="233">
        <v>18.77</v>
      </c>
      <c r="Q17" s="233">
        <v>262.93</v>
      </c>
      <c r="R17" s="233">
        <v>75.38</v>
      </c>
      <c r="S17" s="233">
        <v>20.91</v>
      </c>
      <c r="T17" s="233">
        <v>2.0099999999999998</v>
      </c>
      <c r="U17" s="233">
        <v>5.13</v>
      </c>
      <c r="V17" s="233">
        <v>4.58</v>
      </c>
      <c r="W17" s="233">
        <v>78.03</v>
      </c>
      <c r="X17" s="233">
        <v>0.17</v>
      </c>
      <c r="Y17" s="233">
        <v>5.08</v>
      </c>
      <c r="Z17" s="233">
        <v>22.2</v>
      </c>
      <c r="AA17" s="233">
        <v>2.67</v>
      </c>
      <c r="AB17" s="233">
        <v>8.2100000000000009</v>
      </c>
      <c r="AC17" s="233">
        <v>114.67</v>
      </c>
      <c r="AD17" s="233">
        <v>244.57</v>
      </c>
      <c r="AE17" s="233">
        <v>58.1</v>
      </c>
      <c r="AF17" s="233">
        <v>123.77</v>
      </c>
      <c r="AG17" s="233">
        <v>14.12</v>
      </c>
      <c r="AH17" s="233">
        <v>798.14</v>
      </c>
      <c r="AI17" s="233">
        <v>10.42</v>
      </c>
      <c r="AJ17" s="233">
        <v>327.97</v>
      </c>
      <c r="AK17" s="233">
        <v>68.03</v>
      </c>
      <c r="AL17" s="233">
        <v>49.98</v>
      </c>
      <c r="AM17" s="233">
        <v>72.290000000000006</v>
      </c>
      <c r="AN17" s="233">
        <v>0.3</v>
      </c>
      <c r="AO17" s="233">
        <v>1.68</v>
      </c>
      <c r="AP17" s="233">
        <v>2.84</v>
      </c>
      <c r="AQ17" s="233">
        <v>2.72</v>
      </c>
      <c r="AR17" s="233">
        <v>3</v>
      </c>
      <c r="AS17" s="233">
        <v>2.88</v>
      </c>
      <c r="AT17" s="233">
        <v>12.22</v>
      </c>
      <c r="AU17" s="233">
        <v>3.19</v>
      </c>
      <c r="AV17" s="233">
        <v>0</v>
      </c>
      <c r="AW17" s="233">
        <v>8.24</v>
      </c>
      <c r="AX17" s="233">
        <v>18.21</v>
      </c>
      <c r="AY17" s="233">
        <v>0.67</v>
      </c>
      <c r="AZ17" s="233">
        <v>2.48</v>
      </c>
      <c r="BA17" s="233">
        <v>1.78</v>
      </c>
      <c r="BB17" s="233">
        <v>23.75</v>
      </c>
      <c r="BC17" s="233">
        <v>3.29</v>
      </c>
      <c r="BD17" s="233">
        <v>0.88</v>
      </c>
      <c r="BE17" s="233">
        <v>40.729999999999997</v>
      </c>
      <c r="BF17" s="233">
        <v>246.81</v>
      </c>
      <c r="BG17" s="233">
        <v>38.659999999999997</v>
      </c>
      <c r="BH17" s="233">
        <v>1.31</v>
      </c>
      <c r="BI17" s="233">
        <v>10.130000000000001</v>
      </c>
      <c r="BJ17" s="233">
        <v>13.64</v>
      </c>
      <c r="BK17" s="233">
        <v>20.260000000000002</v>
      </c>
      <c r="BL17" s="233">
        <v>11.89</v>
      </c>
      <c r="BM17" s="233">
        <v>1.92</v>
      </c>
      <c r="BN17" s="233">
        <v>7.33</v>
      </c>
      <c r="BO17" s="233">
        <v>0</v>
      </c>
      <c r="BP17" s="234">
        <v>4550.7600000000011</v>
      </c>
      <c r="BQ17" s="233">
        <v>3365.81</v>
      </c>
      <c r="BR17" s="233">
        <v>0</v>
      </c>
      <c r="BS17" s="234">
        <v>3365.81</v>
      </c>
      <c r="BT17" s="233">
        <v>0</v>
      </c>
      <c r="BU17" s="233">
        <v>142.32</v>
      </c>
      <c r="BV17" s="234">
        <v>142.32</v>
      </c>
      <c r="BW17" s="233">
        <v>369.87</v>
      </c>
      <c r="BX17" s="233">
        <v>1855.21</v>
      </c>
      <c r="BY17" s="234">
        <v>2225.08</v>
      </c>
      <c r="BZ17" s="234">
        <v>5733.21</v>
      </c>
      <c r="CA17" s="238">
        <v>10283.970000000001</v>
      </c>
      <c r="CB17" s="81"/>
      <c r="CC17" s="47"/>
      <c r="CD17" s="47"/>
      <c r="CE17" s="47"/>
    </row>
    <row r="18" spans="1:83" ht="24" customHeight="1" x14ac:dyDescent="0.3">
      <c r="A18" s="183">
        <v>11</v>
      </c>
      <c r="B18" s="54">
        <v>20</v>
      </c>
      <c r="C18" s="111" t="s">
        <v>87</v>
      </c>
      <c r="D18" s="233">
        <v>128.13999999999999</v>
      </c>
      <c r="E18" s="233">
        <v>1.84</v>
      </c>
      <c r="F18" s="233">
        <v>2.23</v>
      </c>
      <c r="G18" s="233">
        <v>9.59</v>
      </c>
      <c r="H18" s="233">
        <v>225.35</v>
      </c>
      <c r="I18" s="233">
        <v>193.4</v>
      </c>
      <c r="J18" s="233">
        <v>18</v>
      </c>
      <c r="K18" s="233">
        <v>437.48</v>
      </c>
      <c r="L18" s="233">
        <v>81.95</v>
      </c>
      <c r="M18" s="233">
        <v>67.98</v>
      </c>
      <c r="N18" s="233">
        <v>9027.82</v>
      </c>
      <c r="O18" s="233">
        <v>740.71</v>
      </c>
      <c r="P18" s="233">
        <v>1416.09</v>
      </c>
      <c r="Q18" s="233">
        <v>199.64</v>
      </c>
      <c r="R18" s="233">
        <v>71.77</v>
      </c>
      <c r="S18" s="233">
        <v>140.38</v>
      </c>
      <c r="T18" s="233">
        <v>7.35</v>
      </c>
      <c r="U18" s="233">
        <v>79.069999999999993</v>
      </c>
      <c r="V18" s="233">
        <v>22.95</v>
      </c>
      <c r="W18" s="233">
        <v>214.14</v>
      </c>
      <c r="X18" s="233">
        <v>19.25</v>
      </c>
      <c r="Y18" s="233">
        <v>63.92</v>
      </c>
      <c r="Z18" s="233">
        <v>26.13</v>
      </c>
      <c r="AA18" s="233">
        <v>4.2300000000000004</v>
      </c>
      <c r="AB18" s="233">
        <v>33.700000000000003</v>
      </c>
      <c r="AC18" s="233">
        <v>64.41</v>
      </c>
      <c r="AD18" s="233">
        <v>225.42</v>
      </c>
      <c r="AE18" s="233">
        <v>92.99</v>
      </c>
      <c r="AF18" s="233">
        <v>143</v>
      </c>
      <c r="AG18" s="233">
        <v>7.52</v>
      </c>
      <c r="AH18" s="233">
        <v>14.29</v>
      </c>
      <c r="AI18" s="233">
        <v>0.7</v>
      </c>
      <c r="AJ18" s="233">
        <v>9.2100000000000009</v>
      </c>
      <c r="AK18" s="233">
        <v>43.07</v>
      </c>
      <c r="AL18" s="233">
        <v>2.19</v>
      </c>
      <c r="AM18" s="233">
        <v>88.43</v>
      </c>
      <c r="AN18" s="233">
        <v>3.39</v>
      </c>
      <c r="AO18" s="233">
        <v>5.0999999999999996</v>
      </c>
      <c r="AP18" s="233">
        <v>0</v>
      </c>
      <c r="AQ18" s="233">
        <v>1.75</v>
      </c>
      <c r="AR18" s="233">
        <v>9.83</v>
      </c>
      <c r="AS18" s="233">
        <v>2.5099999999999998</v>
      </c>
      <c r="AT18" s="233">
        <v>2.74</v>
      </c>
      <c r="AU18" s="233">
        <v>13.47</v>
      </c>
      <c r="AV18" s="233">
        <v>0</v>
      </c>
      <c r="AW18" s="233">
        <v>5.64</v>
      </c>
      <c r="AX18" s="233">
        <v>27.91</v>
      </c>
      <c r="AY18" s="233">
        <v>37.4</v>
      </c>
      <c r="AZ18" s="233">
        <v>4.29</v>
      </c>
      <c r="BA18" s="233">
        <v>10.86</v>
      </c>
      <c r="BB18" s="233">
        <v>10.62</v>
      </c>
      <c r="BC18" s="233">
        <v>4.99</v>
      </c>
      <c r="BD18" s="233">
        <v>0.68</v>
      </c>
      <c r="BE18" s="233">
        <v>106.6</v>
      </c>
      <c r="BF18" s="233">
        <v>8.24</v>
      </c>
      <c r="BG18" s="233">
        <v>22.31</v>
      </c>
      <c r="BH18" s="233">
        <v>469.42</v>
      </c>
      <c r="BI18" s="233">
        <v>37.119999999999997</v>
      </c>
      <c r="BJ18" s="233">
        <v>8.74</v>
      </c>
      <c r="BK18" s="233">
        <v>13.07</v>
      </c>
      <c r="BL18" s="233">
        <v>8.67</v>
      </c>
      <c r="BM18" s="233">
        <v>3.86</v>
      </c>
      <c r="BN18" s="233">
        <v>147.83000000000001</v>
      </c>
      <c r="BO18" s="233">
        <v>0</v>
      </c>
      <c r="BP18" s="234">
        <v>14891.38</v>
      </c>
      <c r="BQ18" s="233">
        <v>1968.6</v>
      </c>
      <c r="BR18" s="233">
        <v>0</v>
      </c>
      <c r="BS18" s="234">
        <v>1968.6</v>
      </c>
      <c r="BT18" s="233">
        <v>0</v>
      </c>
      <c r="BU18" s="233">
        <v>517.08000000000004</v>
      </c>
      <c r="BV18" s="234">
        <v>517.08000000000004</v>
      </c>
      <c r="BW18" s="233">
        <v>7627.52</v>
      </c>
      <c r="BX18" s="233">
        <v>14458.78</v>
      </c>
      <c r="BY18" s="234">
        <v>22086.300000000003</v>
      </c>
      <c r="BZ18" s="234">
        <v>24571.980000000003</v>
      </c>
      <c r="CA18" s="238">
        <v>39463.360000000001</v>
      </c>
      <c r="CB18" s="81"/>
      <c r="CC18" s="47"/>
      <c r="CD18" s="47"/>
      <c r="CE18" s="47"/>
    </row>
    <row r="19" spans="1:83" ht="24" customHeight="1" x14ac:dyDescent="0.3">
      <c r="A19" s="183">
        <v>12</v>
      </c>
      <c r="B19" s="54">
        <v>21</v>
      </c>
      <c r="C19" s="111" t="s">
        <v>88</v>
      </c>
      <c r="D19" s="233">
        <v>75.349999999999994</v>
      </c>
      <c r="E19" s="233">
        <v>0</v>
      </c>
      <c r="F19" s="233">
        <v>0.78</v>
      </c>
      <c r="G19" s="233">
        <v>0</v>
      </c>
      <c r="H19" s="233">
        <v>4.08</v>
      </c>
      <c r="I19" s="233">
        <v>0</v>
      </c>
      <c r="J19" s="233">
        <v>0.06</v>
      </c>
      <c r="K19" s="233">
        <v>0.03</v>
      </c>
      <c r="L19" s="233">
        <v>0</v>
      </c>
      <c r="M19" s="233">
        <v>0</v>
      </c>
      <c r="N19" s="233">
        <v>15.33</v>
      </c>
      <c r="O19" s="233">
        <v>1952.65</v>
      </c>
      <c r="P19" s="233">
        <v>0</v>
      </c>
      <c r="Q19" s="233">
        <v>0</v>
      </c>
      <c r="R19" s="233">
        <v>0</v>
      </c>
      <c r="S19" s="233">
        <v>0</v>
      </c>
      <c r="T19" s="233">
        <v>0.6</v>
      </c>
      <c r="U19" s="233">
        <v>0</v>
      </c>
      <c r="V19" s="233">
        <v>0</v>
      </c>
      <c r="W19" s="233">
        <v>0</v>
      </c>
      <c r="X19" s="233">
        <v>0</v>
      </c>
      <c r="Y19" s="233">
        <v>14.38</v>
      </c>
      <c r="Z19" s="233">
        <v>0</v>
      </c>
      <c r="AA19" s="233">
        <v>0</v>
      </c>
      <c r="AB19" s="233">
        <v>0</v>
      </c>
      <c r="AC19" s="233">
        <v>2.35</v>
      </c>
      <c r="AD19" s="233">
        <v>7.0000000000000007E-2</v>
      </c>
      <c r="AE19" s="233">
        <v>0</v>
      </c>
      <c r="AF19" s="233">
        <v>8.42</v>
      </c>
      <c r="AG19" s="233">
        <v>18.739999999999998</v>
      </c>
      <c r="AH19" s="233">
        <v>0</v>
      </c>
      <c r="AI19" s="233">
        <v>0</v>
      </c>
      <c r="AJ19" s="233">
        <v>0</v>
      </c>
      <c r="AK19" s="233">
        <v>8.9700000000000006</v>
      </c>
      <c r="AL19" s="233">
        <v>0</v>
      </c>
      <c r="AM19" s="233">
        <v>0.05</v>
      </c>
      <c r="AN19" s="233">
        <v>0.02</v>
      </c>
      <c r="AO19" s="233">
        <v>0.28000000000000003</v>
      </c>
      <c r="AP19" s="233">
        <v>0</v>
      </c>
      <c r="AQ19" s="233">
        <v>0.32</v>
      </c>
      <c r="AR19" s="233">
        <v>0.27</v>
      </c>
      <c r="AS19" s="233">
        <v>0.03</v>
      </c>
      <c r="AT19" s="233">
        <v>0.04</v>
      </c>
      <c r="AU19" s="233">
        <v>0</v>
      </c>
      <c r="AV19" s="233">
        <v>0</v>
      </c>
      <c r="AW19" s="233">
        <v>2.35</v>
      </c>
      <c r="AX19" s="233">
        <v>0.41</v>
      </c>
      <c r="AY19" s="233">
        <v>18.93</v>
      </c>
      <c r="AZ19" s="233">
        <v>0.45</v>
      </c>
      <c r="BA19" s="233">
        <v>34.380000000000003</v>
      </c>
      <c r="BB19" s="233">
        <v>1.05</v>
      </c>
      <c r="BC19" s="233">
        <v>0.28000000000000003</v>
      </c>
      <c r="BD19" s="233">
        <v>0</v>
      </c>
      <c r="BE19" s="233">
        <v>20.67</v>
      </c>
      <c r="BF19" s="233">
        <v>0.13</v>
      </c>
      <c r="BG19" s="233">
        <v>12.58</v>
      </c>
      <c r="BH19" s="233">
        <v>2860.41</v>
      </c>
      <c r="BI19" s="233">
        <v>137.52000000000001</v>
      </c>
      <c r="BJ19" s="233">
        <v>5.23</v>
      </c>
      <c r="BK19" s="233">
        <v>3.48</v>
      </c>
      <c r="BL19" s="233">
        <v>3.85</v>
      </c>
      <c r="BM19" s="233">
        <v>0.01</v>
      </c>
      <c r="BN19" s="233">
        <v>15.89</v>
      </c>
      <c r="BO19" s="233">
        <v>0</v>
      </c>
      <c r="BP19" s="234">
        <v>5220.4400000000014</v>
      </c>
      <c r="BQ19" s="233">
        <v>1929.38</v>
      </c>
      <c r="BR19" s="233">
        <v>2409.9</v>
      </c>
      <c r="BS19" s="234">
        <v>4339.2800000000007</v>
      </c>
      <c r="BT19" s="233">
        <v>0</v>
      </c>
      <c r="BU19" s="233">
        <v>66.17</v>
      </c>
      <c r="BV19" s="234">
        <v>66.17</v>
      </c>
      <c r="BW19" s="233">
        <v>1622.42</v>
      </c>
      <c r="BX19" s="233">
        <v>4806.83</v>
      </c>
      <c r="BY19" s="234">
        <v>6429.25</v>
      </c>
      <c r="BZ19" s="234">
        <v>10834.7</v>
      </c>
      <c r="CA19" s="238">
        <v>16055.140000000003</v>
      </c>
      <c r="CB19" s="81"/>
      <c r="CC19" s="47"/>
      <c r="CD19" s="47"/>
      <c r="CE19" s="47"/>
    </row>
    <row r="20" spans="1:83" ht="24" customHeight="1" x14ac:dyDescent="0.3">
      <c r="A20" s="183">
        <v>13</v>
      </c>
      <c r="B20" s="54">
        <v>22</v>
      </c>
      <c r="C20" s="111" t="s">
        <v>89</v>
      </c>
      <c r="D20" s="233">
        <v>6.51</v>
      </c>
      <c r="E20" s="233">
        <v>0.02</v>
      </c>
      <c r="F20" s="233">
        <v>2.02</v>
      </c>
      <c r="G20" s="233">
        <v>3.01</v>
      </c>
      <c r="H20" s="233">
        <v>820.24</v>
      </c>
      <c r="I20" s="233">
        <v>53.56</v>
      </c>
      <c r="J20" s="233">
        <v>12.27</v>
      </c>
      <c r="K20" s="233">
        <v>56.88</v>
      </c>
      <c r="L20" s="233">
        <v>40.35</v>
      </c>
      <c r="M20" s="233">
        <v>0</v>
      </c>
      <c r="N20" s="233">
        <v>626.28</v>
      </c>
      <c r="O20" s="233">
        <v>65.25</v>
      </c>
      <c r="P20" s="233">
        <v>1087.48</v>
      </c>
      <c r="Q20" s="233">
        <v>11.43</v>
      </c>
      <c r="R20" s="233">
        <v>13.74</v>
      </c>
      <c r="S20" s="233">
        <v>111.71</v>
      </c>
      <c r="T20" s="233">
        <v>51.25</v>
      </c>
      <c r="U20" s="233">
        <v>84.51</v>
      </c>
      <c r="V20" s="233">
        <v>108.76</v>
      </c>
      <c r="W20" s="233">
        <v>717.23</v>
      </c>
      <c r="X20" s="233">
        <v>5.86</v>
      </c>
      <c r="Y20" s="233">
        <v>60.91</v>
      </c>
      <c r="Z20" s="233">
        <v>7.09</v>
      </c>
      <c r="AA20" s="233">
        <v>0</v>
      </c>
      <c r="AB20" s="233">
        <v>2.2400000000000002</v>
      </c>
      <c r="AC20" s="233">
        <v>42.85</v>
      </c>
      <c r="AD20" s="233">
        <v>70.709999999999994</v>
      </c>
      <c r="AE20" s="233">
        <v>117.97</v>
      </c>
      <c r="AF20" s="233">
        <v>206.37</v>
      </c>
      <c r="AG20" s="233">
        <v>0.63</v>
      </c>
      <c r="AH20" s="233">
        <v>7.07</v>
      </c>
      <c r="AI20" s="233">
        <v>0.03</v>
      </c>
      <c r="AJ20" s="233">
        <v>0.76</v>
      </c>
      <c r="AK20" s="233">
        <v>185.15</v>
      </c>
      <c r="AL20" s="233">
        <v>0.8</v>
      </c>
      <c r="AM20" s="233">
        <v>3.87</v>
      </c>
      <c r="AN20" s="233">
        <v>1.71</v>
      </c>
      <c r="AO20" s="233">
        <v>1.1599999999999999</v>
      </c>
      <c r="AP20" s="233">
        <v>0</v>
      </c>
      <c r="AQ20" s="233">
        <v>1.42</v>
      </c>
      <c r="AR20" s="233">
        <v>4.17</v>
      </c>
      <c r="AS20" s="233">
        <v>0.56999999999999995</v>
      </c>
      <c r="AT20" s="233">
        <v>1.07</v>
      </c>
      <c r="AU20" s="233">
        <v>18.72</v>
      </c>
      <c r="AV20" s="233">
        <v>0</v>
      </c>
      <c r="AW20" s="233">
        <v>1.31</v>
      </c>
      <c r="AX20" s="233">
        <v>16.760000000000002</v>
      </c>
      <c r="AY20" s="233">
        <v>1</v>
      </c>
      <c r="AZ20" s="233">
        <v>9.83</v>
      </c>
      <c r="BA20" s="233">
        <v>10.91</v>
      </c>
      <c r="BB20" s="233">
        <v>5.26</v>
      </c>
      <c r="BC20" s="233">
        <v>0.21</v>
      </c>
      <c r="BD20" s="233">
        <v>0.09</v>
      </c>
      <c r="BE20" s="233">
        <v>58.21</v>
      </c>
      <c r="BF20" s="233">
        <v>3.95</v>
      </c>
      <c r="BG20" s="233">
        <v>1.06</v>
      </c>
      <c r="BH20" s="233">
        <v>14.32</v>
      </c>
      <c r="BI20" s="233">
        <v>1.0900000000000001</v>
      </c>
      <c r="BJ20" s="233">
        <v>19.03</v>
      </c>
      <c r="BK20" s="233">
        <v>1.1299999999999999</v>
      </c>
      <c r="BL20" s="233">
        <v>5.9</v>
      </c>
      <c r="BM20" s="233">
        <v>1.66</v>
      </c>
      <c r="BN20" s="233">
        <v>2.2599999999999998</v>
      </c>
      <c r="BO20" s="233">
        <v>0</v>
      </c>
      <c r="BP20" s="234">
        <v>4767.6099999999997</v>
      </c>
      <c r="BQ20" s="233">
        <v>465.27</v>
      </c>
      <c r="BR20" s="233">
        <v>0</v>
      </c>
      <c r="BS20" s="234">
        <v>465.27</v>
      </c>
      <c r="BT20" s="233">
        <v>0</v>
      </c>
      <c r="BU20" s="233">
        <v>92.77</v>
      </c>
      <c r="BV20" s="234">
        <v>92.77</v>
      </c>
      <c r="BW20" s="233">
        <v>2676.89</v>
      </c>
      <c r="BX20" s="233">
        <v>2530</v>
      </c>
      <c r="BY20" s="234">
        <v>5206.8899999999994</v>
      </c>
      <c r="BZ20" s="234">
        <v>5764.9299999999994</v>
      </c>
      <c r="CA20" s="238">
        <v>10532.539999999999</v>
      </c>
      <c r="CB20" s="81"/>
      <c r="CC20" s="47"/>
      <c r="CD20" s="47"/>
      <c r="CE20" s="47"/>
    </row>
    <row r="21" spans="1:83" ht="24" customHeight="1" x14ac:dyDescent="0.3">
      <c r="A21" s="183">
        <v>14</v>
      </c>
      <c r="B21" s="54">
        <v>23</v>
      </c>
      <c r="C21" s="111" t="s">
        <v>90</v>
      </c>
      <c r="D21" s="233">
        <v>10.46</v>
      </c>
      <c r="E21" s="233">
        <v>0.26</v>
      </c>
      <c r="F21" s="233">
        <v>0.04</v>
      </c>
      <c r="G21" s="233">
        <v>12.58</v>
      </c>
      <c r="H21" s="233">
        <v>250.34</v>
      </c>
      <c r="I21" s="233">
        <v>4.58</v>
      </c>
      <c r="J21" s="233">
        <v>0</v>
      </c>
      <c r="K21" s="233">
        <v>0</v>
      </c>
      <c r="L21" s="233">
        <v>0</v>
      </c>
      <c r="M21" s="233">
        <v>0</v>
      </c>
      <c r="N21" s="233">
        <v>169.19</v>
      </c>
      <c r="O21" s="233">
        <v>28.36</v>
      </c>
      <c r="P21" s="233">
        <v>6.95</v>
      </c>
      <c r="Q21" s="233">
        <v>425.27</v>
      </c>
      <c r="R21" s="233">
        <v>33.78</v>
      </c>
      <c r="S21" s="233">
        <v>28.54</v>
      </c>
      <c r="T21" s="233">
        <v>3.55</v>
      </c>
      <c r="U21" s="233">
        <v>12.39</v>
      </c>
      <c r="V21" s="233">
        <v>5.77</v>
      </c>
      <c r="W21" s="233">
        <v>54.23</v>
      </c>
      <c r="X21" s="233">
        <v>0.21</v>
      </c>
      <c r="Y21" s="233">
        <v>14.41</v>
      </c>
      <c r="Z21" s="233">
        <v>1.51</v>
      </c>
      <c r="AA21" s="233">
        <v>0</v>
      </c>
      <c r="AB21" s="233">
        <v>2.06</v>
      </c>
      <c r="AC21" s="233">
        <v>0</v>
      </c>
      <c r="AD21" s="233">
        <v>1945.17</v>
      </c>
      <c r="AE21" s="233">
        <v>28.07</v>
      </c>
      <c r="AF21" s="233">
        <v>17.8</v>
      </c>
      <c r="AG21" s="233">
        <v>1.31</v>
      </c>
      <c r="AH21" s="233">
        <v>0</v>
      </c>
      <c r="AI21" s="233">
        <v>0.33</v>
      </c>
      <c r="AJ21" s="233">
        <v>2.4300000000000002</v>
      </c>
      <c r="AK21" s="233">
        <v>2</v>
      </c>
      <c r="AL21" s="233">
        <v>0.43</v>
      </c>
      <c r="AM21" s="233">
        <v>50.18</v>
      </c>
      <c r="AN21" s="233">
        <v>0.04</v>
      </c>
      <c r="AO21" s="233">
        <v>0.04</v>
      </c>
      <c r="AP21" s="233">
        <v>0.64</v>
      </c>
      <c r="AQ21" s="233">
        <v>0.37</v>
      </c>
      <c r="AR21" s="233">
        <v>0.24</v>
      </c>
      <c r="AS21" s="233">
        <v>0.04</v>
      </c>
      <c r="AT21" s="233">
        <v>0.06</v>
      </c>
      <c r="AU21" s="233">
        <v>57.78</v>
      </c>
      <c r="AV21" s="233">
        <v>0</v>
      </c>
      <c r="AW21" s="233">
        <v>5.88</v>
      </c>
      <c r="AX21" s="233">
        <v>17.34</v>
      </c>
      <c r="AY21" s="233">
        <v>0.64</v>
      </c>
      <c r="AZ21" s="233">
        <v>1.54</v>
      </c>
      <c r="BA21" s="233">
        <v>1.62</v>
      </c>
      <c r="BB21" s="233">
        <v>1.04</v>
      </c>
      <c r="BC21" s="233">
        <v>0.03</v>
      </c>
      <c r="BD21" s="233">
        <v>0.01</v>
      </c>
      <c r="BE21" s="233">
        <v>7.65</v>
      </c>
      <c r="BF21" s="233">
        <v>4.42</v>
      </c>
      <c r="BG21" s="233">
        <v>7.02</v>
      </c>
      <c r="BH21" s="233">
        <v>14.04</v>
      </c>
      <c r="BI21" s="233">
        <v>12.52</v>
      </c>
      <c r="BJ21" s="233">
        <v>6.7</v>
      </c>
      <c r="BK21" s="233">
        <v>0.74</v>
      </c>
      <c r="BL21" s="233">
        <v>4.68</v>
      </c>
      <c r="BM21" s="233">
        <v>0.73</v>
      </c>
      <c r="BN21" s="233">
        <v>10.039999999999999</v>
      </c>
      <c r="BO21" s="233">
        <v>0</v>
      </c>
      <c r="BP21" s="234">
        <v>3268.0499999999988</v>
      </c>
      <c r="BQ21" s="233">
        <v>185.33</v>
      </c>
      <c r="BR21" s="233">
        <v>0</v>
      </c>
      <c r="BS21" s="234">
        <v>185.33</v>
      </c>
      <c r="BT21" s="233">
        <v>0</v>
      </c>
      <c r="BU21" s="233">
        <v>26.73</v>
      </c>
      <c r="BV21" s="234">
        <v>26.73</v>
      </c>
      <c r="BW21" s="233">
        <v>591.05999999999995</v>
      </c>
      <c r="BX21" s="233">
        <v>815.64</v>
      </c>
      <c r="BY21" s="234">
        <v>1406.6999999999998</v>
      </c>
      <c r="BZ21" s="234">
        <v>1618.7599999999998</v>
      </c>
      <c r="CA21" s="238">
        <v>4886.8099999999986</v>
      </c>
      <c r="CB21" s="81"/>
      <c r="CC21" s="47"/>
      <c r="CD21" s="47"/>
      <c r="CE21" s="47"/>
    </row>
    <row r="22" spans="1:83" ht="24" customHeight="1" x14ac:dyDescent="0.3">
      <c r="A22" s="183">
        <v>15</v>
      </c>
      <c r="B22" s="54">
        <v>24</v>
      </c>
      <c r="C22" s="111" t="s">
        <v>91</v>
      </c>
      <c r="D22" s="233">
        <v>0</v>
      </c>
      <c r="E22" s="233">
        <v>0.03</v>
      </c>
      <c r="F22" s="233">
        <v>0</v>
      </c>
      <c r="G22" s="233">
        <v>0.16</v>
      </c>
      <c r="H22" s="233">
        <v>4.79</v>
      </c>
      <c r="I22" s="233">
        <v>3.18</v>
      </c>
      <c r="J22" s="233">
        <v>4.37</v>
      </c>
      <c r="K22" s="233">
        <v>2.46</v>
      </c>
      <c r="L22" s="233">
        <v>1.66</v>
      </c>
      <c r="M22" s="233">
        <v>0</v>
      </c>
      <c r="N22" s="233">
        <v>21.55</v>
      </c>
      <c r="O22" s="233">
        <v>0.21</v>
      </c>
      <c r="P22" s="233">
        <v>20.45</v>
      </c>
      <c r="Q22" s="233">
        <v>18.239999999999998</v>
      </c>
      <c r="R22" s="233">
        <v>3099.73</v>
      </c>
      <c r="S22" s="233">
        <v>2977.28</v>
      </c>
      <c r="T22" s="233">
        <v>23.17</v>
      </c>
      <c r="U22" s="233">
        <v>633.35</v>
      </c>
      <c r="V22" s="233">
        <v>660.93</v>
      </c>
      <c r="W22" s="233">
        <v>1047.19</v>
      </c>
      <c r="X22" s="233">
        <v>18.440000000000001</v>
      </c>
      <c r="Y22" s="233">
        <v>53.48</v>
      </c>
      <c r="Z22" s="233">
        <v>67.400000000000006</v>
      </c>
      <c r="AA22" s="233">
        <v>97.19</v>
      </c>
      <c r="AB22" s="233">
        <v>0.54</v>
      </c>
      <c r="AC22" s="233">
        <v>3.24</v>
      </c>
      <c r="AD22" s="233">
        <v>259.5</v>
      </c>
      <c r="AE22" s="233">
        <v>47.64</v>
      </c>
      <c r="AF22" s="233">
        <v>17.07</v>
      </c>
      <c r="AG22" s="233">
        <v>7.0000000000000007E-2</v>
      </c>
      <c r="AH22" s="233">
        <v>2.4300000000000002</v>
      </c>
      <c r="AI22" s="233">
        <v>0</v>
      </c>
      <c r="AJ22" s="233">
        <v>5.0199999999999996</v>
      </c>
      <c r="AK22" s="233">
        <v>9.56</v>
      </c>
      <c r="AL22" s="233">
        <v>0.01</v>
      </c>
      <c r="AM22" s="233">
        <v>0.68</v>
      </c>
      <c r="AN22" s="233">
        <v>0.52</v>
      </c>
      <c r="AO22" s="233">
        <v>0.01</v>
      </c>
      <c r="AP22" s="233">
        <v>0</v>
      </c>
      <c r="AQ22" s="233">
        <v>0.31</v>
      </c>
      <c r="AR22" s="233">
        <v>0.9</v>
      </c>
      <c r="AS22" s="233">
        <v>0.17</v>
      </c>
      <c r="AT22" s="233">
        <v>0.14000000000000001</v>
      </c>
      <c r="AU22" s="233">
        <v>23.4</v>
      </c>
      <c r="AV22" s="233">
        <v>0</v>
      </c>
      <c r="AW22" s="233">
        <v>0.96</v>
      </c>
      <c r="AX22" s="233">
        <v>17.149999999999999</v>
      </c>
      <c r="AY22" s="233">
        <v>0.05</v>
      </c>
      <c r="AZ22" s="233">
        <v>0.32</v>
      </c>
      <c r="BA22" s="233">
        <v>7.0000000000000007E-2</v>
      </c>
      <c r="BB22" s="233">
        <v>2.14</v>
      </c>
      <c r="BC22" s="233">
        <v>0.09</v>
      </c>
      <c r="BD22" s="233">
        <v>0.01</v>
      </c>
      <c r="BE22" s="233">
        <v>2.68</v>
      </c>
      <c r="BF22" s="233">
        <v>0.21</v>
      </c>
      <c r="BG22" s="233">
        <v>0.13</v>
      </c>
      <c r="BH22" s="233">
        <v>0</v>
      </c>
      <c r="BI22" s="233">
        <v>0.04</v>
      </c>
      <c r="BJ22" s="233">
        <v>2.31</v>
      </c>
      <c r="BK22" s="233">
        <v>7.0000000000000007E-2</v>
      </c>
      <c r="BL22" s="233">
        <v>0</v>
      </c>
      <c r="BM22" s="233">
        <v>0.27</v>
      </c>
      <c r="BN22" s="233">
        <v>0.1</v>
      </c>
      <c r="BO22" s="233">
        <v>0</v>
      </c>
      <c r="BP22" s="234">
        <v>9153.0699999999979</v>
      </c>
      <c r="BQ22" s="233">
        <v>0</v>
      </c>
      <c r="BR22" s="233">
        <v>0</v>
      </c>
      <c r="BS22" s="234">
        <v>0</v>
      </c>
      <c r="BT22" s="233">
        <v>1.0900000000000001</v>
      </c>
      <c r="BU22" s="233">
        <v>233.44</v>
      </c>
      <c r="BV22" s="234">
        <v>234.53</v>
      </c>
      <c r="BW22" s="233">
        <v>1115.8499999999999</v>
      </c>
      <c r="BX22" s="233">
        <v>2761.58</v>
      </c>
      <c r="BY22" s="234">
        <v>3877.43</v>
      </c>
      <c r="BZ22" s="234">
        <v>4111.96</v>
      </c>
      <c r="CA22" s="238">
        <v>13265.029999999999</v>
      </c>
      <c r="CB22" s="81"/>
      <c r="CC22" s="47"/>
      <c r="CD22" s="47"/>
      <c r="CE22" s="47"/>
    </row>
    <row r="23" spans="1:83" ht="24" customHeight="1" x14ac:dyDescent="0.3">
      <c r="A23" s="183">
        <v>16</v>
      </c>
      <c r="B23" s="54">
        <v>25</v>
      </c>
      <c r="C23" s="111" t="s">
        <v>92</v>
      </c>
      <c r="D23" s="233">
        <v>18.91</v>
      </c>
      <c r="E23" s="233">
        <v>1.92</v>
      </c>
      <c r="F23" s="233">
        <v>1.53</v>
      </c>
      <c r="G23" s="233">
        <v>6.82</v>
      </c>
      <c r="H23" s="233">
        <v>302.37</v>
      </c>
      <c r="I23" s="233">
        <v>43.49</v>
      </c>
      <c r="J23" s="233">
        <v>22.22</v>
      </c>
      <c r="K23" s="233">
        <v>8.6</v>
      </c>
      <c r="L23" s="233">
        <v>9.6</v>
      </c>
      <c r="M23" s="233">
        <v>0</v>
      </c>
      <c r="N23" s="233">
        <v>149.9</v>
      </c>
      <c r="O23" s="233">
        <v>66.180000000000007</v>
      </c>
      <c r="P23" s="233">
        <v>152.85</v>
      </c>
      <c r="Q23" s="233">
        <v>24.52</v>
      </c>
      <c r="R23" s="233">
        <v>210.62</v>
      </c>
      <c r="S23" s="233">
        <v>1116.42</v>
      </c>
      <c r="T23" s="233">
        <v>57.5</v>
      </c>
      <c r="U23" s="233">
        <v>179.41</v>
      </c>
      <c r="V23" s="233">
        <v>533.62</v>
      </c>
      <c r="W23" s="233">
        <v>1105.52</v>
      </c>
      <c r="X23" s="233">
        <v>111.8</v>
      </c>
      <c r="Y23" s="233">
        <v>65.23</v>
      </c>
      <c r="Z23" s="233">
        <v>142.79</v>
      </c>
      <c r="AA23" s="233">
        <v>0</v>
      </c>
      <c r="AB23" s="233">
        <v>43.06</v>
      </c>
      <c r="AC23" s="233">
        <v>129.71</v>
      </c>
      <c r="AD23" s="233">
        <v>2227.0500000000002</v>
      </c>
      <c r="AE23" s="233">
        <v>73</v>
      </c>
      <c r="AF23" s="233">
        <v>63.42</v>
      </c>
      <c r="AG23" s="233">
        <v>15.46</v>
      </c>
      <c r="AH23" s="233">
        <v>13.41</v>
      </c>
      <c r="AI23" s="233">
        <v>0.16</v>
      </c>
      <c r="AJ23" s="233">
        <v>0.09</v>
      </c>
      <c r="AK23" s="233">
        <v>108.86</v>
      </c>
      <c r="AL23" s="233">
        <v>2.13</v>
      </c>
      <c r="AM23" s="233">
        <v>30.66</v>
      </c>
      <c r="AN23" s="233">
        <v>0.93</v>
      </c>
      <c r="AO23" s="233">
        <v>1.06</v>
      </c>
      <c r="AP23" s="233">
        <v>1.43</v>
      </c>
      <c r="AQ23" s="233">
        <v>10.54</v>
      </c>
      <c r="AR23" s="233">
        <v>0.91</v>
      </c>
      <c r="AS23" s="233">
        <v>0.37</v>
      </c>
      <c r="AT23" s="233">
        <v>0.36</v>
      </c>
      <c r="AU23" s="233">
        <v>8.23</v>
      </c>
      <c r="AV23" s="233">
        <v>0</v>
      </c>
      <c r="AW23" s="233">
        <v>9.24</v>
      </c>
      <c r="AX23" s="233">
        <v>52.74</v>
      </c>
      <c r="AY23" s="233">
        <v>1.63</v>
      </c>
      <c r="AZ23" s="233">
        <v>8.91</v>
      </c>
      <c r="BA23" s="233">
        <v>13.05</v>
      </c>
      <c r="BB23" s="233">
        <v>27.24</v>
      </c>
      <c r="BC23" s="233">
        <v>0.23</v>
      </c>
      <c r="BD23" s="233">
        <v>0.37</v>
      </c>
      <c r="BE23" s="233">
        <v>49.24</v>
      </c>
      <c r="BF23" s="233">
        <v>8.67</v>
      </c>
      <c r="BG23" s="233">
        <v>26.42</v>
      </c>
      <c r="BH23" s="233">
        <v>0</v>
      </c>
      <c r="BI23" s="233">
        <v>9.6</v>
      </c>
      <c r="BJ23" s="233">
        <v>26.53</v>
      </c>
      <c r="BK23" s="233">
        <v>11.35</v>
      </c>
      <c r="BL23" s="233">
        <v>3.59</v>
      </c>
      <c r="BM23" s="233">
        <v>27.75</v>
      </c>
      <c r="BN23" s="233">
        <v>5.84</v>
      </c>
      <c r="BO23" s="233">
        <v>0</v>
      </c>
      <c r="BP23" s="234">
        <v>7345.0599999999986</v>
      </c>
      <c r="BQ23" s="233">
        <v>472.35</v>
      </c>
      <c r="BR23" s="233">
        <v>16.47</v>
      </c>
      <c r="BS23" s="234">
        <v>488.82000000000005</v>
      </c>
      <c r="BT23" s="233">
        <v>882.22</v>
      </c>
      <c r="BU23" s="233">
        <v>178.13</v>
      </c>
      <c r="BV23" s="234">
        <v>1060.3499999999999</v>
      </c>
      <c r="BW23" s="233">
        <v>3130.43</v>
      </c>
      <c r="BX23" s="233">
        <v>4105.24</v>
      </c>
      <c r="BY23" s="234">
        <v>7235.67</v>
      </c>
      <c r="BZ23" s="234">
        <v>8784.84</v>
      </c>
      <c r="CA23" s="238">
        <v>16129.899999999998</v>
      </c>
      <c r="CB23" s="81"/>
      <c r="CC23" s="47"/>
      <c r="CD23" s="47"/>
      <c r="CE23" s="47"/>
    </row>
    <row r="24" spans="1:83" ht="24" customHeight="1" x14ac:dyDescent="0.3">
      <c r="A24" s="183">
        <v>17</v>
      </c>
      <c r="B24" s="54">
        <v>26</v>
      </c>
      <c r="C24" s="111" t="s">
        <v>93</v>
      </c>
      <c r="D24" s="233">
        <v>0.39</v>
      </c>
      <c r="E24" s="233">
        <v>0.04</v>
      </c>
      <c r="F24" s="233">
        <v>0.4</v>
      </c>
      <c r="G24" s="233">
        <v>1.1000000000000001</v>
      </c>
      <c r="H24" s="233">
        <v>4.0199999999999996</v>
      </c>
      <c r="I24" s="233">
        <v>2.1</v>
      </c>
      <c r="J24" s="233">
        <v>0.33</v>
      </c>
      <c r="K24" s="233">
        <v>1.9</v>
      </c>
      <c r="L24" s="233">
        <v>2.4500000000000002</v>
      </c>
      <c r="M24" s="233">
        <v>0</v>
      </c>
      <c r="N24" s="233">
        <v>21.92</v>
      </c>
      <c r="O24" s="233">
        <v>0</v>
      </c>
      <c r="P24" s="233">
        <v>6.11</v>
      </c>
      <c r="Q24" s="233">
        <v>8.1199999999999992</v>
      </c>
      <c r="R24" s="233">
        <v>6.63</v>
      </c>
      <c r="S24" s="233">
        <v>15.48</v>
      </c>
      <c r="T24" s="233">
        <v>709.21</v>
      </c>
      <c r="U24" s="233">
        <v>99.92</v>
      </c>
      <c r="V24" s="233">
        <v>53.11</v>
      </c>
      <c r="W24" s="233">
        <v>130.43</v>
      </c>
      <c r="X24" s="233">
        <v>14.04</v>
      </c>
      <c r="Y24" s="233">
        <v>14.28</v>
      </c>
      <c r="Z24" s="233">
        <v>46.95</v>
      </c>
      <c r="AA24" s="233">
        <v>0</v>
      </c>
      <c r="AB24" s="233">
        <v>21.47</v>
      </c>
      <c r="AC24" s="233">
        <v>2.6</v>
      </c>
      <c r="AD24" s="233">
        <v>149.74</v>
      </c>
      <c r="AE24" s="233">
        <v>21.16</v>
      </c>
      <c r="AF24" s="233">
        <v>59.57</v>
      </c>
      <c r="AG24" s="233">
        <v>0.16</v>
      </c>
      <c r="AH24" s="233">
        <v>12.55</v>
      </c>
      <c r="AI24" s="233">
        <v>0.2</v>
      </c>
      <c r="AJ24" s="233">
        <v>6.49</v>
      </c>
      <c r="AK24" s="233">
        <v>47.06</v>
      </c>
      <c r="AL24" s="233">
        <v>3.33</v>
      </c>
      <c r="AM24" s="233">
        <v>16.989999999999998</v>
      </c>
      <c r="AN24" s="233">
        <v>24.8</v>
      </c>
      <c r="AO24" s="233">
        <v>24.53</v>
      </c>
      <c r="AP24" s="233">
        <v>296.02</v>
      </c>
      <c r="AQ24" s="233">
        <v>478.8</v>
      </c>
      <c r="AR24" s="233">
        <v>6.31</v>
      </c>
      <c r="AS24" s="233">
        <v>0.28999999999999998</v>
      </c>
      <c r="AT24" s="233">
        <v>1.1499999999999999</v>
      </c>
      <c r="AU24" s="233">
        <v>33.97</v>
      </c>
      <c r="AV24" s="233">
        <v>0</v>
      </c>
      <c r="AW24" s="233">
        <v>59.21</v>
      </c>
      <c r="AX24" s="233">
        <v>139.6</v>
      </c>
      <c r="AY24" s="233">
        <v>24.7</v>
      </c>
      <c r="AZ24" s="233">
        <v>41.4</v>
      </c>
      <c r="BA24" s="233">
        <v>18.66</v>
      </c>
      <c r="BB24" s="233">
        <v>87.85</v>
      </c>
      <c r="BC24" s="233">
        <v>3.45</v>
      </c>
      <c r="BD24" s="233">
        <v>1.44</v>
      </c>
      <c r="BE24" s="233">
        <v>57.94</v>
      </c>
      <c r="BF24" s="233">
        <v>44.12</v>
      </c>
      <c r="BG24" s="233">
        <v>44.47</v>
      </c>
      <c r="BH24" s="233">
        <v>182.55</v>
      </c>
      <c r="BI24" s="233">
        <v>11.82</v>
      </c>
      <c r="BJ24" s="233">
        <v>17.190000000000001</v>
      </c>
      <c r="BK24" s="233">
        <v>8.1999999999999993</v>
      </c>
      <c r="BL24" s="233">
        <v>29.55</v>
      </c>
      <c r="BM24" s="233">
        <v>47.66</v>
      </c>
      <c r="BN24" s="233">
        <v>7.65</v>
      </c>
      <c r="BO24" s="233">
        <v>0</v>
      </c>
      <c r="BP24" s="234">
        <v>3173.5799999999995</v>
      </c>
      <c r="BQ24" s="233">
        <v>932.57</v>
      </c>
      <c r="BR24" s="233">
        <v>0</v>
      </c>
      <c r="BS24" s="234">
        <v>932.57</v>
      </c>
      <c r="BT24" s="233">
        <v>2102.34</v>
      </c>
      <c r="BU24" s="233">
        <v>52.86</v>
      </c>
      <c r="BV24" s="234">
        <v>2155.2000000000003</v>
      </c>
      <c r="BW24" s="233">
        <v>293.01</v>
      </c>
      <c r="BX24" s="233">
        <v>985.03</v>
      </c>
      <c r="BY24" s="234">
        <v>1278.04</v>
      </c>
      <c r="BZ24" s="234">
        <v>4365.8100000000004</v>
      </c>
      <c r="CA24" s="238">
        <v>7539.3899999999994</v>
      </c>
      <c r="CB24" s="81"/>
      <c r="CC24" s="47"/>
      <c r="CD24" s="47"/>
      <c r="CE24" s="47"/>
    </row>
    <row r="25" spans="1:83" ht="24" customHeight="1" x14ac:dyDescent="0.3">
      <c r="A25" s="183">
        <v>18</v>
      </c>
      <c r="B25" s="54">
        <v>27</v>
      </c>
      <c r="C25" s="111" t="s">
        <v>94</v>
      </c>
      <c r="D25" s="233">
        <v>0.13</v>
      </c>
      <c r="E25" s="233">
        <v>0</v>
      </c>
      <c r="F25" s="233">
        <v>0.44</v>
      </c>
      <c r="G25" s="233">
        <v>2.79</v>
      </c>
      <c r="H25" s="233">
        <v>59.01</v>
      </c>
      <c r="I25" s="233">
        <v>11.01</v>
      </c>
      <c r="J25" s="233">
        <v>5.61</v>
      </c>
      <c r="K25" s="233">
        <v>4.3600000000000003</v>
      </c>
      <c r="L25" s="233">
        <v>13.12</v>
      </c>
      <c r="M25" s="233">
        <v>0</v>
      </c>
      <c r="N25" s="233">
        <v>26.22</v>
      </c>
      <c r="O25" s="233">
        <v>20.59</v>
      </c>
      <c r="P25" s="233">
        <v>44.29</v>
      </c>
      <c r="Q25" s="233">
        <v>8.33</v>
      </c>
      <c r="R25" s="233">
        <v>22.82</v>
      </c>
      <c r="S25" s="233">
        <v>146.78</v>
      </c>
      <c r="T25" s="233">
        <v>289.77999999999997</v>
      </c>
      <c r="U25" s="233">
        <v>1259.73</v>
      </c>
      <c r="V25" s="233">
        <v>488.13</v>
      </c>
      <c r="W25" s="233">
        <v>417.06</v>
      </c>
      <c r="X25" s="233">
        <v>9.14</v>
      </c>
      <c r="Y25" s="233">
        <v>6.01</v>
      </c>
      <c r="Z25" s="233">
        <v>121.51</v>
      </c>
      <c r="AA25" s="233">
        <v>39.119999999999997</v>
      </c>
      <c r="AB25" s="233">
        <v>44.64</v>
      </c>
      <c r="AC25" s="233">
        <v>0</v>
      </c>
      <c r="AD25" s="233">
        <v>968.35</v>
      </c>
      <c r="AE25" s="233">
        <v>27.97</v>
      </c>
      <c r="AF25" s="233">
        <v>63.32</v>
      </c>
      <c r="AG25" s="233">
        <v>8.35</v>
      </c>
      <c r="AH25" s="233">
        <v>14.51</v>
      </c>
      <c r="AI25" s="233">
        <v>0.28999999999999998</v>
      </c>
      <c r="AJ25" s="233">
        <v>1.1599999999999999</v>
      </c>
      <c r="AK25" s="233">
        <v>51.81</v>
      </c>
      <c r="AL25" s="233">
        <v>1.25</v>
      </c>
      <c r="AM25" s="233">
        <v>18.489999999999998</v>
      </c>
      <c r="AN25" s="233">
        <v>0.23</v>
      </c>
      <c r="AO25" s="233">
        <v>19.440000000000001</v>
      </c>
      <c r="AP25" s="233">
        <v>30.67</v>
      </c>
      <c r="AQ25" s="233">
        <v>58.27</v>
      </c>
      <c r="AR25" s="233">
        <v>3.27</v>
      </c>
      <c r="AS25" s="233">
        <v>0.57999999999999996</v>
      </c>
      <c r="AT25" s="233">
        <v>0.87</v>
      </c>
      <c r="AU25" s="233">
        <v>58.39</v>
      </c>
      <c r="AV25" s="233">
        <v>0</v>
      </c>
      <c r="AW25" s="233">
        <v>20.55</v>
      </c>
      <c r="AX25" s="233">
        <v>75.55</v>
      </c>
      <c r="AY25" s="233">
        <v>11.37</v>
      </c>
      <c r="AZ25" s="233">
        <v>12.29</v>
      </c>
      <c r="BA25" s="233">
        <v>13.08</v>
      </c>
      <c r="BB25" s="233">
        <v>9.2799999999999994</v>
      </c>
      <c r="BC25" s="233">
        <v>0.18</v>
      </c>
      <c r="BD25" s="233">
        <v>7.0000000000000007E-2</v>
      </c>
      <c r="BE25" s="233">
        <v>34.5</v>
      </c>
      <c r="BF25" s="233">
        <v>17.16</v>
      </c>
      <c r="BG25" s="233">
        <v>15.49</v>
      </c>
      <c r="BH25" s="233">
        <v>0</v>
      </c>
      <c r="BI25" s="233">
        <v>6.68</v>
      </c>
      <c r="BJ25" s="233">
        <v>11.66</v>
      </c>
      <c r="BK25" s="233">
        <v>7.85</v>
      </c>
      <c r="BL25" s="233">
        <v>3.4</v>
      </c>
      <c r="BM25" s="233">
        <v>28.69</v>
      </c>
      <c r="BN25" s="233">
        <v>3.96</v>
      </c>
      <c r="BO25" s="233">
        <v>0</v>
      </c>
      <c r="BP25" s="234">
        <v>4639.5999999999995</v>
      </c>
      <c r="BQ25" s="233">
        <v>1033.17</v>
      </c>
      <c r="BR25" s="233">
        <v>0</v>
      </c>
      <c r="BS25" s="234">
        <v>1033.17</v>
      </c>
      <c r="BT25" s="233">
        <v>1496.9</v>
      </c>
      <c r="BU25" s="233">
        <v>149.65</v>
      </c>
      <c r="BV25" s="234">
        <v>1646.5500000000002</v>
      </c>
      <c r="BW25" s="233">
        <v>1604.98</v>
      </c>
      <c r="BX25" s="233">
        <v>2158.58</v>
      </c>
      <c r="BY25" s="234">
        <v>3763.56</v>
      </c>
      <c r="BZ25" s="234">
        <v>6443.2800000000007</v>
      </c>
      <c r="CA25" s="238">
        <v>11082.880000000001</v>
      </c>
      <c r="CB25" s="81"/>
      <c r="CC25" s="47"/>
      <c r="CD25" s="47"/>
      <c r="CE25" s="47"/>
    </row>
    <row r="26" spans="1:83" ht="24" customHeight="1" x14ac:dyDescent="0.3">
      <c r="A26" s="183">
        <v>19</v>
      </c>
      <c r="B26" s="54">
        <v>28</v>
      </c>
      <c r="C26" s="111" t="s">
        <v>95</v>
      </c>
      <c r="D26" s="233">
        <v>46.73</v>
      </c>
      <c r="E26" s="233">
        <v>0.68</v>
      </c>
      <c r="F26" s="233">
        <v>1.77</v>
      </c>
      <c r="G26" s="233">
        <v>12.63</v>
      </c>
      <c r="H26" s="233">
        <v>7.79</v>
      </c>
      <c r="I26" s="233">
        <v>16.48</v>
      </c>
      <c r="J26" s="233">
        <v>15.96</v>
      </c>
      <c r="K26" s="233">
        <v>15.49</v>
      </c>
      <c r="L26" s="233">
        <v>8.25</v>
      </c>
      <c r="M26" s="233">
        <v>1.95</v>
      </c>
      <c r="N26" s="233">
        <v>59.9</v>
      </c>
      <c r="O26" s="233">
        <v>86.02</v>
      </c>
      <c r="P26" s="233">
        <v>99.58</v>
      </c>
      <c r="Q26" s="233">
        <v>16.32</v>
      </c>
      <c r="R26" s="233">
        <v>65.5</v>
      </c>
      <c r="S26" s="233">
        <v>109.97</v>
      </c>
      <c r="T26" s="233">
        <v>4.4400000000000004</v>
      </c>
      <c r="U26" s="233">
        <v>64.48</v>
      </c>
      <c r="V26" s="233">
        <v>922.97</v>
      </c>
      <c r="W26" s="233">
        <v>92.99</v>
      </c>
      <c r="X26" s="233">
        <v>20.74</v>
      </c>
      <c r="Y26" s="233">
        <v>22.02</v>
      </c>
      <c r="Z26" s="233">
        <v>128.81</v>
      </c>
      <c r="AA26" s="233">
        <v>0</v>
      </c>
      <c r="AB26" s="233">
        <v>60.06</v>
      </c>
      <c r="AC26" s="233">
        <v>105.1</v>
      </c>
      <c r="AD26" s="233">
        <v>382.48</v>
      </c>
      <c r="AE26" s="233">
        <v>71.95</v>
      </c>
      <c r="AF26" s="233">
        <v>27.46</v>
      </c>
      <c r="AG26" s="233">
        <v>0.99</v>
      </c>
      <c r="AH26" s="233">
        <v>21.69</v>
      </c>
      <c r="AI26" s="233">
        <v>0.04</v>
      </c>
      <c r="AJ26" s="233">
        <v>0</v>
      </c>
      <c r="AK26" s="233">
        <v>124.33</v>
      </c>
      <c r="AL26" s="233">
        <v>1.03</v>
      </c>
      <c r="AM26" s="233">
        <v>18.690000000000001</v>
      </c>
      <c r="AN26" s="233">
        <v>0.31</v>
      </c>
      <c r="AO26" s="233">
        <v>4.26</v>
      </c>
      <c r="AP26" s="233">
        <v>1.64</v>
      </c>
      <c r="AQ26" s="233">
        <v>32.56</v>
      </c>
      <c r="AR26" s="233">
        <v>0</v>
      </c>
      <c r="AS26" s="233">
        <v>0.66</v>
      </c>
      <c r="AT26" s="233">
        <v>0.68</v>
      </c>
      <c r="AU26" s="233">
        <v>2.88</v>
      </c>
      <c r="AV26" s="233">
        <v>0</v>
      </c>
      <c r="AW26" s="233">
        <v>10.88</v>
      </c>
      <c r="AX26" s="233">
        <v>55.17</v>
      </c>
      <c r="AY26" s="233">
        <v>3.55</v>
      </c>
      <c r="AZ26" s="233">
        <v>0.44</v>
      </c>
      <c r="BA26" s="233">
        <v>1.24</v>
      </c>
      <c r="BB26" s="233">
        <v>122.17</v>
      </c>
      <c r="BC26" s="233">
        <v>0.05</v>
      </c>
      <c r="BD26" s="233">
        <v>0.14000000000000001</v>
      </c>
      <c r="BE26" s="233">
        <v>40.15</v>
      </c>
      <c r="BF26" s="233">
        <v>11.86</v>
      </c>
      <c r="BG26" s="233">
        <v>14.48</v>
      </c>
      <c r="BH26" s="233">
        <v>0</v>
      </c>
      <c r="BI26" s="233">
        <v>3.11</v>
      </c>
      <c r="BJ26" s="233">
        <v>5.62</v>
      </c>
      <c r="BK26" s="233">
        <v>6.1</v>
      </c>
      <c r="BL26" s="233">
        <v>2.41</v>
      </c>
      <c r="BM26" s="233">
        <v>15.79</v>
      </c>
      <c r="BN26" s="233">
        <v>5.1100000000000003</v>
      </c>
      <c r="BO26" s="233">
        <v>0</v>
      </c>
      <c r="BP26" s="234">
        <v>2976.5499999999997</v>
      </c>
      <c r="BQ26" s="233">
        <v>90.36</v>
      </c>
      <c r="BR26" s="233">
        <v>0</v>
      </c>
      <c r="BS26" s="234">
        <v>90.36</v>
      </c>
      <c r="BT26" s="233">
        <v>4553.08</v>
      </c>
      <c r="BU26" s="233">
        <v>95.83</v>
      </c>
      <c r="BV26" s="234">
        <v>4648.91</v>
      </c>
      <c r="BW26" s="233">
        <v>1781</v>
      </c>
      <c r="BX26" s="233">
        <v>3612.93</v>
      </c>
      <c r="BY26" s="234">
        <v>5393.93</v>
      </c>
      <c r="BZ26" s="234">
        <v>10133.200000000001</v>
      </c>
      <c r="CA26" s="238">
        <v>13109.75</v>
      </c>
      <c r="CB26" s="81"/>
      <c r="CC26" s="47"/>
      <c r="CD26" s="47"/>
      <c r="CE26" s="47"/>
    </row>
    <row r="27" spans="1:83" ht="24" customHeight="1" x14ac:dyDescent="0.3">
      <c r="A27" s="183">
        <v>20</v>
      </c>
      <c r="B27" s="54">
        <v>29</v>
      </c>
      <c r="C27" s="111" t="s">
        <v>96</v>
      </c>
      <c r="D27" s="233">
        <v>0</v>
      </c>
      <c r="E27" s="233">
        <v>0.12</v>
      </c>
      <c r="F27" s="233">
        <v>0.06</v>
      </c>
      <c r="G27" s="233">
        <v>0.16</v>
      </c>
      <c r="H27" s="233">
        <v>0</v>
      </c>
      <c r="I27" s="233">
        <v>0</v>
      </c>
      <c r="J27" s="233">
        <v>0</v>
      </c>
      <c r="K27" s="233">
        <v>0</v>
      </c>
      <c r="L27" s="233">
        <v>0</v>
      </c>
      <c r="M27" s="233">
        <v>0</v>
      </c>
      <c r="N27" s="233">
        <v>0</v>
      </c>
      <c r="O27" s="233">
        <v>0</v>
      </c>
      <c r="P27" s="233">
        <v>68.900000000000006</v>
      </c>
      <c r="Q27" s="233">
        <v>0</v>
      </c>
      <c r="R27" s="233">
        <v>14.04</v>
      </c>
      <c r="S27" s="233">
        <v>56.33</v>
      </c>
      <c r="T27" s="233">
        <v>0</v>
      </c>
      <c r="U27" s="233">
        <v>0</v>
      </c>
      <c r="V27" s="233">
        <v>0</v>
      </c>
      <c r="W27" s="233">
        <v>4892.25</v>
      </c>
      <c r="X27" s="233">
        <v>15.68</v>
      </c>
      <c r="Y27" s="233">
        <v>0</v>
      </c>
      <c r="Z27" s="233">
        <v>1.47</v>
      </c>
      <c r="AA27" s="233">
        <v>0</v>
      </c>
      <c r="AB27" s="233">
        <v>0.45</v>
      </c>
      <c r="AC27" s="233">
        <v>1.62</v>
      </c>
      <c r="AD27" s="233">
        <v>9.17</v>
      </c>
      <c r="AE27" s="233">
        <v>1197.73</v>
      </c>
      <c r="AF27" s="233">
        <v>6.38</v>
      </c>
      <c r="AG27" s="233">
        <v>0.03</v>
      </c>
      <c r="AH27" s="233">
        <v>46.71</v>
      </c>
      <c r="AI27" s="233">
        <v>0.01</v>
      </c>
      <c r="AJ27" s="233">
        <v>0.01</v>
      </c>
      <c r="AK27" s="233">
        <v>5.03</v>
      </c>
      <c r="AL27" s="233">
        <v>0.11</v>
      </c>
      <c r="AM27" s="233">
        <v>2.33</v>
      </c>
      <c r="AN27" s="233">
        <v>0.12</v>
      </c>
      <c r="AO27" s="233">
        <v>0.06</v>
      </c>
      <c r="AP27" s="233">
        <v>0</v>
      </c>
      <c r="AQ27" s="233">
        <v>0</v>
      </c>
      <c r="AR27" s="233">
        <v>0</v>
      </c>
      <c r="AS27" s="233">
        <v>0</v>
      </c>
      <c r="AT27" s="233">
        <v>0</v>
      </c>
      <c r="AU27" s="233">
        <v>11.94</v>
      </c>
      <c r="AV27" s="233">
        <v>0</v>
      </c>
      <c r="AW27" s="233">
        <v>0.71</v>
      </c>
      <c r="AX27" s="233">
        <v>0</v>
      </c>
      <c r="AY27" s="233">
        <v>0.13</v>
      </c>
      <c r="AZ27" s="233">
        <v>0</v>
      </c>
      <c r="BA27" s="233">
        <v>1</v>
      </c>
      <c r="BB27" s="233">
        <v>211.45</v>
      </c>
      <c r="BC27" s="233">
        <v>0</v>
      </c>
      <c r="BD27" s="233">
        <v>0</v>
      </c>
      <c r="BE27" s="233">
        <v>1.28</v>
      </c>
      <c r="BF27" s="233">
        <v>1.33</v>
      </c>
      <c r="BG27" s="233">
        <v>0.88</v>
      </c>
      <c r="BH27" s="233">
        <v>0</v>
      </c>
      <c r="BI27" s="233">
        <v>0.45</v>
      </c>
      <c r="BJ27" s="233">
        <v>0.33</v>
      </c>
      <c r="BK27" s="233">
        <v>1.45</v>
      </c>
      <c r="BL27" s="233">
        <v>0.81</v>
      </c>
      <c r="BM27" s="233">
        <v>0.33</v>
      </c>
      <c r="BN27" s="233">
        <v>1.21</v>
      </c>
      <c r="BO27" s="233">
        <v>0</v>
      </c>
      <c r="BP27" s="234">
        <v>6552.0699999999988</v>
      </c>
      <c r="BQ27" s="233">
        <v>3254.08</v>
      </c>
      <c r="BR27" s="233">
        <v>0</v>
      </c>
      <c r="BS27" s="234">
        <v>3254.08</v>
      </c>
      <c r="BT27" s="233">
        <v>2430.6</v>
      </c>
      <c r="BU27" s="233">
        <v>-21.09</v>
      </c>
      <c r="BV27" s="234">
        <v>2409.5099999999998</v>
      </c>
      <c r="BW27" s="233">
        <v>2582.83</v>
      </c>
      <c r="BX27" s="233">
        <v>11512.07</v>
      </c>
      <c r="BY27" s="234">
        <v>14094.9</v>
      </c>
      <c r="BZ27" s="234">
        <v>19758.489999999998</v>
      </c>
      <c r="CA27" s="238">
        <v>26310.559999999998</v>
      </c>
      <c r="CB27" s="81"/>
      <c r="CC27" s="47"/>
      <c r="CD27" s="47"/>
      <c r="CE27" s="47"/>
    </row>
    <row r="28" spans="1:83" ht="24" customHeight="1" x14ac:dyDescent="0.3">
      <c r="A28" s="183">
        <v>21</v>
      </c>
      <c r="B28" s="54">
        <v>30</v>
      </c>
      <c r="C28" s="111" t="s">
        <v>97</v>
      </c>
      <c r="D28" s="233">
        <v>0</v>
      </c>
      <c r="E28" s="233">
        <v>0</v>
      </c>
      <c r="F28" s="233">
        <v>1.43</v>
      </c>
      <c r="G28" s="233">
        <v>0.01</v>
      </c>
      <c r="H28" s="233">
        <v>0</v>
      </c>
      <c r="I28" s="233">
        <v>0</v>
      </c>
      <c r="J28" s="233">
        <v>0</v>
      </c>
      <c r="K28" s="233">
        <v>0</v>
      </c>
      <c r="L28" s="233">
        <v>0</v>
      </c>
      <c r="M28" s="233">
        <v>0</v>
      </c>
      <c r="N28" s="233">
        <v>0</v>
      </c>
      <c r="O28" s="233">
        <v>0</v>
      </c>
      <c r="P28" s="233">
        <v>0.51</v>
      </c>
      <c r="Q28" s="233">
        <v>0</v>
      </c>
      <c r="R28" s="233">
        <v>0.4</v>
      </c>
      <c r="S28" s="233">
        <v>1.72</v>
      </c>
      <c r="T28" s="233">
        <v>0</v>
      </c>
      <c r="U28" s="233">
        <v>1.26</v>
      </c>
      <c r="V28" s="233">
        <v>0</v>
      </c>
      <c r="W28" s="233">
        <v>23.64</v>
      </c>
      <c r="X28" s="233">
        <v>193.79</v>
      </c>
      <c r="Y28" s="233">
        <v>0</v>
      </c>
      <c r="Z28" s="233">
        <v>10.6</v>
      </c>
      <c r="AA28" s="233">
        <v>0</v>
      </c>
      <c r="AB28" s="233">
        <v>0.01</v>
      </c>
      <c r="AC28" s="233">
        <v>0</v>
      </c>
      <c r="AD28" s="233">
        <v>11.9</v>
      </c>
      <c r="AE28" s="233">
        <v>18.36</v>
      </c>
      <c r="AF28" s="233">
        <v>2.4300000000000002</v>
      </c>
      <c r="AG28" s="233">
        <v>0.2</v>
      </c>
      <c r="AH28" s="233">
        <v>97.13</v>
      </c>
      <c r="AI28" s="233">
        <v>7.0000000000000007E-2</v>
      </c>
      <c r="AJ28" s="233">
        <v>201.86</v>
      </c>
      <c r="AK28" s="233">
        <v>5.74</v>
      </c>
      <c r="AL28" s="233">
        <v>0.03</v>
      </c>
      <c r="AM28" s="233">
        <v>0.2</v>
      </c>
      <c r="AN28" s="233">
        <v>0</v>
      </c>
      <c r="AO28" s="233">
        <v>0</v>
      </c>
      <c r="AP28" s="233">
        <v>0</v>
      </c>
      <c r="AQ28" s="233">
        <v>0</v>
      </c>
      <c r="AR28" s="233">
        <v>1.43</v>
      </c>
      <c r="AS28" s="233">
        <v>0.75</v>
      </c>
      <c r="AT28" s="233">
        <v>0.47</v>
      </c>
      <c r="AU28" s="233">
        <v>0</v>
      </c>
      <c r="AV28" s="233">
        <v>0</v>
      </c>
      <c r="AW28" s="233">
        <v>0.25</v>
      </c>
      <c r="AX28" s="233">
        <v>0</v>
      </c>
      <c r="AY28" s="233">
        <v>0.06</v>
      </c>
      <c r="AZ28" s="233">
        <v>0</v>
      </c>
      <c r="BA28" s="233">
        <v>0.04</v>
      </c>
      <c r="BB28" s="233">
        <v>3.39</v>
      </c>
      <c r="BC28" s="233">
        <v>0</v>
      </c>
      <c r="BD28" s="233">
        <v>0</v>
      </c>
      <c r="BE28" s="233">
        <v>0.95</v>
      </c>
      <c r="BF28" s="233">
        <v>0.01</v>
      </c>
      <c r="BG28" s="233">
        <v>0.17</v>
      </c>
      <c r="BH28" s="233">
        <v>0</v>
      </c>
      <c r="BI28" s="233">
        <v>0.28000000000000003</v>
      </c>
      <c r="BJ28" s="233">
        <v>0.05</v>
      </c>
      <c r="BK28" s="233">
        <v>2.2599999999999998</v>
      </c>
      <c r="BL28" s="233">
        <v>4.29</v>
      </c>
      <c r="BM28" s="233">
        <v>0.55000000000000004</v>
      </c>
      <c r="BN28" s="233">
        <v>0.12</v>
      </c>
      <c r="BO28" s="233">
        <v>0</v>
      </c>
      <c r="BP28" s="234">
        <v>586.35999999999967</v>
      </c>
      <c r="BQ28" s="233">
        <v>309.43</v>
      </c>
      <c r="BR28" s="233">
        <v>38.21</v>
      </c>
      <c r="BS28" s="234">
        <v>347.64</v>
      </c>
      <c r="BT28" s="233">
        <v>361.71</v>
      </c>
      <c r="BU28" s="233">
        <v>16.98</v>
      </c>
      <c r="BV28" s="234">
        <v>378.69</v>
      </c>
      <c r="BW28" s="233">
        <v>193.87</v>
      </c>
      <c r="BX28" s="233">
        <v>412.41</v>
      </c>
      <c r="BY28" s="234">
        <v>606.28</v>
      </c>
      <c r="BZ28" s="234">
        <v>1332.61</v>
      </c>
      <c r="CA28" s="238">
        <v>1918.9699999999996</v>
      </c>
      <c r="CB28" s="81"/>
      <c r="CC28" s="47"/>
      <c r="CD28" s="47"/>
      <c r="CE28" s="47"/>
    </row>
    <row r="29" spans="1:83" ht="24" customHeight="1" x14ac:dyDescent="0.3">
      <c r="A29" s="183">
        <v>22</v>
      </c>
      <c r="B29" s="54" t="s">
        <v>240</v>
      </c>
      <c r="C29" s="111" t="s">
        <v>250</v>
      </c>
      <c r="D29" s="233">
        <v>1.64</v>
      </c>
      <c r="E29" s="233">
        <v>0.14000000000000001</v>
      </c>
      <c r="F29" s="233">
        <v>2.08</v>
      </c>
      <c r="G29" s="233">
        <v>0.86</v>
      </c>
      <c r="H29" s="233">
        <v>12.09</v>
      </c>
      <c r="I29" s="233">
        <v>52.84</v>
      </c>
      <c r="J29" s="233">
        <v>18.82</v>
      </c>
      <c r="K29" s="233">
        <v>0.52</v>
      </c>
      <c r="L29" s="233">
        <v>2.8</v>
      </c>
      <c r="M29" s="233">
        <v>0</v>
      </c>
      <c r="N29" s="233">
        <v>12.55</v>
      </c>
      <c r="O29" s="233">
        <v>23.15</v>
      </c>
      <c r="P29" s="233">
        <v>14.52</v>
      </c>
      <c r="Q29" s="233">
        <v>0.03</v>
      </c>
      <c r="R29" s="233">
        <v>4.54</v>
      </c>
      <c r="S29" s="233">
        <v>12.8</v>
      </c>
      <c r="T29" s="233">
        <v>0</v>
      </c>
      <c r="U29" s="233">
        <v>6.98</v>
      </c>
      <c r="V29" s="233">
        <v>10.93</v>
      </c>
      <c r="W29" s="233">
        <v>20.46</v>
      </c>
      <c r="X29" s="233">
        <v>0</v>
      </c>
      <c r="Y29" s="233">
        <v>360.34</v>
      </c>
      <c r="Z29" s="233">
        <v>3.93</v>
      </c>
      <c r="AA29" s="233">
        <v>2.2000000000000002</v>
      </c>
      <c r="AB29" s="233">
        <v>0.64</v>
      </c>
      <c r="AC29" s="233">
        <v>7.78</v>
      </c>
      <c r="AD29" s="233">
        <v>401.54</v>
      </c>
      <c r="AE29" s="233">
        <v>43.76</v>
      </c>
      <c r="AF29" s="233">
        <v>216.04</v>
      </c>
      <c r="AG29" s="233">
        <v>13.24</v>
      </c>
      <c r="AH29" s="233">
        <v>0.54</v>
      </c>
      <c r="AI29" s="233">
        <v>0</v>
      </c>
      <c r="AJ29" s="233">
        <v>0.01</v>
      </c>
      <c r="AK29" s="233">
        <v>2.68</v>
      </c>
      <c r="AL29" s="233">
        <v>0.85</v>
      </c>
      <c r="AM29" s="233">
        <v>93.72</v>
      </c>
      <c r="AN29" s="233">
        <v>5.24</v>
      </c>
      <c r="AO29" s="233">
        <v>6.7</v>
      </c>
      <c r="AP29" s="233">
        <v>1.42</v>
      </c>
      <c r="AQ29" s="233">
        <v>1.93</v>
      </c>
      <c r="AR29" s="233">
        <v>19.27</v>
      </c>
      <c r="AS29" s="233">
        <v>4.97</v>
      </c>
      <c r="AT29" s="233">
        <v>5.33</v>
      </c>
      <c r="AU29" s="233">
        <v>357.96</v>
      </c>
      <c r="AV29" s="233">
        <v>0</v>
      </c>
      <c r="AW29" s="233">
        <v>24.03</v>
      </c>
      <c r="AX29" s="233">
        <v>8.91</v>
      </c>
      <c r="AY29" s="233">
        <v>2.72</v>
      </c>
      <c r="AZ29" s="233">
        <v>38.97</v>
      </c>
      <c r="BA29" s="233">
        <v>70.569999999999993</v>
      </c>
      <c r="BB29" s="233">
        <v>4.62</v>
      </c>
      <c r="BC29" s="233">
        <v>1.85</v>
      </c>
      <c r="BD29" s="233">
        <v>0.15</v>
      </c>
      <c r="BE29" s="233">
        <v>32.19</v>
      </c>
      <c r="BF29" s="233">
        <v>37.340000000000003</v>
      </c>
      <c r="BG29" s="233">
        <v>227.34</v>
      </c>
      <c r="BH29" s="233">
        <v>1150.56</v>
      </c>
      <c r="BI29" s="233">
        <v>22.51</v>
      </c>
      <c r="BJ29" s="233">
        <v>42.77</v>
      </c>
      <c r="BK29" s="233">
        <v>38.979999999999997</v>
      </c>
      <c r="BL29" s="233">
        <v>7.01</v>
      </c>
      <c r="BM29" s="233">
        <v>9.26</v>
      </c>
      <c r="BN29" s="233">
        <v>21.28</v>
      </c>
      <c r="BO29" s="233">
        <v>0</v>
      </c>
      <c r="BP29" s="234">
        <v>3488.9000000000005</v>
      </c>
      <c r="BQ29" s="233">
        <v>2812.41</v>
      </c>
      <c r="BR29" s="233">
        <v>0.4</v>
      </c>
      <c r="BS29" s="234">
        <v>2812.81</v>
      </c>
      <c r="BT29" s="233">
        <v>589.37</v>
      </c>
      <c r="BU29" s="233">
        <v>31.18</v>
      </c>
      <c r="BV29" s="234">
        <v>620.54999999999995</v>
      </c>
      <c r="BW29" s="233">
        <v>1431.09</v>
      </c>
      <c r="BX29" s="233">
        <v>1141.55</v>
      </c>
      <c r="BY29" s="234">
        <v>2572.64</v>
      </c>
      <c r="BZ29" s="234">
        <v>6006</v>
      </c>
      <c r="CA29" s="238">
        <v>9494.9000000000015</v>
      </c>
      <c r="CB29" s="81"/>
      <c r="CC29" s="47"/>
      <c r="CD29" s="47"/>
      <c r="CE29" s="47"/>
    </row>
    <row r="30" spans="1:83" ht="24" customHeight="1" x14ac:dyDescent="0.3">
      <c r="A30" s="183">
        <v>23</v>
      </c>
      <c r="B30" s="54">
        <v>33</v>
      </c>
      <c r="C30" s="111" t="s">
        <v>98</v>
      </c>
      <c r="D30" s="233">
        <v>16.440000000000001</v>
      </c>
      <c r="E30" s="233">
        <v>0.6</v>
      </c>
      <c r="F30" s="233">
        <v>4.12</v>
      </c>
      <c r="G30" s="233">
        <v>9.43</v>
      </c>
      <c r="H30" s="233">
        <v>119.08</v>
      </c>
      <c r="I30" s="233">
        <v>19.399999999999999</v>
      </c>
      <c r="J30" s="233">
        <v>3.45</v>
      </c>
      <c r="K30" s="233">
        <v>35.17</v>
      </c>
      <c r="L30" s="233">
        <v>6.34</v>
      </c>
      <c r="M30" s="233">
        <v>21.8</v>
      </c>
      <c r="N30" s="233">
        <v>117.25</v>
      </c>
      <c r="O30" s="233">
        <v>28.43</v>
      </c>
      <c r="P30" s="233">
        <v>25.72</v>
      </c>
      <c r="Q30" s="233">
        <v>14.65</v>
      </c>
      <c r="R30" s="233">
        <v>17.309999999999999</v>
      </c>
      <c r="S30" s="233">
        <v>54.75</v>
      </c>
      <c r="T30" s="233">
        <v>5.0999999999999996</v>
      </c>
      <c r="U30" s="233">
        <v>6.6</v>
      </c>
      <c r="V30" s="233">
        <v>33.93</v>
      </c>
      <c r="W30" s="233">
        <v>18.86</v>
      </c>
      <c r="X30" s="233">
        <v>11.56</v>
      </c>
      <c r="Y30" s="233">
        <v>7.39</v>
      </c>
      <c r="Z30" s="233">
        <v>313.23</v>
      </c>
      <c r="AA30" s="233">
        <v>438.7</v>
      </c>
      <c r="AB30" s="233">
        <v>12.46</v>
      </c>
      <c r="AC30" s="233">
        <v>21.84</v>
      </c>
      <c r="AD30" s="233">
        <v>4.54</v>
      </c>
      <c r="AE30" s="233">
        <v>14.95</v>
      </c>
      <c r="AF30" s="233">
        <v>69.260000000000005</v>
      </c>
      <c r="AG30" s="233">
        <v>27.92</v>
      </c>
      <c r="AH30" s="233">
        <v>26.51</v>
      </c>
      <c r="AI30" s="233">
        <v>1.69</v>
      </c>
      <c r="AJ30" s="233">
        <v>114.53</v>
      </c>
      <c r="AK30" s="233">
        <v>14.59</v>
      </c>
      <c r="AL30" s="233">
        <v>0.08</v>
      </c>
      <c r="AM30" s="233">
        <v>49.29</v>
      </c>
      <c r="AN30" s="233">
        <v>0.68</v>
      </c>
      <c r="AO30" s="233">
        <v>4.32</v>
      </c>
      <c r="AP30" s="233">
        <v>30.04</v>
      </c>
      <c r="AQ30" s="233">
        <v>28.8</v>
      </c>
      <c r="AR30" s="233">
        <v>19.75</v>
      </c>
      <c r="AS30" s="233">
        <v>4.09</v>
      </c>
      <c r="AT30" s="233">
        <v>5.4</v>
      </c>
      <c r="AU30" s="233">
        <v>1.95</v>
      </c>
      <c r="AV30" s="233">
        <v>0</v>
      </c>
      <c r="AW30" s="233">
        <v>6.06</v>
      </c>
      <c r="AX30" s="233">
        <v>13.2</v>
      </c>
      <c r="AY30" s="233">
        <v>4.84</v>
      </c>
      <c r="AZ30" s="233">
        <v>0.35</v>
      </c>
      <c r="BA30" s="233">
        <v>2.4900000000000002</v>
      </c>
      <c r="BB30" s="233">
        <v>21.44</v>
      </c>
      <c r="BC30" s="233">
        <v>1.03</v>
      </c>
      <c r="BD30" s="233">
        <v>0.15</v>
      </c>
      <c r="BE30" s="233">
        <v>18.93</v>
      </c>
      <c r="BF30" s="233">
        <v>66.59</v>
      </c>
      <c r="BG30" s="233">
        <v>7.61</v>
      </c>
      <c r="BH30" s="233">
        <v>169.32</v>
      </c>
      <c r="BI30" s="233">
        <v>21.37</v>
      </c>
      <c r="BJ30" s="233">
        <v>3.63</v>
      </c>
      <c r="BK30" s="233">
        <v>17.04</v>
      </c>
      <c r="BL30" s="233">
        <v>7.55</v>
      </c>
      <c r="BM30" s="233">
        <v>3.93</v>
      </c>
      <c r="BN30" s="233">
        <v>0.82</v>
      </c>
      <c r="BO30" s="233">
        <v>0</v>
      </c>
      <c r="BP30" s="234">
        <v>2148.35</v>
      </c>
      <c r="BQ30" s="233">
        <v>2.82</v>
      </c>
      <c r="BR30" s="233">
        <v>0.02</v>
      </c>
      <c r="BS30" s="234">
        <v>2.84</v>
      </c>
      <c r="BT30" s="233">
        <v>2016.14</v>
      </c>
      <c r="BU30" s="233">
        <v>19.86</v>
      </c>
      <c r="BV30" s="234">
        <v>2036</v>
      </c>
      <c r="BW30" s="233">
        <v>195.76</v>
      </c>
      <c r="BX30" s="233">
        <v>125.98</v>
      </c>
      <c r="BY30" s="234">
        <v>321.74</v>
      </c>
      <c r="BZ30" s="234">
        <v>2360.58</v>
      </c>
      <c r="CA30" s="238">
        <v>4508.93</v>
      </c>
      <c r="CB30" s="81"/>
      <c r="CC30" s="47"/>
      <c r="CD30" s="47"/>
      <c r="CE30" s="47"/>
    </row>
    <row r="31" spans="1:83" ht="24" customHeight="1" x14ac:dyDescent="0.3">
      <c r="A31" s="183">
        <v>24</v>
      </c>
      <c r="B31" s="54">
        <v>35</v>
      </c>
      <c r="C31" s="111" t="s">
        <v>215</v>
      </c>
      <c r="D31" s="233">
        <v>106.01</v>
      </c>
      <c r="E31" s="233">
        <v>0.27</v>
      </c>
      <c r="F31" s="233">
        <v>1.94</v>
      </c>
      <c r="G31" s="233">
        <v>37.83</v>
      </c>
      <c r="H31" s="233">
        <v>517.4</v>
      </c>
      <c r="I31" s="233">
        <v>141.5</v>
      </c>
      <c r="J31" s="233">
        <v>25.46</v>
      </c>
      <c r="K31" s="233">
        <v>403.19</v>
      </c>
      <c r="L31" s="233">
        <v>35.75</v>
      </c>
      <c r="M31" s="233">
        <v>107.95</v>
      </c>
      <c r="N31" s="233">
        <v>765.05</v>
      </c>
      <c r="O31" s="233">
        <v>80.61</v>
      </c>
      <c r="P31" s="233">
        <v>130.87</v>
      </c>
      <c r="Q31" s="233">
        <v>145.01</v>
      </c>
      <c r="R31" s="233">
        <v>257.86</v>
      </c>
      <c r="S31" s="233">
        <v>142</v>
      </c>
      <c r="T31" s="233">
        <v>12.18</v>
      </c>
      <c r="U31" s="233">
        <v>34.39</v>
      </c>
      <c r="V31" s="233">
        <v>33.78</v>
      </c>
      <c r="W31" s="233">
        <v>91.24</v>
      </c>
      <c r="X31" s="233">
        <v>4.2699999999999996</v>
      </c>
      <c r="Y31" s="233">
        <v>31.81</v>
      </c>
      <c r="Z31" s="233">
        <v>21.89</v>
      </c>
      <c r="AA31" s="233">
        <v>2130.89</v>
      </c>
      <c r="AB31" s="233">
        <v>120.46</v>
      </c>
      <c r="AC31" s="233">
        <v>35.15</v>
      </c>
      <c r="AD31" s="233">
        <v>234.09</v>
      </c>
      <c r="AE31" s="233">
        <v>57.24</v>
      </c>
      <c r="AF31" s="233">
        <v>233.85</v>
      </c>
      <c r="AG31" s="233">
        <v>380.6</v>
      </c>
      <c r="AH31" s="233">
        <v>168.65</v>
      </c>
      <c r="AI31" s="233">
        <v>0.43</v>
      </c>
      <c r="AJ31" s="233">
        <v>20.16</v>
      </c>
      <c r="AK31" s="233">
        <v>147.04</v>
      </c>
      <c r="AL31" s="233">
        <v>10.87</v>
      </c>
      <c r="AM31" s="233">
        <v>323.31</v>
      </c>
      <c r="AN31" s="233">
        <v>7.72</v>
      </c>
      <c r="AO31" s="233">
        <v>19.3</v>
      </c>
      <c r="AP31" s="233">
        <v>196.37</v>
      </c>
      <c r="AQ31" s="233">
        <v>70.88</v>
      </c>
      <c r="AR31" s="233">
        <v>2.68</v>
      </c>
      <c r="AS31" s="233">
        <v>0.53</v>
      </c>
      <c r="AT31" s="233">
        <v>5.77</v>
      </c>
      <c r="AU31" s="233">
        <v>99.86</v>
      </c>
      <c r="AV31" s="233">
        <v>0</v>
      </c>
      <c r="AW31" s="233">
        <v>108.61</v>
      </c>
      <c r="AX31" s="233">
        <v>47.49</v>
      </c>
      <c r="AY31" s="233">
        <v>17.28</v>
      </c>
      <c r="AZ31" s="233">
        <v>12.33</v>
      </c>
      <c r="BA31" s="233">
        <v>22.95</v>
      </c>
      <c r="BB31" s="233">
        <v>8.59</v>
      </c>
      <c r="BC31" s="233">
        <v>4.29</v>
      </c>
      <c r="BD31" s="233">
        <v>4.08</v>
      </c>
      <c r="BE31" s="233">
        <v>58.96</v>
      </c>
      <c r="BF31" s="233">
        <v>291.98</v>
      </c>
      <c r="BG31" s="233">
        <v>61.06</v>
      </c>
      <c r="BH31" s="233">
        <v>258.57</v>
      </c>
      <c r="BI31" s="233">
        <v>80.81</v>
      </c>
      <c r="BJ31" s="233">
        <v>43.72</v>
      </c>
      <c r="BK31" s="233">
        <v>87.85</v>
      </c>
      <c r="BL31" s="233">
        <v>34.68</v>
      </c>
      <c r="BM31" s="233">
        <v>1.45</v>
      </c>
      <c r="BN31" s="233">
        <v>53.73</v>
      </c>
      <c r="BO31" s="233">
        <v>0</v>
      </c>
      <c r="BP31" s="234">
        <v>8592.5400000000009</v>
      </c>
      <c r="BQ31" s="233">
        <v>4488.76</v>
      </c>
      <c r="BR31" s="233">
        <v>0.24</v>
      </c>
      <c r="BS31" s="234">
        <v>4489</v>
      </c>
      <c r="BT31" s="233">
        <v>0</v>
      </c>
      <c r="BU31" s="233">
        <v>35.9</v>
      </c>
      <c r="BV31" s="234">
        <v>35.9</v>
      </c>
      <c r="BW31" s="233">
        <v>61.77</v>
      </c>
      <c r="BX31" s="233">
        <v>479.59</v>
      </c>
      <c r="BY31" s="234">
        <v>541.36</v>
      </c>
      <c r="BZ31" s="234">
        <v>5066.2599999999993</v>
      </c>
      <c r="CA31" s="238">
        <v>13658.8</v>
      </c>
      <c r="CB31" s="81"/>
      <c r="CC31" s="47"/>
      <c r="CD31" s="47"/>
      <c r="CE31" s="47"/>
    </row>
    <row r="32" spans="1:83" ht="24" customHeight="1" x14ac:dyDescent="0.3">
      <c r="A32" s="183">
        <v>25</v>
      </c>
      <c r="B32" s="54">
        <v>36</v>
      </c>
      <c r="C32" s="111" t="s">
        <v>99</v>
      </c>
      <c r="D32" s="233">
        <v>103.48</v>
      </c>
      <c r="E32" s="233">
        <v>0.06</v>
      </c>
      <c r="F32" s="233">
        <v>0.38</v>
      </c>
      <c r="G32" s="233">
        <v>2.97</v>
      </c>
      <c r="H32" s="233">
        <v>53.85</v>
      </c>
      <c r="I32" s="233">
        <v>7.15</v>
      </c>
      <c r="J32" s="233">
        <v>0.27</v>
      </c>
      <c r="K32" s="233">
        <v>6.97</v>
      </c>
      <c r="L32" s="233">
        <v>0.36</v>
      </c>
      <c r="M32" s="233">
        <v>3.87</v>
      </c>
      <c r="N32" s="233">
        <v>31.99</v>
      </c>
      <c r="O32" s="233">
        <v>6.56</v>
      </c>
      <c r="P32" s="233">
        <v>1.81</v>
      </c>
      <c r="Q32" s="233">
        <v>1.73</v>
      </c>
      <c r="R32" s="233">
        <v>1.1499999999999999</v>
      </c>
      <c r="S32" s="233">
        <v>10.99</v>
      </c>
      <c r="T32" s="233">
        <v>0.82</v>
      </c>
      <c r="U32" s="233">
        <v>0.42</v>
      </c>
      <c r="V32" s="233">
        <v>3.14</v>
      </c>
      <c r="W32" s="233">
        <v>2.97</v>
      </c>
      <c r="X32" s="233">
        <v>1.96</v>
      </c>
      <c r="Y32" s="233">
        <v>0.67</v>
      </c>
      <c r="Z32" s="233">
        <v>0.75</v>
      </c>
      <c r="AA32" s="233">
        <v>4.03</v>
      </c>
      <c r="AB32" s="233">
        <v>234.29</v>
      </c>
      <c r="AC32" s="233">
        <v>119.24</v>
      </c>
      <c r="AD32" s="233">
        <v>30.99</v>
      </c>
      <c r="AE32" s="233">
        <v>3.76</v>
      </c>
      <c r="AF32" s="233">
        <v>9.01</v>
      </c>
      <c r="AG32" s="233">
        <v>10.24</v>
      </c>
      <c r="AH32" s="233">
        <v>1.42</v>
      </c>
      <c r="AI32" s="233">
        <v>0</v>
      </c>
      <c r="AJ32" s="233">
        <v>1.1399999999999999</v>
      </c>
      <c r="AK32" s="233">
        <v>3.89</v>
      </c>
      <c r="AL32" s="233">
        <v>0.4</v>
      </c>
      <c r="AM32" s="233">
        <v>59.83</v>
      </c>
      <c r="AN32" s="233">
        <v>0.87</v>
      </c>
      <c r="AO32" s="233">
        <v>0.85</v>
      </c>
      <c r="AP32" s="233">
        <v>3.45</v>
      </c>
      <c r="AQ32" s="233">
        <v>2.46</v>
      </c>
      <c r="AR32" s="233">
        <v>3.27</v>
      </c>
      <c r="AS32" s="233">
        <v>0.36</v>
      </c>
      <c r="AT32" s="233">
        <v>0.65</v>
      </c>
      <c r="AU32" s="233">
        <v>15.47</v>
      </c>
      <c r="AV32" s="233">
        <v>0</v>
      </c>
      <c r="AW32" s="233">
        <v>4.16</v>
      </c>
      <c r="AX32" s="233">
        <v>1.34</v>
      </c>
      <c r="AY32" s="233">
        <v>0.47</v>
      </c>
      <c r="AZ32" s="233">
        <v>0.55000000000000004</v>
      </c>
      <c r="BA32" s="233">
        <v>0.25</v>
      </c>
      <c r="BB32" s="233">
        <v>4.1500000000000004</v>
      </c>
      <c r="BC32" s="233">
        <v>0.56000000000000005</v>
      </c>
      <c r="BD32" s="233">
        <v>0.3</v>
      </c>
      <c r="BE32" s="233">
        <v>10.02</v>
      </c>
      <c r="BF32" s="233">
        <v>43.24</v>
      </c>
      <c r="BG32" s="233">
        <v>8.9700000000000006</v>
      </c>
      <c r="BH32" s="233">
        <v>0</v>
      </c>
      <c r="BI32" s="233">
        <v>12.97</v>
      </c>
      <c r="BJ32" s="233">
        <v>1.72</v>
      </c>
      <c r="BK32" s="233">
        <v>14.77</v>
      </c>
      <c r="BL32" s="233">
        <v>6.54</v>
      </c>
      <c r="BM32" s="233">
        <v>0.02</v>
      </c>
      <c r="BN32" s="233">
        <v>7.5</v>
      </c>
      <c r="BO32" s="233">
        <v>0</v>
      </c>
      <c r="BP32" s="234">
        <v>867.46999999999991</v>
      </c>
      <c r="BQ32" s="233">
        <v>516.71</v>
      </c>
      <c r="BR32" s="233">
        <v>252.54</v>
      </c>
      <c r="BS32" s="234">
        <v>769.25</v>
      </c>
      <c r="BT32" s="233">
        <v>0</v>
      </c>
      <c r="BU32" s="233">
        <v>2.4900000000000002</v>
      </c>
      <c r="BV32" s="234">
        <v>2.4900000000000002</v>
      </c>
      <c r="BW32" s="233">
        <v>18.829999999999998</v>
      </c>
      <c r="BX32" s="233">
        <v>11.51</v>
      </c>
      <c r="BY32" s="234">
        <v>30.339999999999996</v>
      </c>
      <c r="BZ32" s="234">
        <v>802.08</v>
      </c>
      <c r="CA32" s="238">
        <v>1669.55</v>
      </c>
      <c r="CB32" s="81"/>
      <c r="CC32" s="47"/>
      <c r="CD32" s="47"/>
      <c r="CE32" s="47"/>
    </row>
    <row r="33" spans="1:83" ht="24" customHeight="1" x14ac:dyDescent="0.3">
      <c r="A33" s="183">
        <v>26</v>
      </c>
      <c r="B33" s="54" t="s">
        <v>100</v>
      </c>
      <c r="C33" s="111" t="s">
        <v>71</v>
      </c>
      <c r="D33" s="233">
        <v>3.43</v>
      </c>
      <c r="E33" s="233">
        <v>0.41</v>
      </c>
      <c r="F33" s="233">
        <v>0.11</v>
      </c>
      <c r="G33" s="233">
        <v>10.56</v>
      </c>
      <c r="H33" s="233">
        <v>104.81</v>
      </c>
      <c r="I33" s="233">
        <v>16.989999999999998</v>
      </c>
      <c r="J33" s="233">
        <v>2.42</v>
      </c>
      <c r="K33" s="233">
        <v>46.91</v>
      </c>
      <c r="L33" s="233">
        <v>2.4900000000000002</v>
      </c>
      <c r="M33" s="233">
        <v>8.3800000000000008</v>
      </c>
      <c r="N33" s="233">
        <v>154.30000000000001</v>
      </c>
      <c r="O33" s="233">
        <v>46.5</v>
      </c>
      <c r="P33" s="233">
        <v>37.99</v>
      </c>
      <c r="Q33" s="233">
        <v>18.899999999999999</v>
      </c>
      <c r="R33" s="233">
        <v>197.64</v>
      </c>
      <c r="S33" s="233">
        <v>11.67</v>
      </c>
      <c r="T33" s="233">
        <v>2.4300000000000002</v>
      </c>
      <c r="U33" s="233">
        <v>3.48</v>
      </c>
      <c r="V33" s="233">
        <v>3.48</v>
      </c>
      <c r="W33" s="233">
        <v>11.27</v>
      </c>
      <c r="X33" s="233">
        <v>2.2400000000000002</v>
      </c>
      <c r="Y33" s="233">
        <v>5.19</v>
      </c>
      <c r="Z33" s="233">
        <v>2.21</v>
      </c>
      <c r="AA33" s="233">
        <v>2.46</v>
      </c>
      <c r="AB33" s="233">
        <v>51.37</v>
      </c>
      <c r="AC33" s="233">
        <v>1273.33</v>
      </c>
      <c r="AD33" s="233">
        <v>78.7</v>
      </c>
      <c r="AE33" s="233">
        <v>12.43</v>
      </c>
      <c r="AF33" s="233">
        <v>76.91</v>
      </c>
      <c r="AG33" s="233">
        <v>37.17</v>
      </c>
      <c r="AH33" s="233">
        <v>8.51</v>
      </c>
      <c r="AI33" s="233">
        <v>0.13</v>
      </c>
      <c r="AJ33" s="233">
        <v>3.41</v>
      </c>
      <c r="AK33" s="233">
        <v>11.51</v>
      </c>
      <c r="AL33" s="233">
        <v>2.4900000000000002</v>
      </c>
      <c r="AM33" s="233">
        <v>8.23</v>
      </c>
      <c r="AN33" s="233">
        <v>6.32</v>
      </c>
      <c r="AO33" s="233">
        <v>0.46</v>
      </c>
      <c r="AP33" s="233">
        <v>16.32</v>
      </c>
      <c r="AQ33" s="233">
        <v>4.79</v>
      </c>
      <c r="AR33" s="233">
        <v>1.6</v>
      </c>
      <c r="AS33" s="233">
        <v>0.14000000000000001</v>
      </c>
      <c r="AT33" s="233">
        <v>0.38</v>
      </c>
      <c r="AU33" s="233">
        <v>45.08</v>
      </c>
      <c r="AV33" s="233">
        <v>0</v>
      </c>
      <c r="AW33" s="233">
        <v>15.22</v>
      </c>
      <c r="AX33" s="233">
        <v>3.62</v>
      </c>
      <c r="AY33" s="233">
        <v>1.1499999999999999</v>
      </c>
      <c r="AZ33" s="233">
        <v>0.46</v>
      </c>
      <c r="BA33" s="233">
        <v>10.78</v>
      </c>
      <c r="BB33" s="233">
        <v>5.4</v>
      </c>
      <c r="BC33" s="233">
        <v>2.21</v>
      </c>
      <c r="BD33" s="233">
        <v>0.01</v>
      </c>
      <c r="BE33" s="233">
        <v>36.82</v>
      </c>
      <c r="BF33" s="233">
        <v>2.16</v>
      </c>
      <c r="BG33" s="233">
        <v>4.75</v>
      </c>
      <c r="BH33" s="233">
        <v>0</v>
      </c>
      <c r="BI33" s="233">
        <v>25.21</v>
      </c>
      <c r="BJ33" s="233">
        <v>11.11</v>
      </c>
      <c r="BK33" s="233">
        <v>4.1100000000000003</v>
      </c>
      <c r="BL33" s="233">
        <v>6.65</v>
      </c>
      <c r="BM33" s="233">
        <v>0.03</v>
      </c>
      <c r="BN33" s="233">
        <v>1.55</v>
      </c>
      <c r="BO33" s="233">
        <v>0</v>
      </c>
      <c r="BP33" s="234">
        <v>2466.7900000000009</v>
      </c>
      <c r="BQ33" s="233">
        <v>494.17</v>
      </c>
      <c r="BR33" s="233">
        <v>478.51</v>
      </c>
      <c r="BS33" s="234">
        <v>972.68000000000006</v>
      </c>
      <c r="BT33" s="233">
        <v>0</v>
      </c>
      <c r="BU33" s="233">
        <v>2.81</v>
      </c>
      <c r="BV33" s="234">
        <v>2.81</v>
      </c>
      <c r="BW33" s="233">
        <v>1407.78</v>
      </c>
      <c r="BX33" s="233">
        <v>397.46</v>
      </c>
      <c r="BY33" s="234">
        <v>1805.24</v>
      </c>
      <c r="BZ33" s="234">
        <v>2780.73</v>
      </c>
      <c r="CA33" s="238">
        <v>5247.52</v>
      </c>
      <c r="CB33" s="81"/>
      <c r="CC33" s="47"/>
      <c r="CD33" s="47"/>
      <c r="CE33" s="47"/>
    </row>
    <row r="34" spans="1:83" ht="24" customHeight="1" x14ac:dyDescent="0.3">
      <c r="A34" s="183">
        <v>27</v>
      </c>
      <c r="B34" s="54" t="s">
        <v>101</v>
      </c>
      <c r="C34" s="111" t="s">
        <v>102</v>
      </c>
      <c r="D34" s="233">
        <v>84.29</v>
      </c>
      <c r="E34" s="233">
        <v>0.15</v>
      </c>
      <c r="F34" s="233">
        <v>7.55</v>
      </c>
      <c r="G34" s="233">
        <v>28.9</v>
      </c>
      <c r="H34" s="233">
        <v>115</v>
      </c>
      <c r="I34" s="233">
        <v>58.6</v>
      </c>
      <c r="J34" s="233">
        <v>28.12</v>
      </c>
      <c r="K34" s="233">
        <v>9.5299999999999994</v>
      </c>
      <c r="L34" s="233">
        <v>28.82</v>
      </c>
      <c r="M34" s="233">
        <v>0</v>
      </c>
      <c r="N34" s="233">
        <v>187.23</v>
      </c>
      <c r="O34" s="233">
        <v>133.05000000000001</v>
      </c>
      <c r="P34" s="233">
        <v>70.75</v>
      </c>
      <c r="Q34" s="233">
        <v>80.59</v>
      </c>
      <c r="R34" s="233">
        <v>30.32</v>
      </c>
      <c r="S34" s="233">
        <v>155.93</v>
      </c>
      <c r="T34" s="233">
        <v>10.75</v>
      </c>
      <c r="U34" s="233">
        <v>29.06</v>
      </c>
      <c r="V34" s="233">
        <v>40.200000000000003</v>
      </c>
      <c r="W34" s="233">
        <v>31.95</v>
      </c>
      <c r="X34" s="233">
        <v>5.37</v>
      </c>
      <c r="Y34" s="233">
        <v>40.200000000000003</v>
      </c>
      <c r="Z34" s="233">
        <v>69.239999999999995</v>
      </c>
      <c r="AA34" s="233">
        <v>21.85</v>
      </c>
      <c r="AB34" s="233">
        <v>196.56</v>
      </c>
      <c r="AC34" s="233">
        <v>73.66</v>
      </c>
      <c r="AD34" s="233">
        <v>7282.34</v>
      </c>
      <c r="AE34" s="233">
        <v>32.479999999999997</v>
      </c>
      <c r="AF34" s="233">
        <v>115.14</v>
      </c>
      <c r="AG34" s="233">
        <v>247.3</v>
      </c>
      <c r="AH34" s="233">
        <v>28.41</v>
      </c>
      <c r="AI34" s="233">
        <v>0.59</v>
      </c>
      <c r="AJ34" s="233">
        <v>13.49</v>
      </c>
      <c r="AK34" s="233">
        <v>80.11</v>
      </c>
      <c r="AL34" s="233">
        <v>7.42</v>
      </c>
      <c r="AM34" s="233">
        <v>209.32</v>
      </c>
      <c r="AN34" s="233">
        <v>12.52</v>
      </c>
      <c r="AO34" s="233">
        <v>5.74</v>
      </c>
      <c r="AP34" s="233">
        <v>78.56</v>
      </c>
      <c r="AQ34" s="233">
        <v>90.84</v>
      </c>
      <c r="AR34" s="233">
        <v>41.81</v>
      </c>
      <c r="AS34" s="233">
        <v>26.28</v>
      </c>
      <c r="AT34" s="233">
        <v>13.16</v>
      </c>
      <c r="AU34" s="233">
        <v>1140.27</v>
      </c>
      <c r="AV34" s="233">
        <v>791.33</v>
      </c>
      <c r="AW34" s="233">
        <v>109.85</v>
      </c>
      <c r="AX34" s="233">
        <v>109.71</v>
      </c>
      <c r="AY34" s="233">
        <v>5.88</v>
      </c>
      <c r="AZ34" s="233">
        <v>8.06</v>
      </c>
      <c r="BA34" s="233">
        <v>13.32</v>
      </c>
      <c r="BB34" s="233">
        <v>36.46</v>
      </c>
      <c r="BC34" s="233">
        <v>1.71</v>
      </c>
      <c r="BD34" s="233">
        <v>6.1</v>
      </c>
      <c r="BE34" s="233">
        <v>75.05</v>
      </c>
      <c r="BF34" s="233">
        <v>348.72</v>
      </c>
      <c r="BG34" s="233">
        <v>198.74</v>
      </c>
      <c r="BH34" s="233">
        <v>179.34</v>
      </c>
      <c r="BI34" s="233">
        <v>122.74</v>
      </c>
      <c r="BJ34" s="233">
        <v>21.78</v>
      </c>
      <c r="BK34" s="233">
        <v>38.76</v>
      </c>
      <c r="BL34" s="233">
        <v>25.24</v>
      </c>
      <c r="BM34" s="233">
        <v>10.67</v>
      </c>
      <c r="BN34" s="233">
        <v>24.12</v>
      </c>
      <c r="BO34" s="233">
        <v>0</v>
      </c>
      <c r="BP34" s="234">
        <v>12299.699999999995</v>
      </c>
      <c r="BQ34" s="233">
        <v>1782.57</v>
      </c>
      <c r="BR34" s="233">
        <v>155.11000000000001</v>
      </c>
      <c r="BS34" s="234">
        <v>1937.6799999999998</v>
      </c>
      <c r="BT34" s="233">
        <v>15951.94</v>
      </c>
      <c r="BU34" s="233">
        <v>0</v>
      </c>
      <c r="BV34" s="234">
        <v>15951.94</v>
      </c>
      <c r="BW34" s="233">
        <v>185.77</v>
      </c>
      <c r="BX34" s="233">
        <v>153.80000000000001</v>
      </c>
      <c r="BY34" s="234">
        <v>339.57000000000005</v>
      </c>
      <c r="BZ34" s="234">
        <v>18229.189999999999</v>
      </c>
      <c r="CA34" s="238">
        <v>30528.889999999992</v>
      </c>
      <c r="CB34" s="81"/>
      <c r="CC34" s="47"/>
      <c r="CD34" s="47"/>
      <c r="CE34" s="47"/>
    </row>
    <row r="35" spans="1:83" ht="24" customHeight="1" x14ac:dyDescent="0.3">
      <c r="A35" s="183">
        <v>28</v>
      </c>
      <c r="B35" s="54">
        <v>45</v>
      </c>
      <c r="C35" s="111" t="s">
        <v>103</v>
      </c>
      <c r="D35" s="233">
        <v>29.06</v>
      </c>
      <c r="E35" s="233">
        <v>4.1900000000000004</v>
      </c>
      <c r="F35" s="233">
        <v>1.89</v>
      </c>
      <c r="G35" s="233">
        <v>5.85</v>
      </c>
      <c r="H35" s="233">
        <v>9.68</v>
      </c>
      <c r="I35" s="233">
        <v>2.02</v>
      </c>
      <c r="J35" s="233">
        <v>3.56</v>
      </c>
      <c r="K35" s="233">
        <v>0.69</v>
      </c>
      <c r="L35" s="233">
        <v>5.58</v>
      </c>
      <c r="M35" s="233">
        <v>0</v>
      </c>
      <c r="N35" s="233">
        <v>10.45</v>
      </c>
      <c r="O35" s="233">
        <v>1.43</v>
      </c>
      <c r="P35" s="233">
        <v>2.1</v>
      </c>
      <c r="Q35" s="233">
        <v>11.25</v>
      </c>
      <c r="R35" s="233">
        <v>4.67</v>
      </c>
      <c r="S35" s="233">
        <v>12.52</v>
      </c>
      <c r="T35" s="233">
        <v>1.21</v>
      </c>
      <c r="U35" s="233">
        <v>2.2000000000000002</v>
      </c>
      <c r="V35" s="233">
        <v>1.8</v>
      </c>
      <c r="W35" s="233">
        <v>12.76</v>
      </c>
      <c r="X35" s="233">
        <v>0.28000000000000003</v>
      </c>
      <c r="Y35" s="233">
        <v>1.92</v>
      </c>
      <c r="Z35" s="233">
        <v>5.08</v>
      </c>
      <c r="AA35" s="233">
        <v>4.83</v>
      </c>
      <c r="AB35" s="233">
        <v>4.92</v>
      </c>
      <c r="AC35" s="233">
        <v>60.04</v>
      </c>
      <c r="AD35" s="233">
        <v>4.21</v>
      </c>
      <c r="AE35" s="233">
        <v>524.21</v>
      </c>
      <c r="AF35" s="233">
        <v>37.9</v>
      </c>
      <c r="AG35" s="233">
        <v>36.81</v>
      </c>
      <c r="AH35" s="233">
        <v>275.05</v>
      </c>
      <c r="AI35" s="233">
        <v>1.68</v>
      </c>
      <c r="AJ35" s="233">
        <v>36.07</v>
      </c>
      <c r="AK35" s="233">
        <v>8.26</v>
      </c>
      <c r="AL35" s="233">
        <v>8.6</v>
      </c>
      <c r="AM35" s="233">
        <v>14.65</v>
      </c>
      <c r="AN35" s="233">
        <v>0.97</v>
      </c>
      <c r="AO35" s="233">
        <v>0.4</v>
      </c>
      <c r="AP35" s="233">
        <v>1.75</v>
      </c>
      <c r="AQ35" s="233">
        <v>8.3800000000000008</v>
      </c>
      <c r="AR35" s="233">
        <v>5.68</v>
      </c>
      <c r="AS35" s="233">
        <v>2.69</v>
      </c>
      <c r="AT35" s="233">
        <v>37.979999999999997</v>
      </c>
      <c r="AU35" s="233">
        <v>7.23</v>
      </c>
      <c r="AV35" s="233">
        <v>0</v>
      </c>
      <c r="AW35" s="233">
        <v>1.0900000000000001</v>
      </c>
      <c r="AX35" s="233">
        <v>3.1</v>
      </c>
      <c r="AY35" s="233">
        <v>1.41</v>
      </c>
      <c r="AZ35" s="233">
        <v>0.13</v>
      </c>
      <c r="BA35" s="233">
        <v>2.54</v>
      </c>
      <c r="BB35" s="233">
        <v>66.67</v>
      </c>
      <c r="BC35" s="233">
        <v>0.54</v>
      </c>
      <c r="BD35" s="233">
        <v>0</v>
      </c>
      <c r="BE35" s="233">
        <v>9.14</v>
      </c>
      <c r="BF35" s="233">
        <v>36.42</v>
      </c>
      <c r="BG35" s="233">
        <v>3.35</v>
      </c>
      <c r="BH35" s="233">
        <v>16.47</v>
      </c>
      <c r="BI35" s="233">
        <v>3.17</v>
      </c>
      <c r="BJ35" s="233">
        <v>4.04</v>
      </c>
      <c r="BK35" s="233">
        <v>4.8099999999999996</v>
      </c>
      <c r="BL35" s="233">
        <v>0.31</v>
      </c>
      <c r="BM35" s="233">
        <v>16.97</v>
      </c>
      <c r="BN35" s="233">
        <v>5.24</v>
      </c>
      <c r="BO35" s="233">
        <v>0</v>
      </c>
      <c r="BP35" s="234">
        <v>1387.9000000000005</v>
      </c>
      <c r="BQ35" s="233">
        <v>2147.64</v>
      </c>
      <c r="BR35" s="233">
        <v>0.12</v>
      </c>
      <c r="BS35" s="234">
        <v>2147.7599999999998</v>
      </c>
      <c r="BT35" s="233">
        <v>30.26</v>
      </c>
      <c r="BU35" s="233">
        <v>0</v>
      </c>
      <c r="BV35" s="234">
        <v>30.26</v>
      </c>
      <c r="BW35" s="233">
        <v>11.34</v>
      </c>
      <c r="BX35" s="233">
        <v>90.23</v>
      </c>
      <c r="BY35" s="234">
        <v>101.57000000000001</v>
      </c>
      <c r="BZ35" s="234">
        <v>2279.59</v>
      </c>
      <c r="CA35" s="238">
        <v>3667.4900000000007</v>
      </c>
      <c r="CB35" s="81"/>
      <c r="CC35" s="47"/>
      <c r="CD35" s="47"/>
      <c r="CE35" s="47"/>
    </row>
    <row r="36" spans="1:83" ht="24" customHeight="1" x14ac:dyDescent="0.3">
      <c r="A36" s="183">
        <v>29</v>
      </c>
      <c r="B36" s="54">
        <v>46</v>
      </c>
      <c r="C36" s="111" t="s">
        <v>104</v>
      </c>
      <c r="D36" s="233">
        <v>0</v>
      </c>
      <c r="E36" s="233">
        <v>0.09</v>
      </c>
      <c r="F36" s="233">
        <v>1.95</v>
      </c>
      <c r="G36" s="233">
        <v>1.35</v>
      </c>
      <c r="H36" s="233">
        <v>75.03</v>
      </c>
      <c r="I36" s="233">
        <v>35.909999999999997</v>
      </c>
      <c r="J36" s="233">
        <v>7.39</v>
      </c>
      <c r="K36" s="233">
        <v>52.66</v>
      </c>
      <c r="L36" s="233">
        <v>18.850000000000001</v>
      </c>
      <c r="M36" s="233">
        <v>0</v>
      </c>
      <c r="N36" s="233">
        <v>193.58</v>
      </c>
      <c r="O36" s="233">
        <v>105.4</v>
      </c>
      <c r="P36" s="233">
        <v>27.95</v>
      </c>
      <c r="Q36" s="233">
        <v>21.22</v>
      </c>
      <c r="R36" s="233">
        <v>22.13</v>
      </c>
      <c r="S36" s="233">
        <v>27.35</v>
      </c>
      <c r="T36" s="233">
        <v>4.26</v>
      </c>
      <c r="U36" s="233">
        <v>15.27</v>
      </c>
      <c r="V36" s="233">
        <v>28.63</v>
      </c>
      <c r="W36" s="233">
        <v>2.1800000000000002</v>
      </c>
      <c r="X36" s="233">
        <v>6.42</v>
      </c>
      <c r="Y36" s="233">
        <v>22.84</v>
      </c>
      <c r="Z36" s="233">
        <v>0.37</v>
      </c>
      <c r="AA36" s="233">
        <v>2.81</v>
      </c>
      <c r="AB36" s="233">
        <v>0.3</v>
      </c>
      <c r="AC36" s="233">
        <v>7.57</v>
      </c>
      <c r="AD36" s="233">
        <v>4.43</v>
      </c>
      <c r="AE36" s="233">
        <v>0</v>
      </c>
      <c r="AF36" s="233">
        <v>2548.62</v>
      </c>
      <c r="AG36" s="233">
        <v>236.5</v>
      </c>
      <c r="AH36" s="233">
        <v>10.09</v>
      </c>
      <c r="AI36" s="233">
        <v>0</v>
      </c>
      <c r="AJ36" s="233">
        <v>0.25</v>
      </c>
      <c r="AK36" s="233">
        <v>0</v>
      </c>
      <c r="AL36" s="233">
        <v>0</v>
      </c>
      <c r="AM36" s="233">
        <v>0</v>
      </c>
      <c r="AN36" s="233">
        <v>31.34</v>
      </c>
      <c r="AO36" s="233">
        <v>10.73</v>
      </c>
      <c r="AP36" s="233">
        <v>5.68</v>
      </c>
      <c r="AQ36" s="233">
        <v>3.23</v>
      </c>
      <c r="AR36" s="233">
        <v>0</v>
      </c>
      <c r="AS36" s="233">
        <v>0</v>
      </c>
      <c r="AT36" s="233">
        <v>0</v>
      </c>
      <c r="AU36" s="233">
        <v>0</v>
      </c>
      <c r="AV36" s="233">
        <v>0</v>
      </c>
      <c r="AW36" s="233">
        <v>0</v>
      </c>
      <c r="AX36" s="233">
        <v>0</v>
      </c>
      <c r="AY36" s="233">
        <v>6.1</v>
      </c>
      <c r="AZ36" s="233">
        <v>0</v>
      </c>
      <c r="BA36" s="233">
        <v>19.46</v>
      </c>
      <c r="BB36" s="233">
        <v>0</v>
      </c>
      <c r="BC36" s="233">
        <v>0.13</v>
      </c>
      <c r="BD36" s="233">
        <v>0</v>
      </c>
      <c r="BE36" s="233">
        <v>0</v>
      </c>
      <c r="BF36" s="233">
        <v>4.25</v>
      </c>
      <c r="BG36" s="233">
        <v>9.9499999999999993</v>
      </c>
      <c r="BH36" s="233">
        <v>9.0299999999999994</v>
      </c>
      <c r="BI36" s="233">
        <v>1.75</v>
      </c>
      <c r="BJ36" s="233">
        <v>0.92</v>
      </c>
      <c r="BK36" s="233">
        <v>4.04</v>
      </c>
      <c r="BL36" s="233">
        <v>0.54</v>
      </c>
      <c r="BM36" s="233">
        <v>2.2799999999999998</v>
      </c>
      <c r="BN36" s="233">
        <v>2.99</v>
      </c>
      <c r="BO36" s="233">
        <v>0</v>
      </c>
      <c r="BP36" s="234">
        <v>3593.82</v>
      </c>
      <c r="BQ36" s="233">
        <v>0</v>
      </c>
      <c r="BR36" s="233">
        <v>0</v>
      </c>
      <c r="BS36" s="234">
        <v>0</v>
      </c>
      <c r="BT36" s="233">
        <v>0</v>
      </c>
      <c r="BU36" s="233">
        <v>0</v>
      </c>
      <c r="BV36" s="234">
        <v>0</v>
      </c>
      <c r="BW36" s="233">
        <v>0</v>
      </c>
      <c r="BX36" s="233">
        <v>0</v>
      </c>
      <c r="BY36" s="234">
        <v>0</v>
      </c>
      <c r="BZ36" s="234">
        <v>0</v>
      </c>
      <c r="CA36" s="238">
        <v>3593.82</v>
      </c>
      <c r="CB36" s="81"/>
      <c r="CC36" s="47"/>
      <c r="CD36" s="47"/>
      <c r="CE36" s="47"/>
    </row>
    <row r="37" spans="1:83" ht="24" customHeight="1" x14ac:dyDescent="0.3">
      <c r="A37" s="183">
        <v>30</v>
      </c>
      <c r="B37" s="54">
        <v>47</v>
      </c>
      <c r="C37" s="111" t="s">
        <v>105</v>
      </c>
      <c r="D37" s="233">
        <v>0</v>
      </c>
      <c r="E37" s="233">
        <v>0</v>
      </c>
      <c r="F37" s="233">
        <v>0</v>
      </c>
      <c r="G37" s="233">
        <v>0</v>
      </c>
      <c r="H37" s="233">
        <v>0</v>
      </c>
      <c r="I37" s="233">
        <v>0</v>
      </c>
      <c r="J37" s="233">
        <v>0</v>
      </c>
      <c r="K37" s="233">
        <v>0</v>
      </c>
      <c r="L37" s="233">
        <v>0</v>
      </c>
      <c r="M37" s="233">
        <v>0</v>
      </c>
      <c r="N37" s="233">
        <v>0</v>
      </c>
      <c r="O37" s="233">
        <v>0</v>
      </c>
      <c r="P37" s="233">
        <v>0</v>
      </c>
      <c r="Q37" s="233">
        <v>0</v>
      </c>
      <c r="R37" s="233">
        <v>0</v>
      </c>
      <c r="S37" s="233">
        <v>0</v>
      </c>
      <c r="T37" s="233">
        <v>0</v>
      </c>
      <c r="U37" s="233">
        <v>0</v>
      </c>
      <c r="V37" s="233">
        <v>0</v>
      </c>
      <c r="W37" s="233">
        <v>0</v>
      </c>
      <c r="X37" s="233">
        <v>0</v>
      </c>
      <c r="Y37" s="233">
        <v>0</v>
      </c>
      <c r="Z37" s="233">
        <v>0</v>
      </c>
      <c r="AA37" s="233">
        <v>0</v>
      </c>
      <c r="AB37" s="233">
        <v>0</v>
      </c>
      <c r="AC37" s="233">
        <v>0</v>
      </c>
      <c r="AD37" s="233">
        <v>0</v>
      </c>
      <c r="AE37" s="233">
        <v>0</v>
      </c>
      <c r="AF37" s="233">
        <v>0</v>
      </c>
      <c r="AG37" s="233">
        <v>0</v>
      </c>
      <c r="AH37" s="233">
        <v>0</v>
      </c>
      <c r="AI37" s="233">
        <v>0</v>
      </c>
      <c r="AJ37" s="233">
        <v>0</v>
      </c>
      <c r="AK37" s="233">
        <v>0</v>
      </c>
      <c r="AL37" s="233">
        <v>0</v>
      </c>
      <c r="AM37" s="233">
        <v>0</v>
      </c>
      <c r="AN37" s="233">
        <v>0</v>
      </c>
      <c r="AO37" s="233">
        <v>0</v>
      </c>
      <c r="AP37" s="233">
        <v>0</v>
      </c>
      <c r="AQ37" s="233">
        <v>0</v>
      </c>
      <c r="AR37" s="233">
        <v>0</v>
      </c>
      <c r="AS37" s="233">
        <v>0</v>
      </c>
      <c r="AT37" s="233">
        <v>0</v>
      </c>
      <c r="AU37" s="233">
        <v>0</v>
      </c>
      <c r="AV37" s="233">
        <v>0</v>
      </c>
      <c r="AW37" s="233">
        <v>0</v>
      </c>
      <c r="AX37" s="233">
        <v>0</v>
      </c>
      <c r="AY37" s="233">
        <v>0</v>
      </c>
      <c r="AZ37" s="233">
        <v>0</v>
      </c>
      <c r="BA37" s="233">
        <v>0</v>
      </c>
      <c r="BB37" s="233">
        <v>0</v>
      </c>
      <c r="BC37" s="233">
        <v>0</v>
      </c>
      <c r="BD37" s="233">
        <v>0</v>
      </c>
      <c r="BE37" s="233">
        <v>0</v>
      </c>
      <c r="BF37" s="233">
        <v>0</v>
      </c>
      <c r="BG37" s="233">
        <v>0</v>
      </c>
      <c r="BH37" s="233">
        <v>0</v>
      </c>
      <c r="BI37" s="233">
        <v>0</v>
      </c>
      <c r="BJ37" s="233">
        <v>0</v>
      </c>
      <c r="BK37" s="233">
        <v>0</v>
      </c>
      <c r="BL37" s="233">
        <v>0</v>
      </c>
      <c r="BM37" s="233">
        <v>0</v>
      </c>
      <c r="BN37" s="233">
        <v>0</v>
      </c>
      <c r="BO37" s="233">
        <v>0</v>
      </c>
      <c r="BP37" s="234">
        <v>0</v>
      </c>
      <c r="BQ37" s="233">
        <v>0</v>
      </c>
      <c r="BR37" s="233">
        <v>0</v>
      </c>
      <c r="BS37" s="234">
        <v>0</v>
      </c>
      <c r="BT37" s="233">
        <v>0</v>
      </c>
      <c r="BU37" s="233">
        <v>0</v>
      </c>
      <c r="BV37" s="234">
        <v>0</v>
      </c>
      <c r="BW37" s="233">
        <v>0</v>
      </c>
      <c r="BX37" s="233">
        <v>0</v>
      </c>
      <c r="BY37" s="234">
        <v>0</v>
      </c>
      <c r="BZ37" s="234">
        <v>0</v>
      </c>
      <c r="CA37" s="238">
        <v>0</v>
      </c>
      <c r="CB37" s="81"/>
      <c r="CC37" s="47"/>
      <c r="CD37" s="47"/>
      <c r="CE37" s="47"/>
    </row>
    <row r="38" spans="1:83" ht="24" customHeight="1" x14ac:dyDescent="0.3">
      <c r="A38" s="183">
        <v>31</v>
      </c>
      <c r="B38" s="54">
        <v>49</v>
      </c>
      <c r="C38" s="111" t="s">
        <v>251</v>
      </c>
      <c r="D38" s="233">
        <v>0.86</v>
      </c>
      <c r="E38" s="233">
        <v>4.7699999999999996</v>
      </c>
      <c r="F38" s="233">
        <v>1.41</v>
      </c>
      <c r="G38" s="233">
        <v>36.979999999999997</v>
      </c>
      <c r="H38" s="233">
        <v>569.49</v>
      </c>
      <c r="I38" s="233">
        <v>58.39</v>
      </c>
      <c r="J38" s="233">
        <v>19.010000000000002</v>
      </c>
      <c r="K38" s="233">
        <v>136.53</v>
      </c>
      <c r="L38" s="233">
        <v>28.62</v>
      </c>
      <c r="M38" s="233">
        <v>7.61</v>
      </c>
      <c r="N38" s="233">
        <v>273.26</v>
      </c>
      <c r="O38" s="233">
        <v>63.19</v>
      </c>
      <c r="P38" s="233">
        <v>93.28</v>
      </c>
      <c r="Q38" s="233">
        <v>189.03</v>
      </c>
      <c r="R38" s="233">
        <v>52.59</v>
      </c>
      <c r="S38" s="233">
        <v>96.33</v>
      </c>
      <c r="T38" s="233">
        <v>14.65</v>
      </c>
      <c r="U38" s="233">
        <v>58.34</v>
      </c>
      <c r="V38" s="233">
        <v>58.08</v>
      </c>
      <c r="W38" s="233">
        <v>73.400000000000006</v>
      </c>
      <c r="X38" s="233">
        <v>3.32</v>
      </c>
      <c r="Y38" s="233">
        <v>37.1</v>
      </c>
      <c r="Z38" s="233">
        <v>7.45</v>
      </c>
      <c r="AA38" s="233">
        <v>4.22</v>
      </c>
      <c r="AB38" s="233">
        <v>5.73</v>
      </c>
      <c r="AC38" s="233">
        <v>111.83</v>
      </c>
      <c r="AD38" s="233">
        <v>57.79</v>
      </c>
      <c r="AE38" s="233">
        <v>67.34</v>
      </c>
      <c r="AF38" s="233">
        <v>899.79</v>
      </c>
      <c r="AG38" s="233">
        <v>205.44</v>
      </c>
      <c r="AH38" s="233">
        <v>885.79</v>
      </c>
      <c r="AI38" s="233">
        <v>1.29</v>
      </c>
      <c r="AJ38" s="233">
        <v>73.319999999999993</v>
      </c>
      <c r="AK38" s="233">
        <v>1946.85</v>
      </c>
      <c r="AL38" s="233">
        <v>74.33</v>
      </c>
      <c r="AM38" s="233">
        <v>14.84</v>
      </c>
      <c r="AN38" s="233">
        <v>60.16</v>
      </c>
      <c r="AO38" s="233">
        <v>8.58</v>
      </c>
      <c r="AP38" s="233">
        <v>9.26</v>
      </c>
      <c r="AQ38" s="233">
        <v>8.77</v>
      </c>
      <c r="AR38" s="233">
        <v>6.12</v>
      </c>
      <c r="AS38" s="233">
        <v>3.73</v>
      </c>
      <c r="AT38" s="233">
        <v>2.23</v>
      </c>
      <c r="AU38" s="233">
        <v>5.7</v>
      </c>
      <c r="AV38" s="233">
        <v>0</v>
      </c>
      <c r="AW38" s="233">
        <v>20.98</v>
      </c>
      <c r="AX38" s="233">
        <v>17.95</v>
      </c>
      <c r="AY38" s="233">
        <v>2.2599999999999998</v>
      </c>
      <c r="AZ38" s="233">
        <v>10.5</v>
      </c>
      <c r="BA38" s="233">
        <v>8.2100000000000009</v>
      </c>
      <c r="BB38" s="233">
        <v>25.39</v>
      </c>
      <c r="BC38" s="233">
        <v>4.13</v>
      </c>
      <c r="BD38" s="233">
        <v>24.22</v>
      </c>
      <c r="BE38" s="233">
        <v>49.93</v>
      </c>
      <c r="BF38" s="233">
        <v>94.75</v>
      </c>
      <c r="BG38" s="233">
        <v>26.15</v>
      </c>
      <c r="BH38" s="233">
        <v>22.44</v>
      </c>
      <c r="BI38" s="233">
        <v>9.77</v>
      </c>
      <c r="BJ38" s="233">
        <v>11.26</v>
      </c>
      <c r="BK38" s="233">
        <v>1.93</v>
      </c>
      <c r="BL38" s="233">
        <v>16.84</v>
      </c>
      <c r="BM38" s="233">
        <v>1.08</v>
      </c>
      <c r="BN38" s="233">
        <v>5.48</v>
      </c>
      <c r="BO38" s="233">
        <v>0</v>
      </c>
      <c r="BP38" s="234">
        <v>6690.07</v>
      </c>
      <c r="BQ38" s="233">
        <v>827.41</v>
      </c>
      <c r="BR38" s="233">
        <v>744.6</v>
      </c>
      <c r="BS38" s="234">
        <v>1572.01</v>
      </c>
      <c r="BT38" s="233">
        <v>0.02</v>
      </c>
      <c r="BU38" s="233">
        <v>0</v>
      </c>
      <c r="BV38" s="234">
        <v>0.02</v>
      </c>
      <c r="BW38" s="233">
        <v>1998.95</v>
      </c>
      <c r="BX38" s="233">
        <v>574.29999999999995</v>
      </c>
      <c r="BY38" s="234">
        <v>2573.25</v>
      </c>
      <c r="BZ38" s="234">
        <v>4145.28</v>
      </c>
      <c r="CA38" s="238">
        <v>10835.349999999999</v>
      </c>
      <c r="CB38" s="81"/>
      <c r="CC38" s="47"/>
      <c r="CD38" s="47"/>
      <c r="CE38" s="47"/>
    </row>
    <row r="39" spans="1:83" ht="24" customHeight="1" x14ac:dyDescent="0.3">
      <c r="A39" s="183">
        <v>32</v>
      </c>
      <c r="B39" s="54">
        <v>50</v>
      </c>
      <c r="C39" s="111" t="s">
        <v>106</v>
      </c>
      <c r="D39" s="233">
        <v>0.01</v>
      </c>
      <c r="E39" s="233">
        <v>0</v>
      </c>
      <c r="F39" s="233">
        <v>0</v>
      </c>
      <c r="G39" s="233">
        <v>0.09</v>
      </c>
      <c r="H39" s="233">
        <v>27.14</v>
      </c>
      <c r="I39" s="233">
        <v>0.01</v>
      </c>
      <c r="J39" s="233">
        <v>0</v>
      </c>
      <c r="K39" s="233">
        <v>0.04</v>
      </c>
      <c r="L39" s="233">
        <v>0.01</v>
      </c>
      <c r="M39" s="233">
        <v>0.13</v>
      </c>
      <c r="N39" s="233">
        <v>0.34</v>
      </c>
      <c r="O39" s="233">
        <v>0.11</v>
      </c>
      <c r="P39" s="233">
        <v>0.15</v>
      </c>
      <c r="Q39" s="233">
        <v>4.67</v>
      </c>
      <c r="R39" s="233">
        <v>0.02</v>
      </c>
      <c r="S39" s="233">
        <v>1.37</v>
      </c>
      <c r="T39" s="233">
        <v>0.01</v>
      </c>
      <c r="U39" s="233">
        <v>0</v>
      </c>
      <c r="V39" s="233">
        <v>31.63</v>
      </c>
      <c r="W39" s="233">
        <v>1.33</v>
      </c>
      <c r="X39" s="233">
        <v>0.01</v>
      </c>
      <c r="Y39" s="233">
        <v>0.08</v>
      </c>
      <c r="Z39" s="233">
        <v>0.08</v>
      </c>
      <c r="AA39" s="233">
        <v>0.04</v>
      </c>
      <c r="AB39" s="233">
        <v>0.01</v>
      </c>
      <c r="AC39" s="233">
        <v>0.14000000000000001</v>
      </c>
      <c r="AD39" s="233">
        <v>0.63</v>
      </c>
      <c r="AE39" s="233">
        <v>0.2</v>
      </c>
      <c r="AF39" s="233">
        <v>2.0299999999999998</v>
      </c>
      <c r="AG39" s="233">
        <v>0.37</v>
      </c>
      <c r="AH39" s="233">
        <v>2.2200000000000002</v>
      </c>
      <c r="AI39" s="233">
        <v>0.87</v>
      </c>
      <c r="AJ39" s="233">
        <v>1.61</v>
      </c>
      <c r="AK39" s="233">
        <v>28.57</v>
      </c>
      <c r="AL39" s="233">
        <v>0</v>
      </c>
      <c r="AM39" s="233">
        <v>0.28999999999999998</v>
      </c>
      <c r="AN39" s="233">
        <v>0</v>
      </c>
      <c r="AO39" s="233">
        <v>0.01</v>
      </c>
      <c r="AP39" s="233">
        <v>0.01</v>
      </c>
      <c r="AQ39" s="233">
        <v>0.05</v>
      </c>
      <c r="AR39" s="233">
        <v>0.06</v>
      </c>
      <c r="AS39" s="233">
        <v>0.06</v>
      </c>
      <c r="AT39" s="233">
        <v>0.02</v>
      </c>
      <c r="AU39" s="233">
        <v>0.03</v>
      </c>
      <c r="AV39" s="233">
        <v>0</v>
      </c>
      <c r="AW39" s="233">
        <v>0.14000000000000001</v>
      </c>
      <c r="AX39" s="233">
        <v>0.11</v>
      </c>
      <c r="AY39" s="233">
        <v>0</v>
      </c>
      <c r="AZ39" s="233">
        <v>0.03</v>
      </c>
      <c r="BA39" s="233">
        <v>0.02</v>
      </c>
      <c r="BB39" s="233">
        <v>0.8</v>
      </c>
      <c r="BC39" s="233">
        <v>0</v>
      </c>
      <c r="BD39" s="233">
        <v>1.82</v>
      </c>
      <c r="BE39" s="233">
        <v>0.1</v>
      </c>
      <c r="BF39" s="233">
        <v>0.25</v>
      </c>
      <c r="BG39" s="233">
        <v>0.39</v>
      </c>
      <c r="BH39" s="233">
        <v>0.12</v>
      </c>
      <c r="BI39" s="233">
        <v>0</v>
      </c>
      <c r="BJ39" s="233">
        <v>0.19</v>
      </c>
      <c r="BK39" s="233">
        <v>0.04</v>
      </c>
      <c r="BL39" s="233">
        <v>0</v>
      </c>
      <c r="BM39" s="233">
        <v>0</v>
      </c>
      <c r="BN39" s="233">
        <v>0.24</v>
      </c>
      <c r="BO39" s="233">
        <v>0</v>
      </c>
      <c r="BP39" s="234">
        <v>108.70000000000002</v>
      </c>
      <c r="BQ39" s="233">
        <v>197.23</v>
      </c>
      <c r="BR39" s="233">
        <v>0.08</v>
      </c>
      <c r="BS39" s="234">
        <v>197.31</v>
      </c>
      <c r="BT39" s="233">
        <v>0.44</v>
      </c>
      <c r="BU39" s="233">
        <v>0</v>
      </c>
      <c r="BV39" s="234">
        <v>0.44</v>
      </c>
      <c r="BW39" s="233">
        <v>23.46</v>
      </c>
      <c r="BX39" s="233">
        <v>5.35</v>
      </c>
      <c r="BY39" s="234">
        <v>28.810000000000002</v>
      </c>
      <c r="BZ39" s="234">
        <v>226.56</v>
      </c>
      <c r="CA39" s="238">
        <v>335.26</v>
      </c>
      <c r="CB39" s="81"/>
      <c r="CC39" s="47"/>
      <c r="CD39" s="47"/>
      <c r="CE39" s="47"/>
    </row>
    <row r="40" spans="1:83" ht="24" customHeight="1" x14ac:dyDescent="0.3">
      <c r="A40" s="183">
        <v>33</v>
      </c>
      <c r="B40" s="54">
        <v>51</v>
      </c>
      <c r="C40" s="111" t="s">
        <v>107</v>
      </c>
      <c r="D40" s="233">
        <v>0</v>
      </c>
      <c r="E40" s="233">
        <v>0</v>
      </c>
      <c r="F40" s="233">
        <v>0</v>
      </c>
      <c r="G40" s="233">
        <v>0.04</v>
      </c>
      <c r="H40" s="233">
        <v>6.22</v>
      </c>
      <c r="I40" s="233">
        <v>0.16</v>
      </c>
      <c r="J40" s="233">
        <v>0</v>
      </c>
      <c r="K40" s="233">
        <v>0.02</v>
      </c>
      <c r="L40" s="233">
        <v>0.03</v>
      </c>
      <c r="M40" s="233">
        <v>0.01</v>
      </c>
      <c r="N40" s="233">
        <v>0.09</v>
      </c>
      <c r="O40" s="233">
        <v>2.63</v>
      </c>
      <c r="P40" s="233">
        <v>0.02</v>
      </c>
      <c r="Q40" s="233">
        <v>0.03</v>
      </c>
      <c r="R40" s="233">
        <v>0.01</v>
      </c>
      <c r="S40" s="233">
        <v>1.76</v>
      </c>
      <c r="T40" s="233">
        <v>0.2</v>
      </c>
      <c r="U40" s="233">
        <v>1.51</v>
      </c>
      <c r="V40" s="233">
        <v>1.79</v>
      </c>
      <c r="W40" s="233">
        <v>1.05</v>
      </c>
      <c r="X40" s="233">
        <v>0</v>
      </c>
      <c r="Y40" s="233">
        <v>0.06</v>
      </c>
      <c r="Z40" s="233">
        <v>0.28000000000000003</v>
      </c>
      <c r="AA40" s="233">
        <v>0</v>
      </c>
      <c r="AB40" s="233">
        <v>0.02</v>
      </c>
      <c r="AC40" s="233">
        <v>1.1399999999999999</v>
      </c>
      <c r="AD40" s="233">
        <v>1.19</v>
      </c>
      <c r="AE40" s="233">
        <v>0.13</v>
      </c>
      <c r="AF40" s="233">
        <v>18.399999999999999</v>
      </c>
      <c r="AG40" s="233">
        <v>0.66</v>
      </c>
      <c r="AH40" s="233">
        <v>0.03</v>
      </c>
      <c r="AI40" s="233">
        <v>0</v>
      </c>
      <c r="AJ40" s="233">
        <v>565.36</v>
      </c>
      <c r="AK40" s="233">
        <v>6.88</v>
      </c>
      <c r="AL40" s="233">
        <v>0.02</v>
      </c>
      <c r="AM40" s="233">
        <v>0.18</v>
      </c>
      <c r="AN40" s="233">
        <v>0.21</v>
      </c>
      <c r="AO40" s="233">
        <v>0.41</v>
      </c>
      <c r="AP40" s="233">
        <v>1.4</v>
      </c>
      <c r="AQ40" s="233">
        <v>1.82</v>
      </c>
      <c r="AR40" s="233">
        <v>25.77</v>
      </c>
      <c r="AS40" s="233">
        <v>24.79</v>
      </c>
      <c r="AT40" s="233">
        <v>7.37</v>
      </c>
      <c r="AU40" s="233">
        <v>0.03</v>
      </c>
      <c r="AV40" s="233">
        <v>0</v>
      </c>
      <c r="AW40" s="233">
        <v>0.54</v>
      </c>
      <c r="AX40" s="233">
        <v>0.41</v>
      </c>
      <c r="AY40" s="233">
        <v>0.05</v>
      </c>
      <c r="AZ40" s="233">
        <v>7.0000000000000007E-2</v>
      </c>
      <c r="BA40" s="233">
        <v>0.2</v>
      </c>
      <c r="BB40" s="233">
        <v>1.21</v>
      </c>
      <c r="BC40" s="233">
        <v>0.09</v>
      </c>
      <c r="BD40" s="233">
        <v>16.57</v>
      </c>
      <c r="BE40" s="233">
        <v>1.83</v>
      </c>
      <c r="BF40" s="233">
        <v>10.85</v>
      </c>
      <c r="BG40" s="233">
        <v>0.31</v>
      </c>
      <c r="BH40" s="233">
        <v>0.01</v>
      </c>
      <c r="BI40" s="233">
        <v>0.01</v>
      </c>
      <c r="BJ40" s="233">
        <v>0.44</v>
      </c>
      <c r="BK40" s="233">
        <v>0.21</v>
      </c>
      <c r="BL40" s="233">
        <v>37.590000000000003</v>
      </c>
      <c r="BM40" s="233">
        <v>0.01</v>
      </c>
      <c r="BN40" s="233">
        <v>0.04</v>
      </c>
      <c r="BO40" s="233">
        <v>0</v>
      </c>
      <c r="BP40" s="234">
        <v>742.16000000000008</v>
      </c>
      <c r="BQ40" s="233">
        <v>737.32</v>
      </c>
      <c r="BR40" s="233">
        <v>0.08</v>
      </c>
      <c r="BS40" s="234">
        <v>737.40000000000009</v>
      </c>
      <c r="BT40" s="233">
        <v>0.05</v>
      </c>
      <c r="BU40" s="233">
        <v>0</v>
      </c>
      <c r="BV40" s="234">
        <v>0.05</v>
      </c>
      <c r="BW40" s="233">
        <v>274.67</v>
      </c>
      <c r="BX40" s="233">
        <v>1231.4000000000001</v>
      </c>
      <c r="BY40" s="234">
        <v>1506.0700000000002</v>
      </c>
      <c r="BZ40" s="234">
        <v>2243.5200000000004</v>
      </c>
      <c r="CA40" s="238">
        <v>2985.6800000000003</v>
      </c>
      <c r="CB40" s="81"/>
      <c r="CC40" s="47"/>
      <c r="CD40" s="47"/>
      <c r="CE40" s="47"/>
    </row>
    <row r="41" spans="1:83" ht="24" customHeight="1" x14ac:dyDescent="0.3">
      <c r="A41" s="183">
        <v>34</v>
      </c>
      <c r="B41" s="54">
        <v>52</v>
      </c>
      <c r="C41" s="111" t="s">
        <v>108</v>
      </c>
      <c r="D41" s="233">
        <v>2.13</v>
      </c>
      <c r="E41" s="233">
        <v>0.45</v>
      </c>
      <c r="F41" s="233">
        <v>6.96</v>
      </c>
      <c r="G41" s="233">
        <v>22.87</v>
      </c>
      <c r="H41" s="233">
        <v>153.34</v>
      </c>
      <c r="I41" s="233">
        <v>5.75</v>
      </c>
      <c r="J41" s="233">
        <v>8.18</v>
      </c>
      <c r="K41" s="233">
        <v>71.58</v>
      </c>
      <c r="L41" s="233">
        <v>18.16</v>
      </c>
      <c r="M41" s="233">
        <v>80.709999999999994</v>
      </c>
      <c r="N41" s="233">
        <v>213.66</v>
      </c>
      <c r="O41" s="233">
        <v>34.28</v>
      </c>
      <c r="P41" s="233">
        <v>10.4</v>
      </c>
      <c r="Q41" s="233">
        <v>38.43</v>
      </c>
      <c r="R41" s="233">
        <v>6.46</v>
      </c>
      <c r="S41" s="233">
        <v>71.42</v>
      </c>
      <c r="T41" s="233">
        <v>10.49</v>
      </c>
      <c r="U41" s="233">
        <v>7.64</v>
      </c>
      <c r="V41" s="233">
        <v>11.9</v>
      </c>
      <c r="W41" s="233">
        <v>164.84</v>
      </c>
      <c r="X41" s="233">
        <v>5.1100000000000003</v>
      </c>
      <c r="Y41" s="233">
        <v>28.1</v>
      </c>
      <c r="Z41" s="233">
        <v>9.26</v>
      </c>
      <c r="AA41" s="233">
        <v>82.09</v>
      </c>
      <c r="AB41" s="233">
        <v>0.56999999999999995</v>
      </c>
      <c r="AC41" s="233">
        <v>17.649999999999999</v>
      </c>
      <c r="AD41" s="233">
        <v>36.65</v>
      </c>
      <c r="AE41" s="233">
        <v>116.51</v>
      </c>
      <c r="AF41" s="233">
        <v>1451.4</v>
      </c>
      <c r="AG41" s="233">
        <v>228.49</v>
      </c>
      <c r="AH41" s="233">
        <v>1710.75</v>
      </c>
      <c r="AI41" s="233">
        <v>44.58</v>
      </c>
      <c r="AJ41" s="233">
        <v>203.63</v>
      </c>
      <c r="AK41" s="233">
        <v>4531.99</v>
      </c>
      <c r="AL41" s="233">
        <v>41.86</v>
      </c>
      <c r="AM41" s="233">
        <v>3.6</v>
      </c>
      <c r="AN41" s="233">
        <v>29.11</v>
      </c>
      <c r="AO41" s="233">
        <v>2.64</v>
      </c>
      <c r="AP41" s="233">
        <v>3.55</v>
      </c>
      <c r="AQ41" s="233">
        <v>9.5500000000000007</v>
      </c>
      <c r="AR41" s="233">
        <v>1.81</v>
      </c>
      <c r="AS41" s="233">
        <v>3.67</v>
      </c>
      <c r="AT41" s="233">
        <v>0.85</v>
      </c>
      <c r="AU41" s="233">
        <v>0.18</v>
      </c>
      <c r="AV41" s="233">
        <v>0</v>
      </c>
      <c r="AW41" s="233">
        <v>26.93</v>
      </c>
      <c r="AX41" s="233">
        <v>5.16</v>
      </c>
      <c r="AY41" s="233">
        <v>5.75</v>
      </c>
      <c r="AZ41" s="233">
        <v>2.77</v>
      </c>
      <c r="BA41" s="233">
        <v>5.35</v>
      </c>
      <c r="BB41" s="233">
        <v>13.09</v>
      </c>
      <c r="BC41" s="233">
        <v>3.17</v>
      </c>
      <c r="BD41" s="233">
        <v>0.17</v>
      </c>
      <c r="BE41" s="233">
        <v>76.62</v>
      </c>
      <c r="BF41" s="233">
        <v>35.31</v>
      </c>
      <c r="BG41" s="233">
        <v>16.22</v>
      </c>
      <c r="BH41" s="233">
        <v>0</v>
      </c>
      <c r="BI41" s="233">
        <v>9.39</v>
      </c>
      <c r="BJ41" s="233">
        <v>7.18</v>
      </c>
      <c r="BK41" s="233">
        <v>5.33</v>
      </c>
      <c r="BL41" s="233">
        <v>0</v>
      </c>
      <c r="BM41" s="233">
        <v>1.93</v>
      </c>
      <c r="BN41" s="233">
        <v>3.86</v>
      </c>
      <c r="BO41" s="233">
        <v>0</v>
      </c>
      <c r="BP41" s="234">
        <v>9721.4800000000014</v>
      </c>
      <c r="BQ41" s="233">
        <v>580.96</v>
      </c>
      <c r="BR41" s="233">
        <v>1310.6500000000001</v>
      </c>
      <c r="BS41" s="234">
        <v>1891.6100000000001</v>
      </c>
      <c r="BT41" s="233">
        <v>0</v>
      </c>
      <c r="BU41" s="233">
        <v>0</v>
      </c>
      <c r="BV41" s="234">
        <v>0</v>
      </c>
      <c r="BW41" s="233">
        <v>1235.28</v>
      </c>
      <c r="BX41" s="233">
        <v>2536.25</v>
      </c>
      <c r="BY41" s="234">
        <v>3771.5299999999997</v>
      </c>
      <c r="BZ41" s="234">
        <v>5663.1399999999994</v>
      </c>
      <c r="CA41" s="238">
        <v>15384.62</v>
      </c>
      <c r="CB41" s="81"/>
      <c r="CC41" s="47"/>
      <c r="CD41" s="47"/>
      <c r="CE41" s="47"/>
    </row>
    <row r="42" spans="1:83" ht="24" customHeight="1" x14ac:dyDescent="0.3">
      <c r="A42" s="183">
        <v>35</v>
      </c>
      <c r="B42" s="54">
        <v>53</v>
      </c>
      <c r="C42" s="111" t="s">
        <v>109</v>
      </c>
      <c r="D42" s="233">
        <v>0</v>
      </c>
      <c r="E42" s="233">
        <v>0</v>
      </c>
      <c r="F42" s="233">
        <v>0</v>
      </c>
      <c r="G42" s="233">
        <v>1.08</v>
      </c>
      <c r="H42" s="233">
        <v>7.13</v>
      </c>
      <c r="I42" s="233">
        <v>10.48</v>
      </c>
      <c r="J42" s="233">
        <v>0.55000000000000004</v>
      </c>
      <c r="K42" s="233">
        <v>1.76</v>
      </c>
      <c r="L42" s="233">
        <v>12.16</v>
      </c>
      <c r="M42" s="233">
        <v>0</v>
      </c>
      <c r="N42" s="233">
        <v>11.03</v>
      </c>
      <c r="O42" s="233">
        <v>3.44</v>
      </c>
      <c r="P42" s="233">
        <v>2.46</v>
      </c>
      <c r="Q42" s="233">
        <v>2.8</v>
      </c>
      <c r="R42" s="233">
        <v>0.28000000000000003</v>
      </c>
      <c r="S42" s="233">
        <v>0.76</v>
      </c>
      <c r="T42" s="233">
        <v>0.63</v>
      </c>
      <c r="U42" s="233">
        <v>0.54</v>
      </c>
      <c r="V42" s="233">
        <v>0.54</v>
      </c>
      <c r="W42" s="233">
        <v>3.4</v>
      </c>
      <c r="X42" s="233">
        <v>0.76</v>
      </c>
      <c r="Y42" s="233">
        <v>7.09</v>
      </c>
      <c r="Z42" s="233">
        <v>1.75</v>
      </c>
      <c r="AA42" s="233">
        <v>1.19</v>
      </c>
      <c r="AB42" s="233">
        <v>2.4900000000000002</v>
      </c>
      <c r="AC42" s="233">
        <v>3.29</v>
      </c>
      <c r="AD42" s="233">
        <v>5.33</v>
      </c>
      <c r="AE42" s="233">
        <v>10.74</v>
      </c>
      <c r="AF42" s="233">
        <v>198.77</v>
      </c>
      <c r="AG42" s="233">
        <v>69.44</v>
      </c>
      <c r="AH42" s="233">
        <v>11.1</v>
      </c>
      <c r="AI42" s="233">
        <v>0.27</v>
      </c>
      <c r="AJ42" s="233">
        <v>0.75</v>
      </c>
      <c r="AK42" s="233">
        <v>3.45</v>
      </c>
      <c r="AL42" s="233">
        <v>606.23</v>
      </c>
      <c r="AM42" s="233">
        <v>2.84</v>
      </c>
      <c r="AN42" s="233">
        <v>12.77</v>
      </c>
      <c r="AO42" s="233">
        <v>3.6</v>
      </c>
      <c r="AP42" s="233">
        <v>23.74</v>
      </c>
      <c r="AQ42" s="233">
        <v>54.58</v>
      </c>
      <c r="AR42" s="233">
        <v>11.67</v>
      </c>
      <c r="AS42" s="233">
        <v>11.06</v>
      </c>
      <c r="AT42" s="233">
        <v>4.12</v>
      </c>
      <c r="AU42" s="233">
        <v>52.26</v>
      </c>
      <c r="AV42" s="233">
        <v>0</v>
      </c>
      <c r="AW42" s="233">
        <v>14.59</v>
      </c>
      <c r="AX42" s="233">
        <v>3.45</v>
      </c>
      <c r="AY42" s="233">
        <v>1.1000000000000001</v>
      </c>
      <c r="AZ42" s="233">
        <v>9.5399999999999991</v>
      </c>
      <c r="BA42" s="233">
        <v>2.5</v>
      </c>
      <c r="BB42" s="233">
        <v>2.6</v>
      </c>
      <c r="BC42" s="233">
        <v>2.35</v>
      </c>
      <c r="BD42" s="233">
        <v>1.36</v>
      </c>
      <c r="BE42" s="233">
        <v>41.08</v>
      </c>
      <c r="BF42" s="233">
        <v>164.93</v>
      </c>
      <c r="BG42" s="233">
        <v>2.94</v>
      </c>
      <c r="BH42" s="233">
        <v>12.46</v>
      </c>
      <c r="BI42" s="233">
        <v>2.59</v>
      </c>
      <c r="BJ42" s="233">
        <v>0.63</v>
      </c>
      <c r="BK42" s="233">
        <v>0.6</v>
      </c>
      <c r="BL42" s="233">
        <v>58.4</v>
      </c>
      <c r="BM42" s="233">
        <v>1.31</v>
      </c>
      <c r="BN42" s="233">
        <v>0.61</v>
      </c>
      <c r="BO42" s="233">
        <v>0</v>
      </c>
      <c r="BP42" s="234">
        <v>1481.3699999999994</v>
      </c>
      <c r="BQ42" s="233">
        <v>11.39</v>
      </c>
      <c r="BR42" s="233">
        <v>0.05</v>
      </c>
      <c r="BS42" s="234">
        <v>11.440000000000001</v>
      </c>
      <c r="BT42" s="233">
        <v>0</v>
      </c>
      <c r="BU42" s="233">
        <v>0</v>
      </c>
      <c r="BV42" s="234">
        <v>0</v>
      </c>
      <c r="BW42" s="233">
        <v>504.62</v>
      </c>
      <c r="BX42" s="233">
        <v>23.51</v>
      </c>
      <c r="BY42" s="234">
        <v>528.13</v>
      </c>
      <c r="BZ42" s="234">
        <v>539.57000000000005</v>
      </c>
      <c r="CA42" s="238">
        <v>2020.9399999999996</v>
      </c>
      <c r="CB42" s="81"/>
      <c r="CC42" s="47"/>
      <c r="CD42" s="47"/>
      <c r="CE42" s="47"/>
    </row>
    <row r="43" spans="1:83" ht="24" customHeight="1" x14ac:dyDescent="0.3">
      <c r="A43" s="183">
        <v>36</v>
      </c>
      <c r="B43" s="54" t="s">
        <v>241</v>
      </c>
      <c r="C43" s="111" t="s">
        <v>252</v>
      </c>
      <c r="D43" s="233">
        <v>0.34</v>
      </c>
      <c r="E43" s="233">
        <v>0.36</v>
      </c>
      <c r="F43" s="233">
        <v>7.0000000000000007E-2</v>
      </c>
      <c r="G43" s="233">
        <v>1.0900000000000001</v>
      </c>
      <c r="H43" s="233">
        <v>67.739999999999995</v>
      </c>
      <c r="I43" s="233">
        <v>2.2400000000000002</v>
      </c>
      <c r="J43" s="233">
        <v>3.97</v>
      </c>
      <c r="K43" s="233">
        <v>6.27</v>
      </c>
      <c r="L43" s="233">
        <v>16.309999999999999</v>
      </c>
      <c r="M43" s="233">
        <v>2.62</v>
      </c>
      <c r="N43" s="233">
        <v>121.62</v>
      </c>
      <c r="O43" s="233">
        <v>59.04</v>
      </c>
      <c r="P43" s="233">
        <v>14.11</v>
      </c>
      <c r="Q43" s="233">
        <v>12.31</v>
      </c>
      <c r="R43" s="233">
        <v>5.37</v>
      </c>
      <c r="S43" s="233">
        <v>27.64</v>
      </c>
      <c r="T43" s="233">
        <v>1.63</v>
      </c>
      <c r="U43" s="233">
        <v>9.23</v>
      </c>
      <c r="V43" s="233">
        <v>49.38</v>
      </c>
      <c r="W43" s="233">
        <v>20.94</v>
      </c>
      <c r="X43" s="233">
        <v>0.77</v>
      </c>
      <c r="Y43" s="233">
        <v>13</v>
      </c>
      <c r="Z43" s="233">
        <v>4.74</v>
      </c>
      <c r="AA43" s="233">
        <v>3.86</v>
      </c>
      <c r="AB43" s="233">
        <v>0.73</v>
      </c>
      <c r="AC43" s="233">
        <v>11.89</v>
      </c>
      <c r="AD43" s="233">
        <v>83.97</v>
      </c>
      <c r="AE43" s="233">
        <v>14.91</v>
      </c>
      <c r="AF43" s="233">
        <v>124.83</v>
      </c>
      <c r="AG43" s="233">
        <v>43.4</v>
      </c>
      <c r="AH43" s="233">
        <v>104.73</v>
      </c>
      <c r="AI43" s="233">
        <v>1.19</v>
      </c>
      <c r="AJ43" s="233">
        <v>39.36</v>
      </c>
      <c r="AK43" s="233">
        <v>9.65</v>
      </c>
      <c r="AL43" s="233">
        <v>1.54</v>
      </c>
      <c r="AM43" s="233">
        <v>80</v>
      </c>
      <c r="AN43" s="233">
        <v>7.19</v>
      </c>
      <c r="AO43" s="233">
        <v>43.63</v>
      </c>
      <c r="AP43" s="233">
        <v>12.19</v>
      </c>
      <c r="AQ43" s="233">
        <v>92.94</v>
      </c>
      <c r="AR43" s="233">
        <v>73.599999999999994</v>
      </c>
      <c r="AS43" s="233">
        <v>30.27</v>
      </c>
      <c r="AT43" s="233">
        <v>19.920000000000002</v>
      </c>
      <c r="AU43" s="233">
        <v>9.06</v>
      </c>
      <c r="AV43" s="233">
        <v>0</v>
      </c>
      <c r="AW43" s="233">
        <v>30.29</v>
      </c>
      <c r="AX43" s="233">
        <v>40.229999999999997</v>
      </c>
      <c r="AY43" s="233">
        <v>1.75</v>
      </c>
      <c r="AZ43" s="233">
        <v>4.33</v>
      </c>
      <c r="BA43" s="233">
        <v>12.2</v>
      </c>
      <c r="BB43" s="233">
        <v>12.9</v>
      </c>
      <c r="BC43" s="233">
        <v>15.11</v>
      </c>
      <c r="BD43" s="233">
        <v>246.04</v>
      </c>
      <c r="BE43" s="233">
        <v>43.26</v>
      </c>
      <c r="BF43" s="233">
        <v>170.27</v>
      </c>
      <c r="BG43" s="233">
        <v>169.5</v>
      </c>
      <c r="BH43" s="233">
        <v>196.13</v>
      </c>
      <c r="BI43" s="233">
        <v>48.56</v>
      </c>
      <c r="BJ43" s="233">
        <v>31.75</v>
      </c>
      <c r="BK43" s="233">
        <v>28.82</v>
      </c>
      <c r="BL43" s="233">
        <v>127.87</v>
      </c>
      <c r="BM43" s="233">
        <v>1.03</v>
      </c>
      <c r="BN43" s="233">
        <v>2.3199999999999998</v>
      </c>
      <c r="BO43" s="233">
        <v>0</v>
      </c>
      <c r="BP43" s="234">
        <v>2432.0100000000002</v>
      </c>
      <c r="BQ43" s="233">
        <v>14873.83</v>
      </c>
      <c r="BR43" s="233">
        <v>26.62</v>
      </c>
      <c r="BS43" s="234">
        <v>14900.449999999999</v>
      </c>
      <c r="BT43" s="233">
        <v>0</v>
      </c>
      <c r="BU43" s="233">
        <v>0</v>
      </c>
      <c r="BV43" s="234">
        <v>0</v>
      </c>
      <c r="BW43" s="233">
        <v>1124.95</v>
      </c>
      <c r="BX43" s="233">
        <v>1020.65</v>
      </c>
      <c r="BY43" s="234">
        <v>2145.6</v>
      </c>
      <c r="BZ43" s="234">
        <v>17046.05</v>
      </c>
      <c r="CA43" s="238">
        <v>19478.059999999998</v>
      </c>
      <c r="CB43" s="81"/>
      <c r="CC43" s="47"/>
      <c r="CD43" s="47"/>
      <c r="CE43" s="47"/>
    </row>
    <row r="44" spans="1:83" ht="24" customHeight="1" x14ac:dyDescent="0.3">
      <c r="A44" s="183">
        <v>37</v>
      </c>
      <c r="B44" s="54">
        <v>58</v>
      </c>
      <c r="C44" s="111" t="s">
        <v>110</v>
      </c>
      <c r="D44" s="233">
        <v>0</v>
      </c>
      <c r="E44" s="233">
        <v>0.03</v>
      </c>
      <c r="F44" s="233">
        <v>0</v>
      </c>
      <c r="G44" s="233">
        <v>0.17</v>
      </c>
      <c r="H44" s="233">
        <v>16.510000000000002</v>
      </c>
      <c r="I44" s="233">
        <v>3.08</v>
      </c>
      <c r="J44" s="233">
        <v>0.34</v>
      </c>
      <c r="K44" s="233">
        <v>1.18</v>
      </c>
      <c r="L44" s="233">
        <v>9.73</v>
      </c>
      <c r="M44" s="233">
        <v>0</v>
      </c>
      <c r="N44" s="233">
        <v>17.55</v>
      </c>
      <c r="O44" s="233">
        <v>11.69</v>
      </c>
      <c r="P44" s="233">
        <v>1.98</v>
      </c>
      <c r="Q44" s="233">
        <v>1.42</v>
      </c>
      <c r="R44" s="233">
        <v>0.46</v>
      </c>
      <c r="S44" s="233">
        <v>0.09</v>
      </c>
      <c r="T44" s="233">
        <v>0.75</v>
      </c>
      <c r="U44" s="233">
        <v>1.43</v>
      </c>
      <c r="V44" s="233">
        <v>0.65</v>
      </c>
      <c r="W44" s="233">
        <v>12.8</v>
      </c>
      <c r="X44" s="233">
        <v>0.63</v>
      </c>
      <c r="Y44" s="233">
        <v>1.45</v>
      </c>
      <c r="Z44" s="233">
        <v>0.28999999999999998</v>
      </c>
      <c r="AA44" s="233">
        <v>0.28000000000000003</v>
      </c>
      <c r="AB44" s="233">
        <v>0.3</v>
      </c>
      <c r="AC44" s="233">
        <v>3.75</v>
      </c>
      <c r="AD44" s="233">
        <v>5.16</v>
      </c>
      <c r="AE44" s="233">
        <v>7.01</v>
      </c>
      <c r="AF44" s="233">
        <v>188.5</v>
      </c>
      <c r="AG44" s="233">
        <v>78.760000000000005</v>
      </c>
      <c r="AH44" s="233">
        <v>2.09</v>
      </c>
      <c r="AI44" s="233">
        <v>0.18</v>
      </c>
      <c r="AJ44" s="233">
        <v>1.66</v>
      </c>
      <c r="AK44" s="233">
        <v>1.96</v>
      </c>
      <c r="AL44" s="233">
        <v>0.09</v>
      </c>
      <c r="AM44" s="233">
        <v>3.64</v>
      </c>
      <c r="AN44" s="233">
        <v>75.38</v>
      </c>
      <c r="AO44" s="233">
        <v>6.08</v>
      </c>
      <c r="AP44" s="233">
        <v>11.1</v>
      </c>
      <c r="AQ44" s="233">
        <v>7.57</v>
      </c>
      <c r="AR44" s="233">
        <v>75.540000000000006</v>
      </c>
      <c r="AS44" s="233">
        <v>13.72</v>
      </c>
      <c r="AT44" s="233">
        <v>20.260000000000002</v>
      </c>
      <c r="AU44" s="233">
        <v>5.44</v>
      </c>
      <c r="AV44" s="233">
        <v>0</v>
      </c>
      <c r="AW44" s="233">
        <v>35.58</v>
      </c>
      <c r="AX44" s="233">
        <v>2.78</v>
      </c>
      <c r="AY44" s="233">
        <v>0.7</v>
      </c>
      <c r="AZ44" s="233">
        <v>42.94</v>
      </c>
      <c r="BA44" s="233">
        <v>3.29</v>
      </c>
      <c r="BB44" s="233">
        <v>2.57</v>
      </c>
      <c r="BC44" s="233">
        <v>0.68</v>
      </c>
      <c r="BD44" s="233">
        <v>1.1599999999999999</v>
      </c>
      <c r="BE44" s="233">
        <v>12.38</v>
      </c>
      <c r="BF44" s="233">
        <v>113.81</v>
      </c>
      <c r="BG44" s="233">
        <v>219.73</v>
      </c>
      <c r="BH44" s="233">
        <v>3.69</v>
      </c>
      <c r="BI44" s="233">
        <v>11.3</v>
      </c>
      <c r="BJ44" s="233">
        <v>9.73</v>
      </c>
      <c r="BK44" s="233">
        <v>3.63</v>
      </c>
      <c r="BL44" s="233">
        <v>69.989999999999995</v>
      </c>
      <c r="BM44" s="233">
        <v>0.85</v>
      </c>
      <c r="BN44" s="233">
        <v>3.49</v>
      </c>
      <c r="BO44" s="233">
        <v>0</v>
      </c>
      <c r="BP44" s="234">
        <v>1129</v>
      </c>
      <c r="BQ44" s="233">
        <v>881.87</v>
      </c>
      <c r="BR44" s="233">
        <v>7.51</v>
      </c>
      <c r="BS44" s="234">
        <v>889.38</v>
      </c>
      <c r="BT44" s="233">
        <v>597.5</v>
      </c>
      <c r="BU44" s="233">
        <v>0</v>
      </c>
      <c r="BV44" s="234">
        <v>597.5</v>
      </c>
      <c r="BW44" s="233">
        <v>1116.08</v>
      </c>
      <c r="BX44" s="233">
        <v>602.16999999999996</v>
      </c>
      <c r="BY44" s="234">
        <v>1718.25</v>
      </c>
      <c r="BZ44" s="234">
        <v>3205.13</v>
      </c>
      <c r="CA44" s="238">
        <v>4334.13</v>
      </c>
      <c r="CB44" s="81"/>
      <c r="CC44" s="47"/>
      <c r="CD44" s="47"/>
      <c r="CE44" s="47"/>
    </row>
    <row r="45" spans="1:83" ht="24" customHeight="1" x14ac:dyDescent="0.3">
      <c r="A45" s="183">
        <v>38</v>
      </c>
      <c r="B45" s="54" t="s">
        <v>242</v>
      </c>
      <c r="C45" s="111" t="s">
        <v>253</v>
      </c>
      <c r="D45" s="233">
        <v>0</v>
      </c>
      <c r="E45" s="233">
        <v>0</v>
      </c>
      <c r="F45" s="233">
        <v>0.01</v>
      </c>
      <c r="G45" s="233">
        <v>0.09</v>
      </c>
      <c r="H45" s="233">
        <v>11.77</v>
      </c>
      <c r="I45" s="233">
        <v>0.67</v>
      </c>
      <c r="J45" s="233">
        <v>0.04</v>
      </c>
      <c r="K45" s="233">
        <v>0.36</v>
      </c>
      <c r="L45" s="233">
        <v>1.7</v>
      </c>
      <c r="M45" s="233">
        <v>0</v>
      </c>
      <c r="N45" s="233">
        <v>8.5500000000000007</v>
      </c>
      <c r="O45" s="233">
        <v>1.52</v>
      </c>
      <c r="P45" s="233">
        <v>0.05</v>
      </c>
      <c r="Q45" s="233">
        <v>0</v>
      </c>
      <c r="R45" s="233">
        <v>0.01</v>
      </c>
      <c r="S45" s="233">
        <v>0</v>
      </c>
      <c r="T45" s="233">
        <v>0</v>
      </c>
      <c r="U45" s="233">
        <v>0.15</v>
      </c>
      <c r="V45" s="233">
        <v>0</v>
      </c>
      <c r="W45" s="233">
        <v>16.059999999999999</v>
      </c>
      <c r="X45" s="233">
        <v>0</v>
      </c>
      <c r="Y45" s="233">
        <v>0.26</v>
      </c>
      <c r="Z45" s="233">
        <v>0.16</v>
      </c>
      <c r="AA45" s="233">
        <v>0</v>
      </c>
      <c r="AB45" s="233">
        <v>7.0000000000000007E-2</v>
      </c>
      <c r="AC45" s="233">
        <v>0.73</v>
      </c>
      <c r="AD45" s="233">
        <v>2.7</v>
      </c>
      <c r="AE45" s="233">
        <v>1.75</v>
      </c>
      <c r="AF45" s="233">
        <v>27.95</v>
      </c>
      <c r="AG45" s="233">
        <v>5.41</v>
      </c>
      <c r="AH45" s="233">
        <v>1.4</v>
      </c>
      <c r="AI45" s="233">
        <v>0</v>
      </c>
      <c r="AJ45" s="233">
        <v>0.94</v>
      </c>
      <c r="AK45" s="233">
        <v>0.69</v>
      </c>
      <c r="AL45" s="233">
        <v>0.01</v>
      </c>
      <c r="AM45" s="233">
        <v>1.51</v>
      </c>
      <c r="AN45" s="233">
        <v>20.11</v>
      </c>
      <c r="AO45" s="233">
        <v>368.79</v>
      </c>
      <c r="AP45" s="233">
        <v>4.2300000000000004</v>
      </c>
      <c r="AQ45" s="233">
        <v>2.57</v>
      </c>
      <c r="AR45" s="233">
        <v>0</v>
      </c>
      <c r="AS45" s="233">
        <v>0</v>
      </c>
      <c r="AT45" s="233">
        <v>0</v>
      </c>
      <c r="AU45" s="233">
        <v>7.09</v>
      </c>
      <c r="AV45" s="233">
        <v>0</v>
      </c>
      <c r="AW45" s="233">
        <v>10.25</v>
      </c>
      <c r="AX45" s="233">
        <v>1.39</v>
      </c>
      <c r="AY45" s="233">
        <v>0.31</v>
      </c>
      <c r="AZ45" s="233">
        <v>135.32</v>
      </c>
      <c r="BA45" s="233">
        <v>4.53</v>
      </c>
      <c r="BB45" s="233">
        <v>7.65</v>
      </c>
      <c r="BC45" s="233">
        <v>0.81</v>
      </c>
      <c r="BD45" s="233">
        <v>1.25</v>
      </c>
      <c r="BE45" s="233">
        <v>10.06</v>
      </c>
      <c r="BF45" s="233">
        <v>6.21</v>
      </c>
      <c r="BG45" s="233">
        <v>6.71</v>
      </c>
      <c r="BH45" s="233">
        <v>0</v>
      </c>
      <c r="BI45" s="233">
        <v>4.72</v>
      </c>
      <c r="BJ45" s="233">
        <v>4.6100000000000003</v>
      </c>
      <c r="BK45" s="233">
        <v>7.73</v>
      </c>
      <c r="BL45" s="233">
        <v>14.89</v>
      </c>
      <c r="BM45" s="233">
        <v>0.45</v>
      </c>
      <c r="BN45" s="233">
        <v>0.25</v>
      </c>
      <c r="BO45" s="233">
        <v>0</v>
      </c>
      <c r="BP45" s="234">
        <v>704.49</v>
      </c>
      <c r="BQ45" s="233">
        <v>172.55</v>
      </c>
      <c r="BR45" s="233">
        <v>237.23000000000002</v>
      </c>
      <c r="BS45" s="234">
        <v>409.78000000000003</v>
      </c>
      <c r="BT45" s="233">
        <v>312.83999999999997</v>
      </c>
      <c r="BU45" s="233">
        <v>0</v>
      </c>
      <c r="BV45" s="234">
        <v>312.83999999999997</v>
      </c>
      <c r="BW45" s="233">
        <v>763.35</v>
      </c>
      <c r="BX45" s="233">
        <v>163.15</v>
      </c>
      <c r="BY45" s="234">
        <v>926.5</v>
      </c>
      <c r="BZ45" s="234">
        <v>1649.12</v>
      </c>
      <c r="CA45" s="238">
        <v>2353.6099999999997</v>
      </c>
      <c r="CB45" s="81"/>
      <c r="CC45" s="47"/>
      <c r="CD45" s="47"/>
      <c r="CE45" s="47"/>
    </row>
    <row r="46" spans="1:83" ht="24" customHeight="1" x14ac:dyDescent="0.3">
      <c r="A46" s="183">
        <v>39</v>
      </c>
      <c r="B46" s="54">
        <v>61</v>
      </c>
      <c r="C46" s="111" t="s">
        <v>111</v>
      </c>
      <c r="D46" s="233">
        <v>0.28000000000000003</v>
      </c>
      <c r="E46" s="233">
        <v>0.13</v>
      </c>
      <c r="F46" s="233">
        <v>0.71</v>
      </c>
      <c r="G46" s="233">
        <v>10.38</v>
      </c>
      <c r="H46" s="233">
        <v>25.4</v>
      </c>
      <c r="I46" s="233">
        <v>4.74</v>
      </c>
      <c r="J46" s="233">
        <v>1.54</v>
      </c>
      <c r="K46" s="233">
        <v>3.23</v>
      </c>
      <c r="L46" s="233">
        <v>3.64</v>
      </c>
      <c r="M46" s="233">
        <v>5.37</v>
      </c>
      <c r="N46" s="233">
        <v>157.57</v>
      </c>
      <c r="O46" s="233">
        <v>12.62</v>
      </c>
      <c r="P46" s="233">
        <v>2.91</v>
      </c>
      <c r="Q46" s="233">
        <v>2.44</v>
      </c>
      <c r="R46" s="233">
        <v>1.45</v>
      </c>
      <c r="S46" s="233">
        <v>7.15</v>
      </c>
      <c r="T46" s="233">
        <v>3.67</v>
      </c>
      <c r="U46" s="233">
        <v>3.84</v>
      </c>
      <c r="V46" s="233">
        <v>8.9600000000000009</v>
      </c>
      <c r="W46" s="233">
        <v>12.17</v>
      </c>
      <c r="X46" s="233">
        <v>1.57</v>
      </c>
      <c r="Y46" s="233">
        <v>2.92</v>
      </c>
      <c r="Z46" s="233">
        <v>7.81</v>
      </c>
      <c r="AA46" s="233">
        <v>1.4</v>
      </c>
      <c r="AB46" s="233">
        <v>0.75</v>
      </c>
      <c r="AC46" s="233">
        <v>83.29</v>
      </c>
      <c r="AD46" s="233">
        <v>131.13</v>
      </c>
      <c r="AE46" s="233">
        <v>27.93</v>
      </c>
      <c r="AF46" s="233">
        <v>277.95999999999998</v>
      </c>
      <c r="AG46" s="233">
        <v>53.61</v>
      </c>
      <c r="AH46" s="233">
        <v>93.29</v>
      </c>
      <c r="AI46" s="233">
        <v>0.38</v>
      </c>
      <c r="AJ46" s="233">
        <v>19.899999999999999</v>
      </c>
      <c r="AK46" s="233">
        <v>29.54</v>
      </c>
      <c r="AL46" s="233">
        <v>28.77</v>
      </c>
      <c r="AM46" s="233">
        <v>39.19</v>
      </c>
      <c r="AN46" s="233">
        <v>5.7</v>
      </c>
      <c r="AO46" s="233">
        <v>31.5</v>
      </c>
      <c r="AP46" s="233">
        <v>706.51</v>
      </c>
      <c r="AQ46" s="233">
        <v>174.2</v>
      </c>
      <c r="AR46" s="233">
        <v>46.41</v>
      </c>
      <c r="AS46" s="233">
        <v>27.23</v>
      </c>
      <c r="AT46" s="233">
        <v>59.08</v>
      </c>
      <c r="AU46" s="233">
        <v>74.98</v>
      </c>
      <c r="AV46" s="233">
        <v>0</v>
      </c>
      <c r="AW46" s="233">
        <v>74.05</v>
      </c>
      <c r="AX46" s="233">
        <v>22.65</v>
      </c>
      <c r="AY46" s="233">
        <v>3.39</v>
      </c>
      <c r="AZ46" s="233">
        <v>31.57</v>
      </c>
      <c r="BA46" s="233">
        <v>8.01</v>
      </c>
      <c r="BB46" s="233">
        <v>8.8800000000000008</v>
      </c>
      <c r="BC46" s="233">
        <v>14.65</v>
      </c>
      <c r="BD46" s="233">
        <v>3.04</v>
      </c>
      <c r="BE46" s="233">
        <v>39.93</v>
      </c>
      <c r="BF46" s="233">
        <v>414.98</v>
      </c>
      <c r="BG46" s="233">
        <v>21.99</v>
      </c>
      <c r="BH46" s="233">
        <v>62.68</v>
      </c>
      <c r="BI46" s="233">
        <v>15.65</v>
      </c>
      <c r="BJ46" s="233">
        <v>0.99</v>
      </c>
      <c r="BK46" s="233">
        <v>7.39</v>
      </c>
      <c r="BL46" s="233">
        <v>66.47</v>
      </c>
      <c r="BM46" s="233">
        <v>3.27</v>
      </c>
      <c r="BN46" s="233">
        <v>1.51</v>
      </c>
      <c r="BO46" s="233">
        <v>0</v>
      </c>
      <c r="BP46" s="234">
        <v>2994.35</v>
      </c>
      <c r="BQ46" s="233">
        <v>2776.05</v>
      </c>
      <c r="BR46" s="233">
        <v>675.76</v>
      </c>
      <c r="BS46" s="234">
        <v>3451.81</v>
      </c>
      <c r="BT46" s="233">
        <v>0</v>
      </c>
      <c r="BU46" s="233">
        <v>0</v>
      </c>
      <c r="BV46" s="234">
        <v>0</v>
      </c>
      <c r="BW46" s="233">
        <v>340.75</v>
      </c>
      <c r="BX46" s="233">
        <v>96.21</v>
      </c>
      <c r="BY46" s="234">
        <v>436.96</v>
      </c>
      <c r="BZ46" s="234">
        <v>3888.77</v>
      </c>
      <c r="CA46" s="238">
        <v>6883.12</v>
      </c>
      <c r="CB46" s="81"/>
      <c r="CC46" s="47"/>
      <c r="CD46" s="47"/>
      <c r="CE46" s="47"/>
    </row>
    <row r="47" spans="1:83" ht="24" customHeight="1" x14ac:dyDescent="0.3">
      <c r="A47" s="183">
        <v>40</v>
      </c>
      <c r="B47" s="54" t="s">
        <v>112</v>
      </c>
      <c r="C47" s="111" t="s">
        <v>74</v>
      </c>
      <c r="D47" s="233">
        <v>0.28999999999999998</v>
      </c>
      <c r="E47" s="233">
        <v>7.0000000000000007E-2</v>
      </c>
      <c r="F47" s="233">
        <v>0.92</v>
      </c>
      <c r="G47" s="233">
        <v>9.09</v>
      </c>
      <c r="H47" s="233">
        <v>63.91</v>
      </c>
      <c r="I47" s="233">
        <v>14.47</v>
      </c>
      <c r="J47" s="233">
        <v>1.32</v>
      </c>
      <c r="K47" s="233">
        <v>16.89</v>
      </c>
      <c r="L47" s="233">
        <v>5.93</v>
      </c>
      <c r="M47" s="233">
        <v>8.1300000000000008</v>
      </c>
      <c r="N47" s="233">
        <v>40.369999999999997</v>
      </c>
      <c r="O47" s="233">
        <v>17.8</v>
      </c>
      <c r="P47" s="233">
        <v>8.2799999999999994</v>
      </c>
      <c r="Q47" s="233">
        <v>12.51</v>
      </c>
      <c r="R47" s="233">
        <v>4.3600000000000003</v>
      </c>
      <c r="S47" s="233">
        <v>18.84</v>
      </c>
      <c r="T47" s="233">
        <v>18.329999999999998</v>
      </c>
      <c r="U47" s="233">
        <v>17.12</v>
      </c>
      <c r="V47" s="233">
        <v>28.84</v>
      </c>
      <c r="W47" s="233">
        <v>108.01</v>
      </c>
      <c r="X47" s="233">
        <v>5.55</v>
      </c>
      <c r="Y47" s="233">
        <v>8.08</v>
      </c>
      <c r="Z47" s="233">
        <v>5.51</v>
      </c>
      <c r="AA47" s="233">
        <v>18.38</v>
      </c>
      <c r="AB47" s="233">
        <v>7.21</v>
      </c>
      <c r="AC47" s="233">
        <v>5.2</v>
      </c>
      <c r="AD47" s="233">
        <v>45.86</v>
      </c>
      <c r="AE47" s="233">
        <v>26.29</v>
      </c>
      <c r="AF47" s="233">
        <v>450.15</v>
      </c>
      <c r="AG47" s="233">
        <v>63.47</v>
      </c>
      <c r="AH47" s="233">
        <v>28.24</v>
      </c>
      <c r="AI47" s="233">
        <v>3.36</v>
      </c>
      <c r="AJ47" s="233">
        <v>35.35</v>
      </c>
      <c r="AK47" s="233">
        <v>46.32</v>
      </c>
      <c r="AL47" s="233">
        <v>1.83</v>
      </c>
      <c r="AM47" s="233">
        <v>35.26</v>
      </c>
      <c r="AN47" s="233">
        <v>35.770000000000003</v>
      </c>
      <c r="AO47" s="233">
        <v>19.57</v>
      </c>
      <c r="AP47" s="233">
        <v>65.59</v>
      </c>
      <c r="AQ47" s="233">
        <v>2136.92</v>
      </c>
      <c r="AR47" s="233">
        <v>111.38</v>
      </c>
      <c r="AS47" s="233">
        <v>15.57</v>
      </c>
      <c r="AT47" s="233">
        <v>29.32</v>
      </c>
      <c r="AU47" s="233">
        <v>62.96</v>
      </c>
      <c r="AV47" s="233">
        <v>0</v>
      </c>
      <c r="AW47" s="233">
        <v>254.71</v>
      </c>
      <c r="AX47" s="233">
        <v>103.25</v>
      </c>
      <c r="AY47" s="233">
        <v>28.81</v>
      </c>
      <c r="AZ47" s="233">
        <v>43.93</v>
      </c>
      <c r="BA47" s="233">
        <v>15.96</v>
      </c>
      <c r="BB47" s="233">
        <v>22.17</v>
      </c>
      <c r="BC47" s="233">
        <v>18.61</v>
      </c>
      <c r="BD47" s="233">
        <v>32.049999999999997</v>
      </c>
      <c r="BE47" s="233">
        <v>106.59</v>
      </c>
      <c r="BF47" s="233">
        <v>277.07</v>
      </c>
      <c r="BG47" s="233">
        <v>101.2</v>
      </c>
      <c r="BH47" s="233">
        <v>107.83</v>
      </c>
      <c r="BI47" s="233">
        <v>32.68</v>
      </c>
      <c r="BJ47" s="233">
        <v>23.45</v>
      </c>
      <c r="BK47" s="233">
        <v>11.89</v>
      </c>
      <c r="BL47" s="233">
        <v>15.62</v>
      </c>
      <c r="BM47" s="233">
        <v>9.59</v>
      </c>
      <c r="BN47" s="233">
        <v>3.69</v>
      </c>
      <c r="BO47" s="233">
        <v>0</v>
      </c>
      <c r="BP47" s="234">
        <v>4867.7199999999993</v>
      </c>
      <c r="BQ47" s="233">
        <v>11.71</v>
      </c>
      <c r="BR47" s="233">
        <v>15.27</v>
      </c>
      <c r="BS47" s="234">
        <v>26.980000000000004</v>
      </c>
      <c r="BT47" s="233">
        <v>5092.82</v>
      </c>
      <c r="BU47" s="233">
        <v>0</v>
      </c>
      <c r="BV47" s="234">
        <v>5092.82</v>
      </c>
      <c r="BW47" s="233">
        <v>2953.97</v>
      </c>
      <c r="BX47" s="233">
        <v>1391.3</v>
      </c>
      <c r="BY47" s="234">
        <v>4345.2699999999995</v>
      </c>
      <c r="BZ47" s="234">
        <v>9465.07</v>
      </c>
      <c r="CA47" s="238">
        <v>14332.789999999999</v>
      </c>
      <c r="CB47" s="81"/>
      <c r="CC47" s="47"/>
      <c r="CD47" s="47"/>
      <c r="CE47" s="47"/>
    </row>
    <row r="48" spans="1:83" ht="24" customHeight="1" x14ac:dyDescent="0.3">
      <c r="A48" s="183">
        <v>41</v>
      </c>
      <c r="B48" s="54">
        <v>64</v>
      </c>
      <c r="C48" s="111" t="s">
        <v>113</v>
      </c>
      <c r="D48" s="233">
        <v>25.09</v>
      </c>
      <c r="E48" s="233">
        <v>0.73</v>
      </c>
      <c r="F48" s="233">
        <v>1.68</v>
      </c>
      <c r="G48" s="233">
        <v>4.5199999999999996</v>
      </c>
      <c r="H48" s="233">
        <v>160.35</v>
      </c>
      <c r="I48" s="233">
        <v>15.52</v>
      </c>
      <c r="J48" s="233">
        <v>5.91</v>
      </c>
      <c r="K48" s="233">
        <v>17.600000000000001</v>
      </c>
      <c r="L48" s="233">
        <v>31.92</v>
      </c>
      <c r="M48" s="233">
        <v>18.09</v>
      </c>
      <c r="N48" s="233">
        <v>59.15</v>
      </c>
      <c r="O48" s="233">
        <v>3.67</v>
      </c>
      <c r="P48" s="233">
        <v>29.7</v>
      </c>
      <c r="Q48" s="233">
        <v>3.87</v>
      </c>
      <c r="R48" s="233">
        <v>28.85</v>
      </c>
      <c r="S48" s="233">
        <v>51.15</v>
      </c>
      <c r="T48" s="233">
        <v>12.02</v>
      </c>
      <c r="U48" s="233">
        <v>21.06</v>
      </c>
      <c r="V48" s="233">
        <v>28.8</v>
      </c>
      <c r="W48" s="233">
        <v>67.069999999999993</v>
      </c>
      <c r="X48" s="233">
        <v>3.86</v>
      </c>
      <c r="Y48" s="233">
        <v>12.13</v>
      </c>
      <c r="Z48" s="233">
        <v>13.32</v>
      </c>
      <c r="AA48" s="233">
        <v>15.17</v>
      </c>
      <c r="AB48" s="233">
        <v>14.45</v>
      </c>
      <c r="AC48" s="233">
        <v>7.42</v>
      </c>
      <c r="AD48" s="233">
        <v>204.78</v>
      </c>
      <c r="AE48" s="233">
        <v>42.22</v>
      </c>
      <c r="AF48" s="233">
        <v>125.09</v>
      </c>
      <c r="AG48" s="233">
        <v>125.49</v>
      </c>
      <c r="AH48" s="233">
        <v>51.41</v>
      </c>
      <c r="AI48" s="233">
        <v>0.88</v>
      </c>
      <c r="AJ48" s="233">
        <v>9.15</v>
      </c>
      <c r="AK48" s="233">
        <v>17.8</v>
      </c>
      <c r="AL48" s="233">
        <v>9.27</v>
      </c>
      <c r="AM48" s="233">
        <v>58.42</v>
      </c>
      <c r="AN48" s="233">
        <v>11.59</v>
      </c>
      <c r="AO48" s="233">
        <v>3.64</v>
      </c>
      <c r="AP48" s="233">
        <v>20.16</v>
      </c>
      <c r="AQ48" s="233">
        <v>66.12</v>
      </c>
      <c r="AR48" s="233">
        <v>872.53</v>
      </c>
      <c r="AS48" s="233">
        <v>276.87</v>
      </c>
      <c r="AT48" s="233">
        <v>8.2100000000000009</v>
      </c>
      <c r="AU48" s="233">
        <v>544.57000000000005</v>
      </c>
      <c r="AV48" s="233">
        <v>457.45</v>
      </c>
      <c r="AW48" s="233">
        <v>78.489999999999995</v>
      </c>
      <c r="AX48" s="233">
        <v>41.11</v>
      </c>
      <c r="AY48" s="233">
        <v>3.74</v>
      </c>
      <c r="AZ48" s="233">
        <v>13.25</v>
      </c>
      <c r="BA48" s="233">
        <v>9.67</v>
      </c>
      <c r="BB48" s="233">
        <v>16.489999999999998</v>
      </c>
      <c r="BC48" s="233">
        <v>13.24</v>
      </c>
      <c r="BD48" s="233">
        <v>16.97</v>
      </c>
      <c r="BE48" s="233">
        <v>58.37</v>
      </c>
      <c r="BF48" s="233">
        <v>217.53</v>
      </c>
      <c r="BG48" s="233">
        <v>19.41</v>
      </c>
      <c r="BH48" s="233">
        <v>1.75</v>
      </c>
      <c r="BI48" s="233">
        <v>9.2100000000000009</v>
      </c>
      <c r="BJ48" s="233">
        <v>19.66</v>
      </c>
      <c r="BK48" s="233">
        <v>14.02</v>
      </c>
      <c r="BL48" s="233">
        <v>48.76</v>
      </c>
      <c r="BM48" s="233">
        <v>2.8</v>
      </c>
      <c r="BN48" s="233">
        <v>4.8600000000000003</v>
      </c>
      <c r="BO48" s="233">
        <v>0</v>
      </c>
      <c r="BP48" s="234">
        <v>3690.6299999999992</v>
      </c>
      <c r="BQ48" s="233">
        <v>3132.86</v>
      </c>
      <c r="BR48" s="233">
        <v>0</v>
      </c>
      <c r="BS48" s="234">
        <v>3132.86</v>
      </c>
      <c r="BT48" s="233">
        <v>0</v>
      </c>
      <c r="BU48" s="233">
        <v>0</v>
      </c>
      <c r="BV48" s="234">
        <v>0</v>
      </c>
      <c r="BW48" s="233">
        <v>167.93</v>
      </c>
      <c r="BX48" s="233">
        <v>345.68</v>
      </c>
      <c r="BY48" s="234">
        <v>513.61</v>
      </c>
      <c r="BZ48" s="234">
        <v>3646.4700000000003</v>
      </c>
      <c r="CA48" s="238">
        <v>7337.0999999999995</v>
      </c>
      <c r="CB48" s="81"/>
      <c r="CC48" s="47"/>
      <c r="CD48" s="47"/>
      <c r="CE48" s="47"/>
    </row>
    <row r="49" spans="1:83" ht="24" customHeight="1" x14ac:dyDescent="0.3">
      <c r="A49" s="183">
        <v>42</v>
      </c>
      <c r="B49" s="54">
        <v>65</v>
      </c>
      <c r="C49" s="111" t="s">
        <v>114</v>
      </c>
      <c r="D49" s="233">
        <v>16.5</v>
      </c>
      <c r="E49" s="233">
        <v>0.08</v>
      </c>
      <c r="F49" s="233">
        <v>2.11</v>
      </c>
      <c r="G49" s="233">
        <v>0.12</v>
      </c>
      <c r="H49" s="233">
        <v>49.63</v>
      </c>
      <c r="I49" s="233">
        <v>5.2</v>
      </c>
      <c r="J49" s="233">
        <v>3.84</v>
      </c>
      <c r="K49" s="233">
        <v>10.46</v>
      </c>
      <c r="L49" s="233">
        <v>8.11</v>
      </c>
      <c r="M49" s="233">
        <v>6.82</v>
      </c>
      <c r="N49" s="233">
        <v>38.700000000000003</v>
      </c>
      <c r="O49" s="233">
        <v>8.33</v>
      </c>
      <c r="P49" s="233">
        <v>13.18</v>
      </c>
      <c r="Q49" s="233">
        <v>16.850000000000001</v>
      </c>
      <c r="R49" s="233">
        <v>6.99</v>
      </c>
      <c r="S49" s="233">
        <v>24.04</v>
      </c>
      <c r="T49" s="233">
        <v>5.22</v>
      </c>
      <c r="U49" s="233">
        <v>6.8</v>
      </c>
      <c r="V49" s="233">
        <v>11.52</v>
      </c>
      <c r="W49" s="233">
        <v>11.37</v>
      </c>
      <c r="X49" s="233">
        <v>2.11</v>
      </c>
      <c r="Y49" s="233">
        <v>6.8</v>
      </c>
      <c r="Z49" s="233">
        <v>7.74</v>
      </c>
      <c r="AA49" s="233">
        <v>33.43</v>
      </c>
      <c r="AB49" s="233">
        <v>7.61</v>
      </c>
      <c r="AC49" s="233">
        <v>20.74</v>
      </c>
      <c r="AD49" s="233">
        <v>28.13</v>
      </c>
      <c r="AE49" s="233">
        <v>30.41</v>
      </c>
      <c r="AF49" s="233">
        <v>50.8</v>
      </c>
      <c r="AG49" s="233">
        <v>21.98</v>
      </c>
      <c r="AH49" s="233">
        <v>84.09</v>
      </c>
      <c r="AI49" s="233">
        <v>0.17</v>
      </c>
      <c r="AJ49" s="233">
        <v>4.75</v>
      </c>
      <c r="AK49" s="233">
        <v>73.239999999999995</v>
      </c>
      <c r="AL49" s="233">
        <v>4.17</v>
      </c>
      <c r="AM49" s="233">
        <v>32.21</v>
      </c>
      <c r="AN49" s="233">
        <v>3.24</v>
      </c>
      <c r="AO49" s="233">
        <v>2.4</v>
      </c>
      <c r="AP49" s="233">
        <v>5.28</v>
      </c>
      <c r="AQ49" s="233">
        <v>14.32</v>
      </c>
      <c r="AR49" s="233">
        <v>2.8</v>
      </c>
      <c r="AS49" s="233">
        <v>484.79</v>
      </c>
      <c r="AT49" s="233">
        <v>2.5499999999999998</v>
      </c>
      <c r="AU49" s="233">
        <v>527.16</v>
      </c>
      <c r="AV49" s="233">
        <v>396.11</v>
      </c>
      <c r="AW49" s="233">
        <v>54.27</v>
      </c>
      <c r="AX49" s="233">
        <v>16.7</v>
      </c>
      <c r="AY49" s="233">
        <v>3.54</v>
      </c>
      <c r="AZ49" s="233">
        <v>3.11</v>
      </c>
      <c r="BA49" s="233">
        <v>4.0199999999999996</v>
      </c>
      <c r="BB49" s="233">
        <v>24.77</v>
      </c>
      <c r="BC49" s="233">
        <v>2.86</v>
      </c>
      <c r="BD49" s="233">
        <v>1.91</v>
      </c>
      <c r="BE49" s="233">
        <v>24.63</v>
      </c>
      <c r="BF49" s="233">
        <v>102.79</v>
      </c>
      <c r="BG49" s="233">
        <v>8.8000000000000007</v>
      </c>
      <c r="BH49" s="233">
        <v>65.150000000000006</v>
      </c>
      <c r="BI49" s="233">
        <v>3.13</v>
      </c>
      <c r="BJ49" s="233">
        <v>5.86</v>
      </c>
      <c r="BK49" s="233">
        <v>3.97</v>
      </c>
      <c r="BL49" s="233">
        <v>31.3</v>
      </c>
      <c r="BM49" s="233">
        <v>0.16</v>
      </c>
      <c r="BN49" s="233">
        <v>3.25</v>
      </c>
      <c r="BO49" s="233">
        <v>0</v>
      </c>
      <c r="BP49" s="234">
        <v>2057.0100000000002</v>
      </c>
      <c r="BQ49" s="233">
        <v>2360.4</v>
      </c>
      <c r="BR49" s="233">
        <v>0</v>
      </c>
      <c r="BS49" s="234">
        <v>2360.4</v>
      </c>
      <c r="BT49" s="233">
        <v>0</v>
      </c>
      <c r="BU49" s="233">
        <v>0</v>
      </c>
      <c r="BV49" s="234">
        <v>0</v>
      </c>
      <c r="BW49" s="233">
        <v>283.06</v>
      </c>
      <c r="BX49" s="233">
        <v>290.95999999999998</v>
      </c>
      <c r="BY49" s="234">
        <v>574.02</v>
      </c>
      <c r="BZ49" s="234">
        <v>2934.42</v>
      </c>
      <c r="CA49" s="238">
        <v>4991.43</v>
      </c>
      <c r="CB49" s="81"/>
      <c r="CC49" s="47"/>
      <c r="CD49" s="47"/>
      <c r="CE49" s="47"/>
    </row>
    <row r="50" spans="1:83" ht="24" customHeight="1" x14ac:dyDescent="0.3">
      <c r="A50" s="183">
        <v>43</v>
      </c>
      <c r="B50" s="54">
        <v>66</v>
      </c>
      <c r="C50" s="111" t="s">
        <v>115</v>
      </c>
      <c r="D50" s="233">
        <v>1.21</v>
      </c>
      <c r="E50" s="233">
        <v>0.78</v>
      </c>
      <c r="F50" s="233">
        <v>0.68</v>
      </c>
      <c r="G50" s="233">
        <v>2.25</v>
      </c>
      <c r="H50" s="233">
        <v>39.869999999999997</v>
      </c>
      <c r="I50" s="233">
        <v>7.4</v>
      </c>
      <c r="J50" s="233">
        <v>1.81</v>
      </c>
      <c r="K50" s="233">
        <v>6.8</v>
      </c>
      <c r="L50" s="233">
        <v>2.2599999999999998</v>
      </c>
      <c r="M50" s="233">
        <v>2.89</v>
      </c>
      <c r="N50" s="233">
        <v>14.45</v>
      </c>
      <c r="O50" s="233">
        <v>3.58</v>
      </c>
      <c r="P50" s="233">
        <v>3.71</v>
      </c>
      <c r="Q50" s="233">
        <v>0</v>
      </c>
      <c r="R50" s="233">
        <v>8.2799999999999994</v>
      </c>
      <c r="S50" s="233">
        <v>11.11</v>
      </c>
      <c r="T50" s="233">
        <v>2.9</v>
      </c>
      <c r="U50" s="233">
        <v>4.99</v>
      </c>
      <c r="V50" s="233">
        <v>4.1100000000000003</v>
      </c>
      <c r="W50" s="233">
        <v>0.98</v>
      </c>
      <c r="X50" s="233">
        <v>1.99</v>
      </c>
      <c r="Y50" s="233">
        <v>2.78</v>
      </c>
      <c r="Z50" s="233">
        <v>3.17</v>
      </c>
      <c r="AA50" s="233">
        <v>0</v>
      </c>
      <c r="AB50" s="233">
        <v>5.45</v>
      </c>
      <c r="AC50" s="233">
        <v>4.99</v>
      </c>
      <c r="AD50" s="233">
        <v>55.85</v>
      </c>
      <c r="AE50" s="233">
        <v>11.86</v>
      </c>
      <c r="AF50" s="233">
        <v>187.62</v>
      </c>
      <c r="AG50" s="233">
        <v>55.44</v>
      </c>
      <c r="AH50" s="233">
        <v>14.66</v>
      </c>
      <c r="AI50" s="233">
        <v>0.45</v>
      </c>
      <c r="AJ50" s="233">
        <v>11.49</v>
      </c>
      <c r="AK50" s="233">
        <v>6.29</v>
      </c>
      <c r="AL50" s="233">
        <v>1.43</v>
      </c>
      <c r="AM50" s="233">
        <v>32.92</v>
      </c>
      <c r="AN50" s="233">
        <v>1.24</v>
      </c>
      <c r="AO50" s="233">
        <v>2.4</v>
      </c>
      <c r="AP50" s="233">
        <v>3.84</v>
      </c>
      <c r="AQ50" s="233">
        <v>23.77</v>
      </c>
      <c r="AR50" s="233">
        <v>93.58</v>
      </c>
      <c r="AS50" s="233">
        <v>1293.98</v>
      </c>
      <c r="AT50" s="233">
        <v>323.45</v>
      </c>
      <c r="AU50" s="233">
        <v>361.98</v>
      </c>
      <c r="AV50" s="233">
        <v>0</v>
      </c>
      <c r="AW50" s="233">
        <v>67.89</v>
      </c>
      <c r="AX50" s="233">
        <v>34.28</v>
      </c>
      <c r="AY50" s="233">
        <v>1.34</v>
      </c>
      <c r="AZ50" s="233">
        <v>4.13</v>
      </c>
      <c r="BA50" s="233">
        <v>5.07</v>
      </c>
      <c r="BB50" s="233">
        <v>8.23</v>
      </c>
      <c r="BC50" s="233">
        <v>1.87</v>
      </c>
      <c r="BD50" s="233">
        <v>11.75</v>
      </c>
      <c r="BE50" s="233">
        <v>23.29</v>
      </c>
      <c r="BF50" s="233">
        <v>3.6</v>
      </c>
      <c r="BG50" s="233">
        <v>5.54</v>
      </c>
      <c r="BH50" s="233">
        <v>0</v>
      </c>
      <c r="BI50" s="233">
        <v>2.39</v>
      </c>
      <c r="BJ50" s="233">
        <v>9.86</v>
      </c>
      <c r="BK50" s="233">
        <v>15.53</v>
      </c>
      <c r="BL50" s="233">
        <v>9</v>
      </c>
      <c r="BM50" s="233">
        <v>1.1100000000000001</v>
      </c>
      <c r="BN50" s="233">
        <v>7.3</v>
      </c>
      <c r="BO50" s="233">
        <v>0</v>
      </c>
      <c r="BP50" s="234">
        <v>2832.8700000000008</v>
      </c>
      <c r="BQ50" s="233">
        <v>421.69</v>
      </c>
      <c r="BR50" s="233">
        <v>0</v>
      </c>
      <c r="BS50" s="234">
        <v>421.69</v>
      </c>
      <c r="BT50" s="233">
        <v>0</v>
      </c>
      <c r="BU50" s="233">
        <v>0</v>
      </c>
      <c r="BV50" s="234">
        <v>0</v>
      </c>
      <c r="BW50" s="233">
        <v>193.39</v>
      </c>
      <c r="BX50" s="233">
        <v>173.71</v>
      </c>
      <c r="BY50" s="234">
        <v>367.1</v>
      </c>
      <c r="BZ50" s="234">
        <v>788.79</v>
      </c>
      <c r="CA50" s="238">
        <v>3621.6600000000008</v>
      </c>
      <c r="CB50" s="81"/>
      <c r="CC50" s="47"/>
      <c r="CD50" s="47"/>
      <c r="CE50" s="47"/>
    </row>
    <row r="51" spans="1:83" ht="24" customHeight="1" x14ac:dyDescent="0.3">
      <c r="A51" s="183">
        <v>44</v>
      </c>
      <c r="B51" s="54">
        <v>68</v>
      </c>
      <c r="C51" s="111" t="s">
        <v>116</v>
      </c>
      <c r="D51" s="233">
        <v>2.0699999999999998</v>
      </c>
      <c r="E51" s="233">
        <v>3.26</v>
      </c>
      <c r="F51" s="233">
        <v>0.55000000000000004</v>
      </c>
      <c r="G51" s="233">
        <v>9.8800000000000008</v>
      </c>
      <c r="H51" s="233">
        <v>287.38</v>
      </c>
      <c r="I51" s="233">
        <v>86.91</v>
      </c>
      <c r="J51" s="233">
        <v>17.77</v>
      </c>
      <c r="K51" s="233">
        <v>38.700000000000003</v>
      </c>
      <c r="L51" s="233">
        <v>44.64</v>
      </c>
      <c r="M51" s="233">
        <v>10.050000000000001</v>
      </c>
      <c r="N51" s="233">
        <v>159.31</v>
      </c>
      <c r="O51" s="233">
        <v>30.31</v>
      </c>
      <c r="P51" s="233">
        <v>85.95</v>
      </c>
      <c r="Q51" s="233">
        <v>16.62</v>
      </c>
      <c r="R51" s="233">
        <v>11.53</v>
      </c>
      <c r="S51" s="233">
        <v>128.63999999999999</v>
      </c>
      <c r="T51" s="233">
        <v>24.9</v>
      </c>
      <c r="U51" s="233">
        <v>39.799999999999997</v>
      </c>
      <c r="V51" s="233">
        <v>58.6</v>
      </c>
      <c r="W51" s="233">
        <v>46.8</v>
      </c>
      <c r="X51" s="233">
        <v>5.53</v>
      </c>
      <c r="Y51" s="233">
        <v>46.27</v>
      </c>
      <c r="Z51" s="233">
        <v>27.29</v>
      </c>
      <c r="AA51" s="233">
        <v>60.9</v>
      </c>
      <c r="AB51" s="233">
        <v>22.46</v>
      </c>
      <c r="AC51" s="233">
        <v>98.65</v>
      </c>
      <c r="AD51" s="233">
        <v>221.64</v>
      </c>
      <c r="AE51" s="233">
        <v>187.45</v>
      </c>
      <c r="AF51" s="233">
        <v>1058.18</v>
      </c>
      <c r="AG51" s="233">
        <v>1820.26</v>
      </c>
      <c r="AH51" s="233">
        <v>202.21</v>
      </c>
      <c r="AI51" s="233">
        <v>1.95</v>
      </c>
      <c r="AJ51" s="233">
        <v>191.58</v>
      </c>
      <c r="AK51" s="233">
        <v>207.54</v>
      </c>
      <c r="AL51" s="233">
        <v>37.82</v>
      </c>
      <c r="AM51" s="233">
        <v>836.94</v>
      </c>
      <c r="AN51" s="233">
        <v>65.290000000000006</v>
      </c>
      <c r="AO51" s="233">
        <v>50.51</v>
      </c>
      <c r="AP51" s="233">
        <v>151.08000000000001</v>
      </c>
      <c r="AQ51" s="233">
        <v>198.59</v>
      </c>
      <c r="AR51" s="233">
        <v>342.28</v>
      </c>
      <c r="AS51" s="233">
        <v>57.5</v>
      </c>
      <c r="AT51" s="233">
        <v>88.9</v>
      </c>
      <c r="AU51" s="233">
        <v>386.7</v>
      </c>
      <c r="AV51" s="233">
        <v>0</v>
      </c>
      <c r="AW51" s="233">
        <v>324.77999999999997</v>
      </c>
      <c r="AX51" s="233">
        <v>92.61</v>
      </c>
      <c r="AY51" s="233">
        <v>38.21</v>
      </c>
      <c r="AZ51" s="233">
        <v>103.35</v>
      </c>
      <c r="BA51" s="233">
        <v>52.91</v>
      </c>
      <c r="BB51" s="233">
        <v>19.79</v>
      </c>
      <c r="BC51" s="233">
        <v>34.57</v>
      </c>
      <c r="BD51" s="233">
        <v>20.3</v>
      </c>
      <c r="BE51" s="233">
        <v>184.61</v>
      </c>
      <c r="BF51" s="233">
        <v>509.58</v>
      </c>
      <c r="BG51" s="233">
        <v>115.74</v>
      </c>
      <c r="BH51" s="233">
        <v>258.54000000000002</v>
      </c>
      <c r="BI51" s="233">
        <v>83.14</v>
      </c>
      <c r="BJ51" s="233">
        <v>75.2</v>
      </c>
      <c r="BK51" s="233">
        <v>162.30000000000001</v>
      </c>
      <c r="BL51" s="233">
        <v>42.5</v>
      </c>
      <c r="BM51" s="233">
        <v>7.97</v>
      </c>
      <c r="BN51" s="233">
        <v>142.16999999999999</v>
      </c>
      <c r="BO51" s="233">
        <v>0</v>
      </c>
      <c r="BP51" s="234">
        <v>9739.4599999999991</v>
      </c>
      <c r="BQ51" s="233">
        <v>25113.7</v>
      </c>
      <c r="BR51" s="233">
        <v>7.26</v>
      </c>
      <c r="BS51" s="234">
        <v>25120.959999999999</v>
      </c>
      <c r="BT51" s="233">
        <v>1247.73</v>
      </c>
      <c r="BU51" s="233">
        <v>0</v>
      </c>
      <c r="BV51" s="234">
        <v>1247.73</v>
      </c>
      <c r="BW51" s="233">
        <v>0</v>
      </c>
      <c r="BX51" s="233">
        <v>157.01</v>
      </c>
      <c r="BY51" s="234">
        <v>157.01</v>
      </c>
      <c r="BZ51" s="234">
        <v>26525.699999999997</v>
      </c>
      <c r="CA51" s="238">
        <v>36265.159999999996</v>
      </c>
      <c r="CB51" s="81"/>
      <c r="CC51" s="47"/>
      <c r="CD51" s="47"/>
      <c r="CE51" s="47"/>
    </row>
    <row r="52" spans="1:83" ht="24" customHeight="1" x14ac:dyDescent="0.3">
      <c r="A52" s="183">
        <v>45</v>
      </c>
      <c r="B52" s="54"/>
      <c r="C52" s="111" t="s">
        <v>263</v>
      </c>
      <c r="D52" s="233">
        <v>0</v>
      </c>
      <c r="E52" s="233">
        <v>0</v>
      </c>
      <c r="F52" s="233">
        <v>0</v>
      </c>
      <c r="G52" s="233">
        <v>0</v>
      </c>
      <c r="H52" s="233">
        <v>0</v>
      </c>
      <c r="I52" s="233">
        <v>0</v>
      </c>
      <c r="J52" s="233">
        <v>0</v>
      </c>
      <c r="K52" s="233">
        <v>0</v>
      </c>
      <c r="L52" s="233">
        <v>0</v>
      </c>
      <c r="M52" s="233">
        <v>0</v>
      </c>
      <c r="N52" s="233">
        <v>0</v>
      </c>
      <c r="O52" s="233">
        <v>0</v>
      </c>
      <c r="P52" s="233">
        <v>0</v>
      </c>
      <c r="Q52" s="233">
        <v>0</v>
      </c>
      <c r="R52" s="233">
        <v>0</v>
      </c>
      <c r="S52" s="233">
        <v>0</v>
      </c>
      <c r="T52" s="233">
        <v>0</v>
      </c>
      <c r="U52" s="233">
        <v>0</v>
      </c>
      <c r="V52" s="233">
        <v>0</v>
      </c>
      <c r="W52" s="233">
        <v>0</v>
      </c>
      <c r="X52" s="233">
        <v>0</v>
      </c>
      <c r="Y52" s="233">
        <v>0</v>
      </c>
      <c r="Z52" s="233">
        <v>0</v>
      </c>
      <c r="AA52" s="233">
        <v>0</v>
      </c>
      <c r="AB52" s="233">
        <v>0</v>
      </c>
      <c r="AC52" s="233">
        <v>0</v>
      </c>
      <c r="AD52" s="233">
        <v>0</v>
      </c>
      <c r="AE52" s="233">
        <v>0</v>
      </c>
      <c r="AF52" s="233">
        <v>0</v>
      </c>
      <c r="AG52" s="233">
        <v>0</v>
      </c>
      <c r="AH52" s="233">
        <v>0</v>
      </c>
      <c r="AI52" s="233">
        <v>0</v>
      </c>
      <c r="AJ52" s="233">
        <v>0</v>
      </c>
      <c r="AK52" s="233">
        <v>0</v>
      </c>
      <c r="AL52" s="233">
        <v>0</v>
      </c>
      <c r="AM52" s="233">
        <v>0</v>
      </c>
      <c r="AN52" s="233">
        <v>0</v>
      </c>
      <c r="AO52" s="233">
        <v>0</v>
      </c>
      <c r="AP52" s="233">
        <v>0</v>
      </c>
      <c r="AQ52" s="233">
        <v>0</v>
      </c>
      <c r="AR52" s="233">
        <v>0</v>
      </c>
      <c r="AS52" s="233">
        <v>0</v>
      </c>
      <c r="AT52" s="233">
        <v>0</v>
      </c>
      <c r="AU52" s="233">
        <v>0</v>
      </c>
      <c r="AV52" s="233">
        <v>0</v>
      </c>
      <c r="AW52" s="233">
        <v>0</v>
      </c>
      <c r="AX52" s="233">
        <v>0</v>
      </c>
      <c r="AY52" s="233">
        <v>0</v>
      </c>
      <c r="AZ52" s="233">
        <v>0</v>
      </c>
      <c r="BA52" s="233">
        <v>0</v>
      </c>
      <c r="BB52" s="233">
        <v>0</v>
      </c>
      <c r="BC52" s="233">
        <v>0</v>
      </c>
      <c r="BD52" s="233">
        <v>0</v>
      </c>
      <c r="BE52" s="233">
        <v>0</v>
      </c>
      <c r="BF52" s="233">
        <v>0</v>
      </c>
      <c r="BG52" s="233">
        <v>0</v>
      </c>
      <c r="BH52" s="233">
        <v>0</v>
      </c>
      <c r="BI52" s="233">
        <v>0</v>
      </c>
      <c r="BJ52" s="233">
        <v>0</v>
      </c>
      <c r="BK52" s="233">
        <v>0</v>
      </c>
      <c r="BL52" s="233">
        <v>0</v>
      </c>
      <c r="BM52" s="233">
        <v>0</v>
      </c>
      <c r="BN52" s="233">
        <v>0</v>
      </c>
      <c r="BO52" s="233">
        <v>0</v>
      </c>
      <c r="BP52" s="234">
        <v>0</v>
      </c>
      <c r="BQ52" s="233">
        <v>18700.32</v>
      </c>
      <c r="BR52" s="233">
        <v>0</v>
      </c>
      <c r="BS52" s="234">
        <v>18700.32</v>
      </c>
      <c r="BT52" s="233">
        <v>0</v>
      </c>
      <c r="BU52" s="233">
        <v>0</v>
      </c>
      <c r="BV52" s="234">
        <v>0</v>
      </c>
      <c r="BW52" s="233">
        <v>0</v>
      </c>
      <c r="BX52" s="233">
        <v>0</v>
      </c>
      <c r="BY52" s="234">
        <v>0</v>
      </c>
      <c r="BZ52" s="234">
        <v>18700.32</v>
      </c>
      <c r="CA52" s="238">
        <v>18700.32</v>
      </c>
      <c r="CB52" s="81"/>
      <c r="CC52" s="47"/>
      <c r="CD52" s="47"/>
      <c r="CE52" s="47"/>
    </row>
    <row r="53" spans="1:83" ht="24" customHeight="1" x14ac:dyDescent="0.3">
      <c r="A53" s="183">
        <v>46</v>
      </c>
      <c r="B53" s="54" t="s">
        <v>117</v>
      </c>
      <c r="C53" s="111" t="s">
        <v>118</v>
      </c>
      <c r="D53" s="233">
        <v>2.2599999999999998</v>
      </c>
      <c r="E53" s="233">
        <v>0.83</v>
      </c>
      <c r="F53" s="233">
        <v>1.58</v>
      </c>
      <c r="G53" s="233">
        <v>3.7</v>
      </c>
      <c r="H53" s="233">
        <v>339.14</v>
      </c>
      <c r="I53" s="233">
        <v>99.35</v>
      </c>
      <c r="J53" s="233">
        <v>14.1</v>
      </c>
      <c r="K53" s="233">
        <v>45.42</v>
      </c>
      <c r="L53" s="233">
        <v>19.63</v>
      </c>
      <c r="M53" s="233">
        <v>35.71</v>
      </c>
      <c r="N53" s="233">
        <v>187.92</v>
      </c>
      <c r="O53" s="233">
        <v>135.88999999999999</v>
      </c>
      <c r="P53" s="233">
        <v>69.19</v>
      </c>
      <c r="Q53" s="233">
        <v>40.409999999999997</v>
      </c>
      <c r="R53" s="233">
        <v>17.61</v>
      </c>
      <c r="S53" s="233">
        <v>148.29</v>
      </c>
      <c r="T53" s="233">
        <v>40.5</v>
      </c>
      <c r="U53" s="233">
        <v>72.069999999999993</v>
      </c>
      <c r="V53" s="233">
        <v>70.12</v>
      </c>
      <c r="W53" s="233">
        <v>99.81</v>
      </c>
      <c r="X53" s="233">
        <v>3.89</v>
      </c>
      <c r="Y53" s="233">
        <v>50.84</v>
      </c>
      <c r="Z53" s="233">
        <v>13.95</v>
      </c>
      <c r="AA53" s="233">
        <v>92.17</v>
      </c>
      <c r="AB53" s="233">
        <v>46.42</v>
      </c>
      <c r="AC53" s="233">
        <v>232.65</v>
      </c>
      <c r="AD53" s="233">
        <v>424.41</v>
      </c>
      <c r="AE53" s="233">
        <v>154.29</v>
      </c>
      <c r="AF53" s="233">
        <v>657.36</v>
      </c>
      <c r="AG53" s="233">
        <v>189.41</v>
      </c>
      <c r="AH53" s="233">
        <v>78.94</v>
      </c>
      <c r="AI53" s="233">
        <v>1.46</v>
      </c>
      <c r="AJ53" s="233">
        <v>9.1300000000000008</v>
      </c>
      <c r="AK53" s="233">
        <v>222.57</v>
      </c>
      <c r="AL53" s="233">
        <v>26.69</v>
      </c>
      <c r="AM53" s="233">
        <v>204.42</v>
      </c>
      <c r="AN53" s="233">
        <v>69.31</v>
      </c>
      <c r="AO53" s="233">
        <v>48.65</v>
      </c>
      <c r="AP53" s="233">
        <v>106.39</v>
      </c>
      <c r="AQ53" s="233">
        <v>216.16</v>
      </c>
      <c r="AR53" s="233">
        <v>177.16</v>
      </c>
      <c r="AS53" s="233">
        <v>121.01</v>
      </c>
      <c r="AT53" s="233">
        <v>64.42</v>
      </c>
      <c r="AU53" s="233">
        <v>768.46</v>
      </c>
      <c r="AV53" s="233">
        <v>0</v>
      </c>
      <c r="AW53" s="233">
        <v>1861.22</v>
      </c>
      <c r="AX53" s="233">
        <v>53.65</v>
      </c>
      <c r="AY53" s="233">
        <v>47.01</v>
      </c>
      <c r="AZ53" s="233">
        <v>58.84</v>
      </c>
      <c r="BA53" s="233">
        <v>26.09</v>
      </c>
      <c r="BB53" s="233">
        <v>64.8</v>
      </c>
      <c r="BC53" s="233">
        <v>12.35</v>
      </c>
      <c r="BD53" s="233">
        <v>19.62</v>
      </c>
      <c r="BE53" s="233">
        <v>160.44</v>
      </c>
      <c r="BF53" s="233">
        <v>46.1</v>
      </c>
      <c r="BG53" s="233">
        <v>99.21</v>
      </c>
      <c r="BH53" s="233">
        <v>127.39</v>
      </c>
      <c r="BI53" s="233">
        <v>50.69</v>
      </c>
      <c r="BJ53" s="233">
        <v>47.98</v>
      </c>
      <c r="BK53" s="233">
        <v>107.22</v>
      </c>
      <c r="BL53" s="233">
        <v>154.02000000000001</v>
      </c>
      <c r="BM53" s="233">
        <v>5.38</v>
      </c>
      <c r="BN53" s="233">
        <v>42.66</v>
      </c>
      <c r="BO53" s="233">
        <v>0</v>
      </c>
      <c r="BP53" s="234">
        <v>8408.36</v>
      </c>
      <c r="BQ53" s="233">
        <v>690.08</v>
      </c>
      <c r="BR53" s="233">
        <v>3.54</v>
      </c>
      <c r="BS53" s="234">
        <v>693.62</v>
      </c>
      <c r="BT53" s="233">
        <v>1814.56</v>
      </c>
      <c r="BU53" s="233">
        <v>0</v>
      </c>
      <c r="BV53" s="234">
        <v>1814.56</v>
      </c>
      <c r="BW53" s="233">
        <v>1990.98</v>
      </c>
      <c r="BX53" s="233">
        <v>969.18</v>
      </c>
      <c r="BY53" s="234">
        <v>2960.16</v>
      </c>
      <c r="BZ53" s="234">
        <v>5468.34</v>
      </c>
      <c r="CA53" s="238">
        <v>13876.7</v>
      </c>
      <c r="CB53" s="81"/>
      <c r="CC53" s="47"/>
      <c r="CD53" s="47"/>
      <c r="CE53" s="47"/>
    </row>
    <row r="54" spans="1:83" ht="24" customHeight="1" x14ac:dyDescent="0.3">
      <c r="A54" s="183">
        <v>47</v>
      </c>
      <c r="B54" s="54">
        <v>71</v>
      </c>
      <c r="C54" s="111" t="s">
        <v>76</v>
      </c>
      <c r="D54" s="233">
        <v>2.46</v>
      </c>
      <c r="E54" s="233">
        <v>0.61</v>
      </c>
      <c r="F54" s="233">
        <v>0.53</v>
      </c>
      <c r="G54" s="233">
        <v>6.8</v>
      </c>
      <c r="H54" s="233">
        <v>69.41</v>
      </c>
      <c r="I54" s="233">
        <v>12.22</v>
      </c>
      <c r="J54" s="233">
        <v>3.56</v>
      </c>
      <c r="K54" s="233">
        <v>2.65</v>
      </c>
      <c r="L54" s="233">
        <v>5.68</v>
      </c>
      <c r="M54" s="233">
        <v>0</v>
      </c>
      <c r="N54" s="233">
        <v>44.89</v>
      </c>
      <c r="O54" s="233">
        <v>10.45</v>
      </c>
      <c r="P54" s="233">
        <v>19.73</v>
      </c>
      <c r="Q54" s="233">
        <v>12.49</v>
      </c>
      <c r="R54" s="233">
        <v>12.66</v>
      </c>
      <c r="S54" s="233">
        <v>80.86</v>
      </c>
      <c r="T54" s="233">
        <v>22.95</v>
      </c>
      <c r="U54" s="233">
        <v>27.54</v>
      </c>
      <c r="V54" s="233">
        <v>21.41</v>
      </c>
      <c r="W54" s="233">
        <v>114.44</v>
      </c>
      <c r="X54" s="233">
        <v>11.61</v>
      </c>
      <c r="Y54" s="233">
        <v>14.36</v>
      </c>
      <c r="Z54" s="233">
        <v>25.55</v>
      </c>
      <c r="AA54" s="233">
        <v>10.85</v>
      </c>
      <c r="AB54" s="233">
        <v>22.5</v>
      </c>
      <c r="AC54" s="233">
        <v>5.57</v>
      </c>
      <c r="AD54" s="233">
        <v>375.41</v>
      </c>
      <c r="AE54" s="233">
        <v>31.85</v>
      </c>
      <c r="AF54" s="233">
        <v>189.33</v>
      </c>
      <c r="AG54" s="233">
        <v>70.55</v>
      </c>
      <c r="AH54" s="233">
        <v>34.78</v>
      </c>
      <c r="AI54" s="233">
        <v>0.18</v>
      </c>
      <c r="AJ54" s="233">
        <v>124.62</v>
      </c>
      <c r="AK54" s="233">
        <v>11.38</v>
      </c>
      <c r="AL54" s="233">
        <v>3.02</v>
      </c>
      <c r="AM54" s="233">
        <v>13.13</v>
      </c>
      <c r="AN54" s="233">
        <v>4.92</v>
      </c>
      <c r="AO54" s="233">
        <v>6.17</v>
      </c>
      <c r="AP54" s="233">
        <v>113.62</v>
      </c>
      <c r="AQ54" s="233">
        <v>89.25</v>
      </c>
      <c r="AR54" s="233">
        <v>2.83</v>
      </c>
      <c r="AS54" s="233">
        <v>6.28</v>
      </c>
      <c r="AT54" s="233">
        <v>4.6500000000000004</v>
      </c>
      <c r="AU54" s="233">
        <v>139.87</v>
      </c>
      <c r="AV54" s="233">
        <v>0</v>
      </c>
      <c r="AW54" s="233">
        <v>43.35</v>
      </c>
      <c r="AX54" s="233">
        <v>835.29</v>
      </c>
      <c r="AY54" s="233">
        <v>10.94</v>
      </c>
      <c r="AZ54" s="233">
        <v>13.96</v>
      </c>
      <c r="BA54" s="233">
        <v>17.09</v>
      </c>
      <c r="BB54" s="233">
        <v>36.81</v>
      </c>
      <c r="BC54" s="233">
        <v>2.63</v>
      </c>
      <c r="BD54" s="233">
        <v>1.24</v>
      </c>
      <c r="BE54" s="233">
        <v>177.64</v>
      </c>
      <c r="BF54" s="233">
        <v>569.83000000000004</v>
      </c>
      <c r="BG54" s="233">
        <v>32.17</v>
      </c>
      <c r="BH54" s="233">
        <v>45.28</v>
      </c>
      <c r="BI54" s="233">
        <v>17.38</v>
      </c>
      <c r="BJ54" s="233">
        <v>18.489999999999998</v>
      </c>
      <c r="BK54" s="233">
        <v>47.58</v>
      </c>
      <c r="BL54" s="233">
        <v>4.99</v>
      </c>
      <c r="BM54" s="233">
        <v>1.3</v>
      </c>
      <c r="BN54" s="233">
        <v>8.68</v>
      </c>
      <c r="BO54" s="233">
        <v>0</v>
      </c>
      <c r="BP54" s="234">
        <v>3668.27</v>
      </c>
      <c r="BQ54" s="233">
        <v>94.91</v>
      </c>
      <c r="BR54" s="233">
        <v>195.20999999999998</v>
      </c>
      <c r="BS54" s="234">
        <v>290.12</v>
      </c>
      <c r="BT54" s="233">
        <v>869.57</v>
      </c>
      <c r="BU54" s="233">
        <v>0</v>
      </c>
      <c r="BV54" s="234">
        <v>869.57</v>
      </c>
      <c r="BW54" s="233">
        <v>1045.22</v>
      </c>
      <c r="BX54" s="233">
        <v>1203.3399999999999</v>
      </c>
      <c r="BY54" s="234">
        <v>2248.56</v>
      </c>
      <c r="BZ54" s="234">
        <v>3408.25</v>
      </c>
      <c r="CA54" s="238">
        <v>7076.52</v>
      </c>
      <c r="CB54" s="81"/>
      <c r="CC54" s="47"/>
      <c r="CD54" s="47"/>
      <c r="CE54" s="47"/>
    </row>
    <row r="55" spans="1:83" ht="24" customHeight="1" x14ac:dyDescent="0.3">
      <c r="A55" s="183">
        <v>48</v>
      </c>
      <c r="B55" s="54">
        <v>72</v>
      </c>
      <c r="C55" s="111" t="s">
        <v>119</v>
      </c>
      <c r="D55" s="233">
        <v>0</v>
      </c>
      <c r="E55" s="233">
        <v>0</v>
      </c>
      <c r="F55" s="233">
        <v>0.05</v>
      </c>
      <c r="G55" s="233">
        <v>0</v>
      </c>
      <c r="H55" s="233">
        <v>0</v>
      </c>
      <c r="I55" s="233">
        <v>0</v>
      </c>
      <c r="J55" s="233">
        <v>0</v>
      </c>
      <c r="K55" s="233">
        <v>0</v>
      </c>
      <c r="L55" s="233">
        <v>0</v>
      </c>
      <c r="M55" s="233">
        <v>0</v>
      </c>
      <c r="N55" s="233">
        <v>0</v>
      </c>
      <c r="O55" s="233">
        <v>0</v>
      </c>
      <c r="P55" s="233">
        <v>0</v>
      </c>
      <c r="Q55" s="233">
        <v>0</v>
      </c>
      <c r="R55" s="233">
        <v>0</v>
      </c>
      <c r="S55" s="233">
        <v>0</v>
      </c>
      <c r="T55" s="233">
        <v>0</v>
      </c>
      <c r="U55" s="233">
        <v>0</v>
      </c>
      <c r="V55" s="233">
        <v>0</v>
      </c>
      <c r="W55" s="233">
        <v>0</v>
      </c>
      <c r="X55" s="233">
        <v>0</v>
      </c>
      <c r="Y55" s="233">
        <v>0</v>
      </c>
      <c r="Z55" s="233">
        <v>0</v>
      </c>
      <c r="AA55" s="233">
        <v>0</v>
      </c>
      <c r="AB55" s="233">
        <v>0</v>
      </c>
      <c r="AC55" s="233">
        <v>0</v>
      </c>
      <c r="AD55" s="233">
        <v>0</v>
      </c>
      <c r="AE55" s="233">
        <v>0</v>
      </c>
      <c r="AF55" s="233">
        <v>0</v>
      </c>
      <c r="AG55" s="233">
        <v>0</v>
      </c>
      <c r="AH55" s="233">
        <v>0</v>
      </c>
      <c r="AI55" s="233">
        <v>0</v>
      </c>
      <c r="AJ55" s="233">
        <v>0</v>
      </c>
      <c r="AK55" s="233">
        <v>0</v>
      </c>
      <c r="AL55" s="233">
        <v>0</v>
      </c>
      <c r="AM55" s="233">
        <v>0</v>
      </c>
      <c r="AN55" s="233">
        <v>0</v>
      </c>
      <c r="AO55" s="233">
        <v>0</v>
      </c>
      <c r="AP55" s="233">
        <v>0</v>
      </c>
      <c r="AQ55" s="233">
        <v>0</v>
      </c>
      <c r="AR55" s="233">
        <v>0</v>
      </c>
      <c r="AS55" s="233">
        <v>0</v>
      </c>
      <c r="AT55" s="233">
        <v>0</v>
      </c>
      <c r="AU55" s="233">
        <v>0</v>
      </c>
      <c r="AV55" s="233">
        <v>0</v>
      </c>
      <c r="AW55" s="233">
        <v>0</v>
      </c>
      <c r="AX55" s="233">
        <v>0</v>
      </c>
      <c r="AY55" s="233">
        <v>169.47</v>
      </c>
      <c r="AZ55" s="233">
        <v>0</v>
      </c>
      <c r="BA55" s="233">
        <v>0</v>
      </c>
      <c r="BB55" s="233">
        <v>0</v>
      </c>
      <c r="BC55" s="233">
        <v>0.01</v>
      </c>
      <c r="BD55" s="233">
        <v>0</v>
      </c>
      <c r="BE55" s="233">
        <v>0</v>
      </c>
      <c r="BF55" s="233">
        <v>0</v>
      </c>
      <c r="BG55" s="233">
        <v>0</v>
      </c>
      <c r="BH55" s="233">
        <v>0</v>
      </c>
      <c r="BI55" s="233">
        <v>0</v>
      </c>
      <c r="BJ55" s="233">
        <v>0</v>
      </c>
      <c r="BK55" s="233">
        <v>0</v>
      </c>
      <c r="BL55" s="233">
        <v>0</v>
      </c>
      <c r="BM55" s="233">
        <v>0.12</v>
      </c>
      <c r="BN55" s="233">
        <v>0</v>
      </c>
      <c r="BO55" s="233">
        <v>0</v>
      </c>
      <c r="BP55" s="234">
        <v>169.65</v>
      </c>
      <c r="BQ55" s="233">
        <v>0</v>
      </c>
      <c r="BR55" s="233">
        <v>519.76</v>
      </c>
      <c r="BS55" s="234">
        <v>519.76</v>
      </c>
      <c r="BT55" s="233">
        <v>5174.82</v>
      </c>
      <c r="BU55" s="233">
        <v>0</v>
      </c>
      <c r="BV55" s="234">
        <v>5174.82</v>
      </c>
      <c r="BW55" s="233">
        <v>628.36</v>
      </c>
      <c r="BX55" s="233">
        <v>392.21</v>
      </c>
      <c r="BY55" s="234">
        <v>1020.5699999999999</v>
      </c>
      <c r="BZ55" s="234">
        <v>6715.15</v>
      </c>
      <c r="CA55" s="238">
        <v>6884.7999999999993</v>
      </c>
      <c r="CB55" s="81"/>
      <c r="CC55" s="47"/>
      <c r="CD55" s="47"/>
      <c r="CE55" s="47"/>
    </row>
    <row r="56" spans="1:83" ht="24" customHeight="1" x14ac:dyDescent="0.3">
      <c r="A56" s="183">
        <v>49</v>
      </c>
      <c r="B56" s="54">
        <v>73</v>
      </c>
      <c r="C56" s="111" t="s">
        <v>120</v>
      </c>
      <c r="D56" s="233">
        <v>0.32</v>
      </c>
      <c r="E56" s="233">
        <v>0.05</v>
      </c>
      <c r="F56" s="233">
        <v>0.02</v>
      </c>
      <c r="G56" s="233">
        <v>0.1</v>
      </c>
      <c r="H56" s="233">
        <v>338.66</v>
      </c>
      <c r="I56" s="233">
        <v>51.29</v>
      </c>
      <c r="J56" s="233">
        <v>3.09</v>
      </c>
      <c r="K56" s="233">
        <v>30.03</v>
      </c>
      <c r="L56" s="233">
        <v>18.7</v>
      </c>
      <c r="M56" s="233">
        <v>0</v>
      </c>
      <c r="N56" s="233">
        <v>199.44</v>
      </c>
      <c r="O56" s="233">
        <v>80.44</v>
      </c>
      <c r="P56" s="233">
        <v>27.98</v>
      </c>
      <c r="Q56" s="233">
        <v>17.59</v>
      </c>
      <c r="R56" s="233">
        <v>2.19</v>
      </c>
      <c r="S56" s="233">
        <v>35.24</v>
      </c>
      <c r="T56" s="233">
        <v>6.35</v>
      </c>
      <c r="U56" s="233">
        <v>17.8</v>
      </c>
      <c r="V56" s="233">
        <v>22.15</v>
      </c>
      <c r="W56" s="233">
        <v>75.599999999999994</v>
      </c>
      <c r="X56" s="233">
        <v>3.04</v>
      </c>
      <c r="Y56" s="233">
        <v>32.04</v>
      </c>
      <c r="Z56" s="233">
        <v>6.28</v>
      </c>
      <c r="AA56" s="233">
        <v>7.83</v>
      </c>
      <c r="AB56" s="233">
        <v>9.8800000000000008</v>
      </c>
      <c r="AC56" s="233">
        <v>8.73</v>
      </c>
      <c r="AD56" s="233">
        <v>63.69</v>
      </c>
      <c r="AE56" s="233">
        <v>166.64</v>
      </c>
      <c r="AF56" s="233">
        <v>1500.29</v>
      </c>
      <c r="AG56" s="233">
        <v>432.78</v>
      </c>
      <c r="AH56" s="233">
        <v>13.36</v>
      </c>
      <c r="AI56" s="233">
        <v>0.11</v>
      </c>
      <c r="AJ56" s="233">
        <v>53.82</v>
      </c>
      <c r="AK56" s="233">
        <v>25.86</v>
      </c>
      <c r="AL56" s="233">
        <v>7.36</v>
      </c>
      <c r="AM56" s="233">
        <v>97.48</v>
      </c>
      <c r="AN56" s="233">
        <v>86.75</v>
      </c>
      <c r="AO56" s="233">
        <v>33.15</v>
      </c>
      <c r="AP56" s="233">
        <v>69.86</v>
      </c>
      <c r="AQ56" s="233">
        <v>120.9</v>
      </c>
      <c r="AR56" s="233">
        <v>189.46</v>
      </c>
      <c r="AS56" s="233">
        <v>138.85</v>
      </c>
      <c r="AT56" s="233">
        <v>62.41</v>
      </c>
      <c r="AU56" s="233">
        <v>32.11</v>
      </c>
      <c r="AV56" s="233">
        <v>0</v>
      </c>
      <c r="AW56" s="233">
        <v>133.88</v>
      </c>
      <c r="AX56" s="233">
        <v>16.190000000000001</v>
      </c>
      <c r="AY56" s="233">
        <v>7.93</v>
      </c>
      <c r="AZ56" s="233">
        <v>355</v>
      </c>
      <c r="BA56" s="233">
        <v>11.91</v>
      </c>
      <c r="BB56" s="233">
        <v>18.02</v>
      </c>
      <c r="BC56" s="233">
        <v>10.88</v>
      </c>
      <c r="BD56" s="233">
        <v>26.43</v>
      </c>
      <c r="BE56" s="233">
        <v>46.83</v>
      </c>
      <c r="BF56" s="233">
        <v>121.45</v>
      </c>
      <c r="BG56" s="233">
        <v>61.16</v>
      </c>
      <c r="BH56" s="233">
        <v>9.1999999999999993</v>
      </c>
      <c r="BI56" s="233">
        <v>10.4</v>
      </c>
      <c r="BJ56" s="233">
        <v>36.36</v>
      </c>
      <c r="BK56" s="233">
        <v>64.77</v>
      </c>
      <c r="BL56" s="233">
        <v>91.84</v>
      </c>
      <c r="BM56" s="233">
        <v>0.9</v>
      </c>
      <c r="BN56" s="233">
        <v>19.920000000000002</v>
      </c>
      <c r="BO56" s="233">
        <v>0</v>
      </c>
      <c r="BP56" s="234">
        <v>5132.79</v>
      </c>
      <c r="BQ56" s="233">
        <v>4.84</v>
      </c>
      <c r="BR56" s="233">
        <v>0.79</v>
      </c>
      <c r="BS56" s="234">
        <v>5.63</v>
      </c>
      <c r="BT56" s="233">
        <v>0</v>
      </c>
      <c r="BU56" s="233">
        <v>0</v>
      </c>
      <c r="BV56" s="234">
        <v>0</v>
      </c>
      <c r="BW56" s="233">
        <v>1035.81</v>
      </c>
      <c r="BX56" s="233">
        <v>684.76</v>
      </c>
      <c r="BY56" s="234">
        <v>1720.57</v>
      </c>
      <c r="BZ56" s="234">
        <v>1726.2</v>
      </c>
      <c r="CA56" s="238">
        <v>6858.99</v>
      </c>
      <c r="CB56" s="81"/>
      <c r="CC56" s="47"/>
      <c r="CD56" s="47"/>
      <c r="CE56" s="47"/>
    </row>
    <row r="57" spans="1:83" ht="24" customHeight="1" x14ac:dyDescent="0.3">
      <c r="A57" s="183">
        <v>50</v>
      </c>
      <c r="B57" s="54" t="s">
        <v>243</v>
      </c>
      <c r="C57" s="111" t="s">
        <v>254</v>
      </c>
      <c r="D57" s="233">
        <v>9.32</v>
      </c>
      <c r="E57" s="233">
        <v>0.15</v>
      </c>
      <c r="F57" s="233">
        <v>0.11</v>
      </c>
      <c r="G57" s="233">
        <v>8.5</v>
      </c>
      <c r="H57" s="233">
        <v>36.96</v>
      </c>
      <c r="I57" s="233">
        <v>20.81</v>
      </c>
      <c r="J57" s="233">
        <v>2.84</v>
      </c>
      <c r="K57" s="233">
        <v>1.82</v>
      </c>
      <c r="L57" s="233">
        <v>4.5</v>
      </c>
      <c r="M57" s="233">
        <v>1.2</v>
      </c>
      <c r="N57" s="233">
        <v>23.82</v>
      </c>
      <c r="O57" s="233">
        <v>11.22</v>
      </c>
      <c r="P57" s="233">
        <v>7.96</v>
      </c>
      <c r="Q57" s="233">
        <v>10.16</v>
      </c>
      <c r="R57" s="233">
        <v>2.73</v>
      </c>
      <c r="S57" s="233">
        <v>10.26</v>
      </c>
      <c r="T57" s="233">
        <v>5.41</v>
      </c>
      <c r="U57" s="233">
        <v>8.4600000000000009</v>
      </c>
      <c r="V57" s="233">
        <v>10.17</v>
      </c>
      <c r="W57" s="233">
        <v>12.9</v>
      </c>
      <c r="X57" s="233">
        <v>0.98</v>
      </c>
      <c r="Y57" s="233">
        <v>8.27</v>
      </c>
      <c r="Z57" s="233">
        <v>3.7</v>
      </c>
      <c r="AA57" s="233">
        <v>0.04</v>
      </c>
      <c r="AB57" s="233">
        <v>14.87</v>
      </c>
      <c r="AC57" s="233">
        <v>2.94</v>
      </c>
      <c r="AD57" s="233">
        <v>32.33</v>
      </c>
      <c r="AE57" s="233">
        <v>10.75</v>
      </c>
      <c r="AF57" s="233">
        <v>224.67</v>
      </c>
      <c r="AG57" s="233">
        <v>39.11</v>
      </c>
      <c r="AH57" s="233">
        <v>43.07</v>
      </c>
      <c r="AI57" s="233">
        <v>0.35</v>
      </c>
      <c r="AJ57" s="233">
        <v>51.27</v>
      </c>
      <c r="AK57" s="233">
        <v>18.02</v>
      </c>
      <c r="AL57" s="233">
        <v>1.45</v>
      </c>
      <c r="AM57" s="233">
        <v>22.98</v>
      </c>
      <c r="AN57" s="233">
        <v>21.83</v>
      </c>
      <c r="AO57" s="233">
        <v>20</v>
      </c>
      <c r="AP57" s="233">
        <v>97.49</v>
      </c>
      <c r="AQ57" s="233">
        <v>93.19</v>
      </c>
      <c r="AR57" s="233">
        <v>0.35</v>
      </c>
      <c r="AS57" s="233">
        <v>0.05</v>
      </c>
      <c r="AT57" s="233">
        <v>0.09</v>
      </c>
      <c r="AU57" s="233">
        <v>23.52</v>
      </c>
      <c r="AV57" s="233">
        <v>0</v>
      </c>
      <c r="AW57" s="233">
        <v>52.67</v>
      </c>
      <c r="AX57" s="233">
        <v>11.68</v>
      </c>
      <c r="AY57" s="233">
        <v>15.43</v>
      </c>
      <c r="AZ57" s="233">
        <v>41.2</v>
      </c>
      <c r="BA57" s="233">
        <v>267.16000000000003</v>
      </c>
      <c r="BB57" s="233">
        <v>4.6500000000000004</v>
      </c>
      <c r="BC57" s="233">
        <v>10.01</v>
      </c>
      <c r="BD57" s="233">
        <v>3.99</v>
      </c>
      <c r="BE57" s="233">
        <v>33.86</v>
      </c>
      <c r="BF57" s="233">
        <v>170.7</v>
      </c>
      <c r="BG57" s="233">
        <v>95.05</v>
      </c>
      <c r="BH57" s="233">
        <v>40.21</v>
      </c>
      <c r="BI57" s="233">
        <v>13.91</v>
      </c>
      <c r="BJ57" s="233">
        <v>50.97</v>
      </c>
      <c r="BK57" s="233">
        <v>28.6</v>
      </c>
      <c r="BL57" s="233">
        <v>15.88</v>
      </c>
      <c r="BM57" s="233">
        <v>0.46</v>
      </c>
      <c r="BN57" s="233">
        <v>5.15</v>
      </c>
      <c r="BO57" s="233">
        <v>0</v>
      </c>
      <c r="BP57" s="234">
        <v>1782.2000000000003</v>
      </c>
      <c r="BQ57" s="233">
        <v>811.46</v>
      </c>
      <c r="BR57" s="233">
        <v>2.4300000000000002</v>
      </c>
      <c r="BS57" s="234">
        <v>813.89</v>
      </c>
      <c r="BT57" s="233">
        <v>0</v>
      </c>
      <c r="BU57" s="233">
        <v>0</v>
      </c>
      <c r="BV57" s="234">
        <v>0</v>
      </c>
      <c r="BW57" s="233">
        <v>644.51</v>
      </c>
      <c r="BX57" s="233">
        <v>219.21</v>
      </c>
      <c r="BY57" s="234">
        <v>863.72</v>
      </c>
      <c r="BZ57" s="234">
        <v>1677.6100000000001</v>
      </c>
      <c r="CA57" s="238">
        <v>3459.8100000000004</v>
      </c>
      <c r="CB57" s="81"/>
      <c r="CC57" s="47"/>
      <c r="CD57" s="47"/>
      <c r="CE57" s="47"/>
    </row>
    <row r="58" spans="1:83" ht="24" customHeight="1" x14ac:dyDescent="0.3">
      <c r="A58" s="183">
        <v>51</v>
      </c>
      <c r="B58" s="54">
        <v>77</v>
      </c>
      <c r="C58" s="111" t="s">
        <v>121</v>
      </c>
      <c r="D58" s="233">
        <v>1.35</v>
      </c>
      <c r="E58" s="233">
        <v>1.82</v>
      </c>
      <c r="F58" s="233">
        <v>1.24</v>
      </c>
      <c r="G58" s="233">
        <v>6.76</v>
      </c>
      <c r="H58" s="233">
        <v>0.83</v>
      </c>
      <c r="I58" s="233">
        <v>23.16</v>
      </c>
      <c r="J58" s="233">
        <v>4.7699999999999996</v>
      </c>
      <c r="K58" s="233">
        <v>23.89</v>
      </c>
      <c r="L58" s="233">
        <v>18.239999999999998</v>
      </c>
      <c r="M58" s="233">
        <v>2.2000000000000002</v>
      </c>
      <c r="N58" s="233">
        <v>0.24</v>
      </c>
      <c r="O58" s="233">
        <v>75.19</v>
      </c>
      <c r="P58" s="233">
        <v>31.2</v>
      </c>
      <c r="Q58" s="233">
        <v>48.53</v>
      </c>
      <c r="R58" s="233">
        <v>16.87</v>
      </c>
      <c r="S58" s="233">
        <v>73.47</v>
      </c>
      <c r="T58" s="233">
        <v>13.34</v>
      </c>
      <c r="U58" s="233">
        <v>17.22</v>
      </c>
      <c r="V58" s="233">
        <v>23.04</v>
      </c>
      <c r="W58" s="233">
        <v>73.73</v>
      </c>
      <c r="X58" s="233">
        <v>2.57</v>
      </c>
      <c r="Y58" s="233">
        <v>13.46</v>
      </c>
      <c r="Z58" s="233">
        <v>31.4</v>
      </c>
      <c r="AA58" s="233">
        <v>26.64</v>
      </c>
      <c r="AB58" s="233">
        <v>25.82</v>
      </c>
      <c r="AC58" s="233">
        <v>0.03</v>
      </c>
      <c r="AD58" s="233">
        <v>0.16</v>
      </c>
      <c r="AE58" s="233">
        <v>42.95</v>
      </c>
      <c r="AF58" s="233">
        <v>0.09</v>
      </c>
      <c r="AG58" s="233">
        <v>75.39</v>
      </c>
      <c r="AH58" s="233">
        <v>0.42</v>
      </c>
      <c r="AI58" s="233">
        <v>13.49</v>
      </c>
      <c r="AJ58" s="233">
        <v>0.14000000000000001</v>
      </c>
      <c r="AK58" s="233">
        <v>73.37</v>
      </c>
      <c r="AL58" s="233">
        <v>20.91</v>
      </c>
      <c r="AM58" s="233">
        <v>84.01</v>
      </c>
      <c r="AN58" s="233">
        <v>20.2</v>
      </c>
      <c r="AO58" s="233">
        <v>0.03</v>
      </c>
      <c r="AP58" s="233">
        <v>51.94</v>
      </c>
      <c r="AQ58" s="233">
        <v>63.14</v>
      </c>
      <c r="AR58" s="233">
        <v>6.88</v>
      </c>
      <c r="AS58" s="233">
        <v>0.51</v>
      </c>
      <c r="AT58" s="233">
        <v>1.74</v>
      </c>
      <c r="AU58" s="233">
        <v>25.38</v>
      </c>
      <c r="AV58" s="233">
        <v>0</v>
      </c>
      <c r="AW58" s="233">
        <v>74.459999999999994</v>
      </c>
      <c r="AX58" s="233">
        <v>50.86</v>
      </c>
      <c r="AY58" s="233">
        <v>22.69</v>
      </c>
      <c r="AZ58" s="233">
        <v>33.44</v>
      </c>
      <c r="BA58" s="233">
        <v>10.09</v>
      </c>
      <c r="BB58" s="233">
        <v>289.55</v>
      </c>
      <c r="BC58" s="233">
        <v>9.56</v>
      </c>
      <c r="BD58" s="233">
        <v>9.7799999999999994</v>
      </c>
      <c r="BE58" s="233">
        <v>67.03</v>
      </c>
      <c r="BF58" s="233">
        <v>179.77</v>
      </c>
      <c r="BG58" s="233">
        <v>59.16</v>
      </c>
      <c r="BH58" s="233">
        <v>54.03</v>
      </c>
      <c r="BI58" s="233">
        <v>12.12</v>
      </c>
      <c r="BJ58" s="233">
        <v>77.150000000000006</v>
      </c>
      <c r="BK58" s="233">
        <v>49.43</v>
      </c>
      <c r="BL58" s="233">
        <v>13.15</v>
      </c>
      <c r="BM58" s="233">
        <v>4.63</v>
      </c>
      <c r="BN58" s="233">
        <v>38.619999999999997</v>
      </c>
      <c r="BO58" s="233">
        <v>0</v>
      </c>
      <c r="BP58" s="234">
        <v>2093.2799999999997</v>
      </c>
      <c r="BQ58" s="233">
        <v>171.62</v>
      </c>
      <c r="BR58" s="233">
        <v>0.59</v>
      </c>
      <c r="BS58" s="234">
        <v>172.21</v>
      </c>
      <c r="BT58" s="233">
        <v>0</v>
      </c>
      <c r="BU58" s="233">
        <v>0</v>
      </c>
      <c r="BV58" s="234">
        <v>0</v>
      </c>
      <c r="BW58" s="233">
        <v>873.19</v>
      </c>
      <c r="BX58" s="233">
        <v>198.87</v>
      </c>
      <c r="BY58" s="234">
        <v>1072.06</v>
      </c>
      <c r="BZ58" s="234">
        <v>1244.27</v>
      </c>
      <c r="CA58" s="238">
        <v>3337.5499999999997</v>
      </c>
      <c r="CB58" s="81"/>
      <c r="CC58" s="47"/>
      <c r="CD58" s="47"/>
      <c r="CE58" s="47"/>
    </row>
    <row r="59" spans="1:83" ht="24" customHeight="1" x14ac:dyDescent="0.3">
      <c r="A59" s="183">
        <v>52</v>
      </c>
      <c r="B59" s="54">
        <v>78</v>
      </c>
      <c r="C59" s="111" t="s">
        <v>122</v>
      </c>
      <c r="D59" s="233">
        <v>1.52</v>
      </c>
      <c r="E59" s="233">
        <v>0</v>
      </c>
      <c r="F59" s="233">
        <v>0.03</v>
      </c>
      <c r="G59" s="233">
        <v>1.92</v>
      </c>
      <c r="H59" s="233">
        <v>215.73</v>
      </c>
      <c r="I59" s="233">
        <v>13.57</v>
      </c>
      <c r="J59" s="233">
        <v>6.99</v>
      </c>
      <c r="K59" s="233">
        <v>43.41</v>
      </c>
      <c r="L59" s="233">
        <v>12.78</v>
      </c>
      <c r="M59" s="233">
        <v>0.95</v>
      </c>
      <c r="N59" s="233">
        <v>128.13999999999999</v>
      </c>
      <c r="O59" s="233">
        <v>40.39</v>
      </c>
      <c r="P59" s="233">
        <v>56.21</v>
      </c>
      <c r="Q59" s="233">
        <v>8.8800000000000008</v>
      </c>
      <c r="R59" s="233">
        <v>14</v>
      </c>
      <c r="S59" s="233">
        <v>85.2</v>
      </c>
      <c r="T59" s="233">
        <v>22.69</v>
      </c>
      <c r="U59" s="233">
        <v>41.32</v>
      </c>
      <c r="V59" s="233">
        <v>42.66</v>
      </c>
      <c r="W59" s="233">
        <v>75.83</v>
      </c>
      <c r="X59" s="233">
        <v>14.54</v>
      </c>
      <c r="Y59" s="233">
        <v>20.45</v>
      </c>
      <c r="Z59" s="233">
        <v>6.61</v>
      </c>
      <c r="AA59" s="233">
        <v>1</v>
      </c>
      <c r="AB59" s="233">
        <v>0.38</v>
      </c>
      <c r="AC59" s="233">
        <v>6.89</v>
      </c>
      <c r="AD59" s="233">
        <v>16.079999999999998</v>
      </c>
      <c r="AE59" s="233">
        <v>10.69</v>
      </c>
      <c r="AF59" s="233">
        <v>147.5</v>
      </c>
      <c r="AG59" s="233">
        <v>96.3</v>
      </c>
      <c r="AH59" s="233">
        <v>15.55</v>
      </c>
      <c r="AI59" s="233">
        <v>0.08</v>
      </c>
      <c r="AJ59" s="233">
        <v>1.08</v>
      </c>
      <c r="AK59" s="233">
        <v>63.83</v>
      </c>
      <c r="AL59" s="233">
        <v>16.23</v>
      </c>
      <c r="AM59" s="233">
        <v>17.78</v>
      </c>
      <c r="AN59" s="233">
        <v>3.23</v>
      </c>
      <c r="AO59" s="233">
        <v>4.25</v>
      </c>
      <c r="AP59" s="233">
        <v>1.61</v>
      </c>
      <c r="AQ59" s="233">
        <v>42.63</v>
      </c>
      <c r="AR59" s="233">
        <v>0</v>
      </c>
      <c r="AS59" s="233">
        <v>0</v>
      </c>
      <c r="AT59" s="233">
        <v>0</v>
      </c>
      <c r="AU59" s="233">
        <v>6.76</v>
      </c>
      <c r="AV59" s="233">
        <v>0</v>
      </c>
      <c r="AW59" s="233">
        <v>29.32</v>
      </c>
      <c r="AX59" s="233">
        <v>18.96</v>
      </c>
      <c r="AY59" s="233">
        <v>2.82</v>
      </c>
      <c r="AZ59" s="233">
        <v>4.49</v>
      </c>
      <c r="BA59" s="233">
        <v>0.74</v>
      </c>
      <c r="BB59" s="233">
        <v>7.17</v>
      </c>
      <c r="BC59" s="233">
        <v>38.43</v>
      </c>
      <c r="BD59" s="233">
        <v>0.6</v>
      </c>
      <c r="BE59" s="233">
        <v>102.61</v>
      </c>
      <c r="BF59" s="233">
        <v>4.79</v>
      </c>
      <c r="BG59" s="233">
        <v>6.17</v>
      </c>
      <c r="BH59" s="233">
        <v>0</v>
      </c>
      <c r="BI59" s="233">
        <v>8.43</v>
      </c>
      <c r="BJ59" s="233">
        <v>0.79</v>
      </c>
      <c r="BK59" s="233">
        <v>2.52</v>
      </c>
      <c r="BL59" s="233">
        <v>22.64</v>
      </c>
      <c r="BM59" s="233">
        <v>0.46</v>
      </c>
      <c r="BN59" s="233">
        <v>1.97</v>
      </c>
      <c r="BO59" s="233">
        <v>0</v>
      </c>
      <c r="BP59" s="234">
        <v>1558.6</v>
      </c>
      <c r="BQ59" s="233">
        <v>4.87</v>
      </c>
      <c r="BR59" s="233">
        <v>1.77</v>
      </c>
      <c r="BS59" s="234">
        <v>6.6400000000000006</v>
      </c>
      <c r="BT59" s="233">
        <v>0</v>
      </c>
      <c r="BU59" s="233">
        <v>0</v>
      </c>
      <c r="BV59" s="234">
        <v>0</v>
      </c>
      <c r="BW59" s="233">
        <v>468.14</v>
      </c>
      <c r="BX59" s="233">
        <v>125.23</v>
      </c>
      <c r="BY59" s="234">
        <v>593.37</v>
      </c>
      <c r="BZ59" s="234">
        <v>600.01</v>
      </c>
      <c r="CA59" s="238">
        <v>2158.6099999999997</v>
      </c>
      <c r="CB59" s="81"/>
      <c r="CC59" s="47"/>
      <c r="CD59" s="47"/>
      <c r="CE59" s="47"/>
    </row>
    <row r="60" spans="1:83" ht="24" customHeight="1" x14ac:dyDescent="0.3">
      <c r="A60" s="183">
        <v>53</v>
      </c>
      <c r="B60" s="54">
        <v>79</v>
      </c>
      <c r="C60" s="111" t="s">
        <v>123</v>
      </c>
      <c r="D60" s="233">
        <v>0</v>
      </c>
      <c r="E60" s="233">
        <v>0</v>
      </c>
      <c r="F60" s="233">
        <v>0.01</v>
      </c>
      <c r="G60" s="233">
        <v>0.18</v>
      </c>
      <c r="H60" s="233">
        <v>4.38</v>
      </c>
      <c r="I60" s="233">
        <v>0</v>
      </c>
      <c r="J60" s="233">
        <v>0.12</v>
      </c>
      <c r="K60" s="233">
        <v>0.44</v>
      </c>
      <c r="L60" s="233">
        <v>0.41</v>
      </c>
      <c r="M60" s="233">
        <v>0</v>
      </c>
      <c r="N60" s="233">
        <v>4.79</v>
      </c>
      <c r="O60" s="233">
        <v>0</v>
      </c>
      <c r="P60" s="233">
        <v>0.05</v>
      </c>
      <c r="Q60" s="233">
        <v>0</v>
      </c>
      <c r="R60" s="233">
        <v>0.08</v>
      </c>
      <c r="S60" s="233">
        <v>0</v>
      </c>
      <c r="T60" s="233">
        <v>0</v>
      </c>
      <c r="U60" s="233">
        <v>1.75</v>
      </c>
      <c r="V60" s="233">
        <v>2.64</v>
      </c>
      <c r="W60" s="233">
        <v>1.99</v>
      </c>
      <c r="X60" s="233">
        <v>0.25</v>
      </c>
      <c r="Y60" s="233">
        <v>1.21</v>
      </c>
      <c r="Z60" s="233">
        <v>1.51</v>
      </c>
      <c r="AA60" s="233">
        <v>0</v>
      </c>
      <c r="AB60" s="233">
        <v>0.04</v>
      </c>
      <c r="AC60" s="233">
        <v>2.98</v>
      </c>
      <c r="AD60" s="233">
        <v>6.9</v>
      </c>
      <c r="AE60" s="233">
        <v>5.54</v>
      </c>
      <c r="AF60" s="233">
        <v>1.79</v>
      </c>
      <c r="AG60" s="233">
        <v>4.5999999999999996</v>
      </c>
      <c r="AH60" s="233">
        <v>7.04</v>
      </c>
      <c r="AI60" s="233">
        <v>0.03</v>
      </c>
      <c r="AJ60" s="233">
        <v>2.1</v>
      </c>
      <c r="AK60" s="233">
        <v>2.11</v>
      </c>
      <c r="AL60" s="233">
        <v>0.06</v>
      </c>
      <c r="AM60" s="233">
        <v>7.05</v>
      </c>
      <c r="AN60" s="233">
        <v>1.85</v>
      </c>
      <c r="AO60" s="233">
        <v>2.2599999999999998</v>
      </c>
      <c r="AP60" s="233">
        <v>0.15</v>
      </c>
      <c r="AQ60" s="233">
        <v>7.84</v>
      </c>
      <c r="AR60" s="233">
        <v>0.62</v>
      </c>
      <c r="AS60" s="233">
        <v>0.54</v>
      </c>
      <c r="AT60" s="233">
        <v>0.2</v>
      </c>
      <c r="AU60" s="233">
        <v>0.35</v>
      </c>
      <c r="AV60" s="233">
        <v>0</v>
      </c>
      <c r="AW60" s="233">
        <v>12.78</v>
      </c>
      <c r="AX60" s="233">
        <v>4.91</v>
      </c>
      <c r="AY60" s="233">
        <v>0.17</v>
      </c>
      <c r="AZ60" s="233">
        <v>1.44</v>
      </c>
      <c r="BA60" s="233">
        <v>0.16</v>
      </c>
      <c r="BB60" s="233">
        <v>3.3</v>
      </c>
      <c r="BC60" s="233">
        <v>2.4300000000000002</v>
      </c>
      <c r="BD60" s="233">
        <v>61.69</v>
      </c>
      <c r="BE60" s="233">
        <v>0.26</v>
      </c>
      <c r="BF60" s="233">
        <v>3.95</v>
      </c>
      <c r="BG60" s="233">
        <v>8.7200000000000006</v>
      </c>
      <c r="BH60" s="233">
        <v>0</v>
      </c>
      <c r="BI60" s="233">
        <v>1.96</v>
      </c>
      <c r="BJ60" s="233">
        <v>1.22</v>
      </c>
      <c r="BK60" s="233">
        <v>6.23</v>
      </c>
      <c r="BL60" s="233">
        <v>0</v>
      </c>
      <c r="BM60" s="233">
        <v>0.08</v>
      </c>
      <c r="BN60" s="233">
        <v>0.35</v>
      </c>
      <c r="BO60" s="233">
        <v>0</v>
      </c>
      <c r="BP60" s="234">
        <v>183.51</v>
      </c>
      <c r="BQ60" s="233">
        <v>428.21</v>
      </c>
      <c r="BR60" s="233">
        <v>7.29</v>
      </c>
      <c r="BS60" s="234">
        <v>435.49999999999994</v>
      </c>
      <c r="BT60" s="233">
        <v>0</v>
      </c>
      <c r="BU60" s="233">
        <v>0</v>
      </c>
      <c r="BV60" s="234">
        <v>0</v>
      </c>
      <c r="BW60" s="233">
        <v>147.47</v>
      </c>
      <c r="BX60" s="233">
        <v>199.76</v>
      </c>
      <c r="BY60" s="234">
        <v>347.23</v>
      </c>
      <c r="BZ60" s="234">
        <v>782.73</v>
      </c>
      <c r="CA60" s="238">
        <v>966.24</v>
      </c>
      <c r="CB60" s="81"/>
      <c r="CC60" s="47"/>
      <c r="CD60" s="47"/>
      <c r="CE60" s="47"/>
    </row>
    <row r="61" spans="1:83" ht="24" customHeight="1" x14ac:dyDescent="0.3">
      <c r="A61" s="183">
        <v>54</v>
      </c>
      <c r="B61" s="54" t="s">
        <v>244</v>
      </c>
      <c r="C61" s="111" t="s">
        <v>255</v>
      </c>
      <c r="D61" s="233">
        <v>15.4</v>
      </c>
      <c r="E61" s="233">
        <v>1.39</v>
      </c>
      <c r="F61" s="233">
        <v>2.78</v>
      </c>
      <c r="G61" s="233">
        <v>17.27</v>
      </c>
      <c r="H61" s="233">
        <v>270</v>
      </c>
      <c r="I61" s="233">
        <v>38.47</v>
      </c>
      <c r="J61" s="233">
        <v>6.39</v>
      </c>
      <c r="K61" s="233">
        <v>41.43</v>
      </c>
      <c r="L61" s="233">
        <v>16.21</v>
      </c>
      <c r="M61" s="233">
        <v>26.71</v>
      </c>
      <c r="N61" s="233">
        <v>314.45</v>
      </c>
      <c r="O61" s="233">
        <v>139.04</v>
      </c>
      <c r="P61" s="233">
        <v>23.31</v>
      </c>
      <c r="Q61" s="233">
        <v>49.46</v>
      </c>
      <c r="R61" s="233">
        <v>21.57</v>
      </c>
      <c r="S61" s="233">
        <v>44.88</v>
      </c>
      <c r="T61" s="233">
        <v>15.15</v>
      </c>
      <c r="U61" s="233">
        <v>26.61</v>
      </c>
      <c r="V61" s="233">
        <v>11.49</v>
      </c>
      <c r="W61" s="233">
        <v>213.07</v>
      </c>
      <c r="X61" s="233">
        <v>7.94</v>
      </c>
      <c r="Y61" s="233">
        <v>25.68</v>
      </c>
      <c r="Z61" s="233">
        <v>18.93</v>
      </c>
      <c r="AA61" s="233">
        <v>42.47</v>
      </c>
      <c r="AB61" s="233">
        <v>99.02</v>
      </c>
      <c r="AC61" s="233">
        <v>83.66</v>
      </c>
      <c r="AD61" s="233">
        <v>287.08999999999997</v>
      </c>
      <c r="AE61" s="233">
        <v>62.82</v>
      </c>
      <c r="AF61" s="233">
        <v>529.19000000000005</v>
      </c>
      <c r="AG61" s="233">
        <v>137</v>
      </c>
      <c r="AH61" s="233">
        <v>248.88</v>
      </c>
      <c r="AI61" s="233">
        <v>5.1100000000000003</v>
      </c>
      <c r="AJ61" s="233">
        <v>9.01</v>
      </c>
      <c r="AK61" s="233">
        <v>249.09</v>
      </c>
      <c r="AL61" s="233">
        <v>15.95</v>
      </c>
      <c r="AM61" s="233">
        <v>167.29</v>
      </c>
      <c r="AN61" s="233">
        <v>67.739999999999995</v>
      </c>
      <c r="AO61" s="233">
        <v>32.369999999999997</v>
      </c>
      <c r="AP61" s="233">
        <v>28.82</v>
      </c>
      <c r="AQ61" s="233">
        <v>139.27000000000001</v>
      </c>
      <c r="AR61" s="233">
        <v>343.29</v>
      </c>
      <c r="AS61" s="233">
        <v>79.17</v>
      </c>
      <c r="AT61" s="233">
        <v>85.89</v>
      </c>
      <c r="AU61" s="233">
        <v>234.21</v>
      </c>
      <c r="AV61" s="233">
        <v>0</v>
      </c>
      <c r="AW61" s="233">
        <v>288.79000000000002</v>
      </c>
      <c r="AX61" s="233">
        <v>60.31</v>
      </c>
      <c r="AY61" s="233">
        <v>48.11</v>
      </c>
      <c r="AZ61" s="233">
        <v>23.24</v>
      </c>
      <c r="BA61" s="233">
        <v>24.62</v>
      </c>
      <c r="BB61" s="233">
        <v>25.42</v>
      </c>
      <c r="BC61" s="233">
        <v>23.68</v>
      </c>
      <c r="BD61" s="233">
        <v>16.29</v>
      </c>
      <c r="BE61" s="233">
        <v>778.71</v>
      </c>
      <c r="BF61" s="233">
        <v>1714.7</v>
      </c>
      <c r="BG61" s="233">
        <v>161.82</v>
      </c>
      <c r="BH61" s="233">
        <v>618.49</v>
      </c>
      <c r="BI61" s="233">
        <v>174.45</v>
      </c>
      <c r="BJ61" s="233">
        <v>75.14</v>
      </c>
      <c r="BK61" s="233">
        <v>60.25</v>
      </c>
      <c r="BL61" s="233">
        <v>55.87</v>
      </c>
      <c r="BM61" s="233">
        <v>2.91</v>
      </c>
      <c r="BN61" s="233">
        <v>21.41</v>
      </c>
      <c r="BO61" s="233">
        <v>0</v>
      </c>
      <c r="BP61" s="234">
        <v>8469.18</v>
      </c>
      <c r="BQ61" s="233">
        <v>179.48</v>
      </c>
      <c r="BR61" s="233">
        <v>133.4</v>
      </c>
      <c r="BS61" s="234">
        <v>312.88</v>
      </c>
      <c r="BT61" s="233">
        <v>0</v>
      </c>
      <c r="BU61" s="233">
        <v>0</v>
      </c>
      <c r="BV61" s="234">
        <v>0</v>
      </c>
      <c r="BW61" s="233">
        <v>1632.25</v>
      </c>
      <c r="BX61" s="233">
        <v>1096.1199999999999</v>
      </c>
      <c r="BY61" s="234">
        <v>2728.37</v>
      </c>
      <c r="BZ61" s="234">
        <v>3041.25</v>
      </c>
      <c r="CA61" s="238">
        <v>11510.43</v>
      </c>
      <c r="CB61" s="81"/>
      <c r="CC61" s="47"/>
      <c r="CD61" s="47"/>
      <c r="CE61" s="47"/>
    </row>
    <row r="62" spans="1:83" ht="24" customHeight="1" x14ac:dyDescent="0.3">
      <c r="A62" s="183">
        <v>55</v>
      </c>
      <c r="B62" s="54">
        <v>84</v>
      </c>
      <c r="C62" s="111" t="s">
        <v>256</v>
      </c>
      <c r="D62" s="233">
        <v>1.7</v>
      </c>
      <c r="E62" s="233">
        <v>0.44</v>
      </c>
      <c r="F62" s="233">
        <v>1.02</v>
      </c>
      <c r="G62" s="233">
        <v>0.33</v>
      </c>
      <c r="H62" s="233">
        <v>0</v>
      </c>
      <c r="I62" s="233">
        <v>0</v>
      </c>
      <c r="J62" s="233">
        <v>0</v>
      </c>
      <c r="K62" s="233">
        <v>0</v>
      </c>
      <c r="L62" s="233">
        <v>0</v>
      </c>
      <c r="M62" s="233">
        <v>0</v>
      </c>
      <c r="N62" s="233">
        <v>0</v>
      </c>
      <c r="O62" s="233">
        <v>0</v>
      </c>
      <c r="P62" s="233">
        <v>0</v>
      </c>
      <c r="Q62" s="233">
        <v>0</v>
      </c>
      <c r="R62" s="233">
        <v>0.1</v>
      </c>
      <c r="S62" s="233">
        <v>9.33</v>
      </c>
      <c r="T62" s="233">
        <v>0.14000000000000001</v>
      </c>
      <c r="U62" s="233">
        <v>0</v>
      </c>
      <c r="V62" s="233">
        <v>0</v>
      </c>
      <c r="W62" s="233">
        <v>0</v>
      </c>
      <c r="X62" s="233">
        <v>0</v>
      </c>
      <c r="Y62" s="233">
        <v>0</v>
      </c>
      <c r="Z62" s="233">
        <v>0</v>
      </c>
      <c r="AA62" s="233">
        <v>0</v>
      </c>
      <c r="AB62" s="233">
        <v>0</v>
      </c>
      <c r="AC62" s="233">
        <v>1.24</v>
      </c>
      <c r="AD62" s="233">
        <v>64.62</v>
      </c>
      <c r="AE62" s="233">
        <v>0</v>
      </c>
      <c r="AF62" s="233">
        <v>0</v>
      </c>
      <c r="AG62" s="233">
        <v>16.59</v>
      </c>
      <c r="AH62" s="233">
        <v>1.88</v>
      </c>
      <c r="AI62" s="233">
        <v>0</v>
      </c>
      <c r="AJ62" s="233">
        <v>0.11</v>
      </c>
      <c r="AK62" s="233">
        <v>0.02</v>
      </c>
      <c r="AL62" s="233">
        <v>0.03</v>
      </c>
      <c r="AM62" s="233">
        <v>0</v>
      </c>
      <c r="AN62" s="233">
        <v>0.2</v>
      </c>
      <c r="AO62" s="233">
        <v>0.02</v>
      </c>
      <c r="AP62" s="233">
        <v>0.01</v>
      </c>
      <c r="AQ62" s="233">
        <v>0</v>
      </c>
      <c r="AR62" s="233">
        <v>0</v>
      </c>
      <c r="AS62" s="233">
        <v>0</v>
      </c>
      <c r="AT62" s="233">
        <v>0</v>
      </c>
      <c r="AU62" s="233">
        <v>0</v>
      </c>
      <c r="AV62" s="233">
        <v>0</v>
      </c>
      <c r="AW62" s="233">
        <v>0</v>
      </c>
      <c r="AX62" s="233">
        <v>0</v>
      </c>
      <c r="AY62" s="233">
        <v>62.91</v>
      </c>
      <c r="AZ62" s="233">
        <v>0</v>
      </c>
      <c r="BA62" s="233">
        <v>0.24</v>
      </c>
      <c r="BB62" s="233">
        <v>0</v>
      </c>
      <c r="BC62" s="233">
        <v>0</v>
      </c>
      <c r="BD62" s="233">
        <v>0.01</v>
      </c>
      <c r="BE62" s="233">
        <v>0</v>
      </c>
      <c r="BF62" s="233">
        <v>0</v>
      </c>
      <c r="BG62" s="233">
        <v>84.62</v>
      </c>
      <c r="BH62" s="233">
        <v>0</v>
      </c>
      <c r="BI62" s="233">
        <v>0</v>
      </c>
      <c r="BJ62" s="233">
        <v>1.1100000000000001</v>
      </c>
      <c r="BK62" s="233">
        <v>1.68</v>
      </c>
      <c r="BL62" s="233">
        <v>0.95</v>
      </c>
      <c r="BM62" s="233">
        <v>0.26</v>
      </c>
      <c r="BN62" s="233">
        <v>1.38</v>
      </c>
      <c r="BO62" s="233">
        <v>0</v>
      </c>
      <c r="BP62" s="234">
        <v>250.94</v>
      </c>
      <c r="BQ62" s="233">
        <v>121.88</v>
      </c>
      <c r="BR62" s="233">
        <v>16004.76</v>
      </c>
      <c r="BS62" s="234">
        <v>16126.64</v>
      </c>
      <c r="BT62" s="233">
        <v>0</v>
      </c>
      <c r="BU62" s="233">
        <v>0</v>
      </c>
      <c r="BV62" s="234">
        <v>0</v>
      </c>
      <c r="BW62" s="233">
        <v>0</v>
      </c>
      <c r="BX62" s="233">
        <v>0</v>
      </c>
      <c r="BY62" s="234">
        <v>0</v>
      </c>
      <c r="BZ62" s="234">
        <v>16126.64</v>
      </c>
      <c r="CA62" s="238">
        <v>16377.58</v>
      </c>
      <c r="CB62" s="81"/>
      <c r="CC62" s="47"/>
      <c r="CD62" s="47"/>
      <c r="CE62" s="47"/>
    </row>
    <row r="63" spans="1:83" ht="24" customHeight="1" x14ac:dyDescent="0.3">
      <c r="A63" s="183">
        <v>56</v>
      </c>
      <c r="B63" s="54">
        <v>85</v>
      </c>
      <c r="C63" s="111" t="s">
        <v>257</v>
      </c>
      <c r="D63" s="233">
        <v>1.06</v>
      </c>
      <c r="E63" s="233">
        <v>0.13</v>
      </c>
      <c r="F63" s="233">
        <v>0.03</v>
      </c>
      <c r="G63" s="233">
        <v>0.53</v>
      </c>
      <c r="H63" s="233">
        <v>8.08</v>
      </c>
      <c r="I63" s="233">
        <v>1.82</v>
      </c>
      <c r="J63" s="233">
        <v>0.57999999999999996</v>
      </c>
      <c r="K63" s="233">
        <v>0.95</v>
      </c>
      <c r="L63" s="233">
        <v>1.0900000000000001</v>
      </c>
      <c r="M63" s="233">
        <v>0</v>
      </c>
      <c r="N63" s="233">
        <v>10.47</v>
      </c>
      <c r="O63" s="233">
        <v>7.83</v>
      </c>
      <c r="P63" s="233">
        <v>1.1000000000000001</v>
      </c>
      <c r="Q63" s="233">
        <v>0.05</v>
      </c>
      <c r="R63" s="233">
        <v>0.57999999999999996</v>
      </c>
      <c r="S63" s="233">
        <v>7.0000000000000007E-2</v>
      </c>
      <c r="T63" s="233">
        <v>1.67</v>
      </c>
      <c r="U63" s="233">
        <v>0.9</v>
      </c>
      <c r="V63" s="233">
        <v>2.67</v>
      </c>
      <c r="W63" s="233">
        <v>7.98</v>
      </c>
      <c r="X63" s="233">
        <v>0.18</v>
      </c>
      <c r="Y63" s="233">
        <v>1.47</v>
      </c>
      <c r="Z63" s="233">
        <v>1.37</v>
      </c>
      <c r="AA63" s="233">
        <v>0</v>
      </c>
      <c r="AB63" s="233">
        <v>0.43</v>
      </c>
      <c r="AC63" s="233">
        <v>18.55</v>
      </c>
      <c r="AD63" s="233">
        <v>19.52</v>
      </c>
      <c r="AE63" s="233">
        <v>4.41</v>
      </c>
      <c r="AF63" s="233">
        <v>25.62</v>
      </c>
      <c r="AG63" s="233">
        <v>6.11</v>
      </c>
      <c r="AH63" s="233">
        <v>3.11</v>
      </c>
      <c r="AI63" s="233">
        <v>0</v>
      </c>
      <c r="AJ63" s="233">
        <v>3.92</v>
      </c>
      <c r="AK63" s="233">
        <v>0.55000000000000004</v>
      </c>
      <c r="AL63" s="233">
        <v>0.04</v>
      </c>
      <c r="AM63" s="233">
        <v>9.7200000000000006</v>
      </c>
      <c r="AN63" s="233">
        <v>4.26</v>
      </c>
      <c r="AO63" s="233">
        <v>0.9</v>
      </c>
      <c r="AP63" s="233">
        <v>0.86</v>
      </c>
      <c r="AQ63" s="233">
        <v>18.84</v>
      </c>
      <c r="AR63" s="233">
        <v>10.14</v>
      </c>
      <c r="AS63" s="233">
        <v>0.43</v>
      </c>
      <c r="AT63" s="233">
        <v>2.52</v>
      </c>
      <c r="AU63" s="233">
        <v>0.96</v>
      </c>
      <c r="AV63" s="233">
        <v>0</v>
      </c>
      <c r="AW63" s="233">
        <v>18.05</v>
      </c>
      <c r="AX63" s="233">
        <v>16.62</v>
      </c>
      <c r="AY63" s="233">
        <v>12.8</v>
      </c>
      <c r="AZ63" s="233">
        <v>1.87</v>
      </c>
      <c r="BA63" s="233">
        <v>9.49</v>
      </c>
      <c r="BB63" s="233">
        <v>1.38</v>
      </c>
      <c r="BC63" s="233">
        <v>17.760000000000002</v>
      </c>
      <c r="BD63" s="233">
        <v>0.24</v>
      </c>
      <c r="BE63" s="233">
        <v>14.41</v>
      </c>
      <c r="BF63" s="233">
        <v>71.95</v>
      </c>
      <c r="BG63" s="233">
        <v>186.3</v>
      </c>
      <c r="BH63" s="233">
        <v>19.489999999999998</v>
      </c>
      <c r="BI63" s="233">
        <v>19.21</v>
      </c>
      <c r="BJ63" s="233">
        <v>0.1</v>
      </c>
      <c r="BK63" s="233">
        <v>1.58</v>
      </c>
      <c r="BL63" s="233">
        <v>94</v>
      </c>
      <c r="BM63" s="233">
        <v>0.63</v>
      </c>
      <c r="BN63" s="233">
        <v>1.9</v>
      </c>
      <c r="BO63" s="233">
        <v>0</v>
      </c>
      <c r="BP63" s="234">
        <v>669.2800000000002</v>
      </c>
      <c r="BQ63" s="233">
        <v>3213.13</v>
      </c>
      <c r="BR63" s="233">
        <v>9878.0300000000007</v>
      </c>
      <c r="BS63" s="234">
        <v>13091.16</v>
      </c>
      <c r="BT63" s="233">
        <v>0</v>
      </c>
      <c r="BU63" s="233">
        <v>0</v>
      </c>
      <c r="BV63" s="234">
        <v>0</v>
      </c>
      <c r="BW63" s="233">
        <v>22.15</v>
      </c>
      <c r="BX63" s="233">
        <v>128.61000000000001</v>
      </c>
      <c r="BY63" s="234">
        <v>150.76000000000002</v>
      </c>
      <c r="BZ63" s="234">
        <v>13241.92</v>
      </c>
      <c r="CA63" s="238">
        <v>13911.2</v>
      </c>
      <c r="CB63" s="81"/>
      <c r="CC63" s="47"/>
      <c r="CD63" s="47"/>
      <c r="CE63" s="47"/>
    </row>
    <row r="64" spans="1:83" ht="24" customHeight="1" x14ac:dyDescent="0.3">
      <c r="A64" s="183">
        <v>57</v>
      </c>
      <c r="B64" s="54">
        <v>86</v>
      </c>
      <c r="C64" s="111" t="s">
        <v>258</v>
      </c>
      <c r="D64" s="233">
        <v>0.75</v>
      </c>
      <c r="E64" s="233">
        <v>0.05</v>
      </c>
      <c r="F64" s="233">
        <v>0.02</v>
      </c>
      <c r="G64" s="233">
        <v>1.81</v>
      </c>
      <c r="H64" s="233">
        <v>3.48</v>
      </c>
      <c r="I64" s="233">
        <v>0.12</v>
      </c>
      <c r="J64" s="233">
        <v>7.0000000000000007E-2</v>
      </c>
      <c r="K64" s="233">
        <v>0.36</v>
      </c>
      <c r="L64" s="233">
        <v>0.31</v>
      </c>
      <c r="M64" s="233">
        <v>0</v>
      </c>
      <c r="N64" s="233">
        <v>3.09</v>
      </c>
      <c r="O64" s="233">
        <v>0</v>
      </c>
      <c r="P64" s="233">
        <v>0.2</v>
      </c>
      <c r="Q64" s="233">
        <v>0</v>
      </c>
      <c r="R64" s="233">
        <v>7.0000000000000007E-2</v>
      </c>
      <c r="S64" s="233">
        <v>0</v>
      </c>
      <c r="T64" s="233">
        <v>0.38</v>
      </c>
      <c r="U64" s="233">
        <v>0.03</v>
      </c>
      <c r="V64" s="233">
        <v>0.37</v>
      </c>
      <c r="W64" s="233">
        <v>4.2699999999999996</v>
      </c>
      <c r="X64" s="233">
        <v>0.01</v>
      </c>
      <c r="Y64" s="233">
        <v>4.0599999999999996</v>
      </c>
      <c r="Z64" s="233">
        <v>0.59</v>
      </c>
      <c r="AA64" s="233">
        <v>0</v>
      </c>
      <c r="AB64" s="233">
        <v>0.05</v>
      </c>
      <c r="AC64" s="233">
        <v>20.74</v>
      </c>
      <c r="AD64" s="233">
        <v>10.84</v>
      </c>
      <c r="AE64" s="233">
        <v>2.39</v>
      </c>
      <c r="AF64" s="233">
        <v>146.27000000000001</v>
      </c>
      <c r="AG64" s="233">
        <v>7.53</v>
      </c>
      <c r="AH64" s="233">
        <v>0.8</v>
      </c>
      <c r="AI64" s="233">
        <v>0</v>
      </c>
      <c r="AJ64" s="233">
        <v>0.32</v>
      </c>
      <c r="AK64" s="233">
        <v>2.3199999999999998</v>
      </c>
      <c r="AL64" s="233">
        <v>0.03</v>
      </c>
      <c r="AM64" s="233">
        <v>6.68</v>
      </c>
      <c r="AN64" s="233">
        <v>1.23</v>
      </c>
      <c r="AO64" s="233">
        <v>0.78</v>
      </c>
      <c r="AP64" s="233">
        <v>1.24</v>
      </c>
      <c r="AQ64" s="233">
        <v>2.23</v>
      </c>
      <c r="AR64" s="233">
        <v>10.08</v>
      </c>
      <c r="AS64" s="233">
        <v>2.4300000000000002</v>
      </c>
      <c r="AT64" s="233">
        <v>2.74</v>
      </c>
      <c r="AU64" s="233">
        <v>12.55</v>
      </c>
      <c r="AV64" s="233">
        <v>0</v>
      </c>
      <c r="AW64" s="233">
        <v>5.77</v>
      </c>
      <c r="AX64" s="233">
        <v>4.41</v>
      </c>
      <c r="AY64" s="233">
        <v>4.3899999999999997</v>
      </c>
      <c r="AZ64" s="233">
        <v>0.22</v>
      </c>
      <c r="BA64" s="233">
        <v>11.34</v>
      </c>
      <c r="BB64" s="233">
        <v>1.43</v>
      </c>
      <c r="BC64" s="233">
        <v>0.27</v>
      </c>
      <c r="BD64" s="233">
        <v>0.36</v>
      </c>
      <c r="BE64" s="233">
        <v>9.23</v>
      </c>
      <c r="BF64" s="233">
        <v>3.22</v>
      </c>
      <c r="BG64" s="233">
        <v>11.71</v>
      </c>
      <c r="BH64" s="233">
        <v>1143.3900000000001</v>
      </c>
      <c r="BI64" s="233">
        <v>18.420000000000002</v>
      </c>
      <c r="BJ64" s="233">
        <v>0.23</v>
      </c>
      <c r="BK64" s="233">
        <v>2.92</v>
      </c>
      <c r="BL64" s="233">
        <v>17.61</v>
      </c>
      <c r="BM64" s="233">
        <v>0.02</v>
      </c>
      <c r="BN64" s="233">
        <v>2.41</v>
      </c>
      <c r="BO64" s="233">
        <v>0</v>
      </c>
      <c r="BP64" s="234">
        <v>1488.6400000000003</v>
      </c>
      <c r="BQ64" s="233">
        <v>4356.97</v>
      </c>
      <c r="BR64" s="233">
        <v>12826.1</v>
      </c>
      <c r="BS64" s="234">
        <v>17183.07</v>
      </c>
      <c r="BT64" s="233">
        <v>0</v>
      </c>
      <c r="BU64" s="233">
        <v>0</v>
      </c>
      <c r="BV64" s="234">
        <v>0</v>
      </c>
      <c r="BW64" s="233">
        <v>0</v>
      </c>
      <c r="BX64" s="233">
        <v>8.44</v>
      </c>
      <c r="BY64" s="234">
        <v>8.44</v>
      </c>
      <c r="BZ64" s="234">
        <v>17191.509999999998</v>
      </c>
      <c r="CA64" s="238">
        <v>18680.149999999998</v>
      </c>
      <c r="CB64" s="81"/>
      <c r="CC64" s="47"/>
      <c r="CD64" s="47"/>
      <c r="CE64" s="47"/>
    </row>
    <row r="65" spans="1:83" ht="24" customHeight="1" x14ac:dyDescent="0.3">
      <c r="A65" s="183">
        <v>58</v>
      </c>
      <c r="B65" s="54" t="s">
        <v>202</v>
      </c>
      <c r="C65" s="111" t="s">
        <v>259</v>
      </c>
      <c r="D65" s="233">
        <v>1.69</v>
      </c>
      <c r="E65" s="233">
        <v>0</v>
      </c>
      <c r="F65" s="233">
        <v>0</v>
      </c>
      <c r="G65" s="233">
        <v>0.21</v>
      </c>
      <c r="H65" s="233">
        <v>0</v>
      </c>
      <c r="I65" s="233">
        <v>0</v>
      </c>
      <c r="J65" s="233">
        <v>0</v>
      </c>
      <c r="K65" s="233">
        <v>0</v>
      </c>
      <c r="L65" s="233">
        <v>0</v>
      </c>
      <c r="M65" s="233">
        <v>0</v>
      </c>
      <c r="N65" s="233">
        <v>0</v>
      </c>
      <c r="O65" s="233">
        <v>0</v>
      </c>
      <c r="P65" s="233">
        <v>0</v>
      </c>
      <c r="Q65" s="233">
        <v>0</v>
      </c>
      <c r="R65" s="233">
        <v>0</v>
      </c>
      <c r="S65" s="233">
        <v>0</v>
      </c>
      <c r="T65" s="233">
        <v>0</v>
      </c>
      <c r="U65" s="233">
        <v>0</v>
      </c>
      <c r="V65" s="233">
        <v>0</v>
      </c>
      <c r="W65" s="233">
        <v>0</v>
      </c>
      <c r="X65" s="233">
        <v>0</v>
      </c>
      <c r="Y65" s="233">
        <v>0</v>
      </c>
      <c r="Z65" s="233">
        <v>0</v>
      </c>
      <c r="AA65" s="233">
        <v>0</v>
      </c>
      <c r="AB65" s="233">
        <v>0</v>
      </c>
      <c r="AC65" s="233">
        <v>0</v>
      </c>
      <c r="AD65" s="233">
        <v>0</v>
      </c>
      <c r="AE65" s="233">
        <v>0</v>
      </c>
      <c r="AF65" s="233">
        <v>0</v>
      </c>
      <c r="AG65" s="233">
        <v>8.9600000000000009</v>
      </c>
      <c r="AH65" s="233">
        <v>0</v>
      </c>
      <c r="AI65" s="233">
        <v>0</v>
      </c>
      <c r="AJ65" s="233">
        <v>0.02</v>
      </c>
      <c r="AK65" s="233">
        <v>0</v>
      </c>
      <c r="AL65" s="233">
        <v>0.02</v>
      </c>
      <c r="AM65" s="233">
        <v>0</v>
      </c>
      <c r="AN65" s="233">
        <v>0</v>
      </c>
      <c r="AO65" s="233">
        <v>0</v>
      </c>
      <c r="AP65" s="233">
        <v>0</v>
      </c>
      <c r="AQ65" s="233">
        <v>0</v>
      </c>
      <c r="AR65" s="233">
        <v>0</v>
      </c>
      <c r="AS65" s="233">
        <v>0</v>
      </c>
      <c r="AT65" s="233">
        <v>0</v>
      </c>
      <c r="AU65" s="233">
        <v>0</v>
      </c>
      <c r="AV65" s="233">
        <v>0</v>
      </c>
      <c r="AW65" s="233">
        <v>0</v>
      </c>
      <c r="AX65" s="233">
        <v>0</v>
      </c>
      <c r="AY65" s="233">
        <v>1.4</v>
      </c>
      <c r="AZ65" s="233">
        <v>0</v>
      </c>
      <c r="BA65" s="233">
        <v>0.57999999999999996</v>
      </c>
      <c r="BB65" s="233">
        <v>0</v>
      </c>
      <c r="BC65" s="233">
        <v>0</v>
      </c>
      <c r="BD65" s="233">
        <v>0</v>
      </c>
      <c r="BE65" s="233">
        <v>0</v>
      </c>
      <c r="BF65" s="233">
        <v>0</v>
      </c>
      <c r="BG65" s="233">
        <v>16.48</v>
      </c>
      <c r="BH65" s="233">
        <v>16.23</v>
      </c>
      <c r="BI65" s="233">
        <v>93.85</v>
      </c>
      <c r="BJ65" s="233">
        <v>0.17</v>
      </c>
      <c r="BK65" s="233">
        <v>4.32</v>
      </c>
      <c r="BL65" s="233">
        <v>0.14000000000000001</v>
      </c>
      <c r="BM65" s="233">
        <v>0.02</v>
      </c>
      <c r="BN65" s="233">
        <v>0.71</v>
      </c>
      <c r="BO65" s="233">
        <v>0</v>
      </c>
      <c r="BP65" s="234">
        <v>144.79999999999998</v>
      </c>
      <c r="BQ65" s="233">
        <v>1578.21</v>
      </c>
      <c r="BR65" s="233">
        <v>2388.2199999999998</v>
      </c>
      <c r="BS65" s="234">
        <v>3966.4300000000003</v>
      </c>
      <c r="BT65" s="233">
        <v>0</v>
      </c>
      <c r="BU65" s="233">
        <v>0</v>
      </c>
      <c r="BV65" s="234">
        <v>0</v>
      </c>
      <c r="BW65" s="233">
        <v>0</v>
      </c>
      <c r="BX65" s="233">
        <v>0.02</v>
      </c>
      <c r="BY65" s="234">
        <v>0.02</v>
      </c>
      <c r="BZ65" s="234">
        <v>3966.4500000000003</v>
      </c>
      <c r="CA65" s="238">
        <v>4111.25</v>
      </c>
      <c r="CB65" s="81"/>
      <c r="CC65" s="47"/>
      <c r="CD65" s="47"/>
      <c r="CE65" s="47"/>
    </row>
    <row r="66" spans="1:83" ht="24" customHeight="1" x14ac:dyDescent="0.3">
      <c r="A66" s="183">
        <v>59</v>
      </c>
      <c r="B66" s="54" t="s">
        <v>245</v>
      </c>
      <c r="C66" s="111" t="s">
        <v>260</v>
      </c>
      <c r="D66" s="233">
        <v>0</v>
      </c>
      <c r="E66" s="233">
        <v>0</v>
      </c>
      <c r="F66" s="233">
        <v>0.02</v>
      </c>
      <c r="G66" s="233">
        <v>0.05</v>
      </c>
      <c r="H66" s="233">
        <v>0</v>
      </c>
      <c r="I66" s="233">
        <v>0</v>
      </c>
      <c r="J66" s="233">
        <v>0.33</v>
      </c>
      <c r="K66" s="233">
        <v>0</v>
      </c>
      <c r="L66" s="233">
        <v>2.5</v>
      </c>
      <c r="M66" s="233">
        <v>0</v>
      </c>
      <c r="N66" s="233">
        <v>4.51</v>
      </c>
      <c r="O66" s="233">
        <v>0</v>
      </c>
      <c r="P66" s="233">
        <v>0</v>
      </c>
      <c r="Q66" s="233">
        <v>0</v>
      </c>
      <c r="R66" s="233">
        <v>0</v>
      </c>
      <c r="S66" s="233">
        <v>0</v>
      </c>
      <c r="T66" s="233">
        <v>0</v>
      </c>
      <c r="U66" s="233">
        <v>0.54</v>
      </c>
      <c r="V66" s="233">
        <v>0</v>
      </c>
      <c r="W66" s="233">
        <v>1.65</v>
      </c>
      <c r="X66" s="233">
        <v>0</v>
      </c>
      <c r="Y66" s="233">
        <v>0</v>
      </c>
      <c r="Z66" s="233">
        <v>0</v>
      </c>
      <c r="AA66" s="233">
        <v>0</v>
      </c>
      <c r="AB66" s="233">
        <v>0.31</v>
      </c>
      <c r="AC66" s="233">
        <v>0.14000000000000001</v>
      </c>
      <c r="AD66" s="233">
        <v>0</v>
      </c>
      <c r="AE66" s="233">
        <v>0</v>
      </c>
      <c r="AF66" s="233">
        <v>15.45</v>
      </c>
      <c r="AG66" s="233">
        <v>5.97</v>
      </c>
      <c r="AH66" s="233">
        <v>0</v>
      </c>
      <c r="AI66" s="233">
        <v>0</v>
      </c>
      <c r="AJ66" s="233">
        <v>1.01</v>
      </c>
      <c r="AK66" s="233">
        <v>0</v>
      </c>
      <c r="AL66" s="233">
        <v>0.09</v>
      </c>
      <c r="AM66" s="233">
        <v>23.7</v>
      </c>
      <c r="AN66" s="233">
        <v>18.91</v>
      </c>
      <c r="AO66" s="233">
        <v>32.6</v>
      </c>
      <c r="AP66" s="233">
        <v>0</v>
      </c>
      <c r="AQ66" s="233">
        <v>2.48</v>
      </c>
      <c r="AR66" s="233">
        <v>6.31</v>
      </c>
      <c r="AS66" s="233">
        <v>1.4</v>
      </c>
      <c r="AT66" s="233">
        <v>1.59</v>
      </c>
      <c r="AU66" s="233">
        <v>0</v>
      </c>
      <c r="AV66" s="233">
        <v>0</v>
      </c>
      <c r="AW66" s="233">
        <v>0.06</v>
      </c>
      <c r="AX66" s="233">
        <v>0</v>
      </c>
      <c r="AY66" s="233">
        <v>0.5</v>
      </c>
      <c r="AZ66" s="233">
        <v>0.59</v>
      </c>
      <c r="BA66" s="233">
        <v>0</v>
      </c>
      <c r="BB66" s="233">
        <v>0</v>
      </c>
      <c r="BC66" s="233">
        <v>3.8</v>
      </c>
      <c r="BD66" s="233">
        <v>4.3099999999999996</v>
      </c>
      <c r="BE66" s="233">
        <v>2.4900000000000002</v>
      </c>
      <c r="BF66" s="233">
        <v>38.729999999999997</v>
      </c>
      <c r="BG66" s="233">
        <v>13.96</v>
      </c>
      <c r="BH66" s="233">
        <v>0</v>
      </c>
      <c r="BI66" s="233">
        <v>7.51</v>
      </c>
      <c r="BJ66" s="233">
        <v>131.79</v>
      </c>
      <c r="BK66" s="233">
        <v>18.510000000000002</v>
      </c>
      <c r="BL66" s="233">
        <v>1.61</v>
      </c>
      <c r="BM66" s="233">
        <v>0.3</v>
      </c>
      <c r="BN66" s="233">
        <v>1.31</v>
      </c>
      <c r="BO66" s="233">
        <v>0</v>
      </c>
      <c r="BP66" s="234">
        <v>345.03000000000003</v>
      </c>
      <c r="BQ66" s="233">
        <v>1612.89</v>
      </c>
      <c r="BR66" s="233">
        <v>393.40000000000003</v>
      </c>
      <c r="BS66" s="234">
        <v>2006.29</v>
      </c>
      <c r="BT66" s="233">
        <v>22.55</v>
      </c>
      <c r="BU66" s="233">
        <v>0</v>
      </c>
      <c r="BV66" s="234">
        <v>22.55</v>
      </c>
      <c r="BW66" s="233">
        <v>149.55000000000001</v>
      </c>
      <c r="BX66" s="233">
        <v>82.33</v>
      </c>
      <c r="BY66" s="234">
        <v>231.88</v>
      </c>
      <c r="BZ66" s="234">
        <v>2260.7199999999998</v>
      </c>
      <c r="CA66" s="238">
        <v>2605.75</v>
      </c>
      <c r="CB66" s="81"/>
      <c r="CC66" s="47"/>
      <c r="CD66" s="47"/>
      <c r="CE66" s="47"/>
    </row>
    <row r="67" spans="1:83" ht="24" customHeight="1" x14ac:dyDescent="0.3">
      <c r="A67" s="183">
        <v>60</v>
      </c>
      <c r="B67" s="54">
        <v>93</v>
      </c>
      <c r="C67" s="111" t="s">
        <v>124</v>
      </c>
      <c r="D67" s="233">
        <v>0</v>
      </c>
      <c r="E67" s="233">
        <v>0</v>
      </c>
      <c r="F67" s="233">
        <v>0.03</v>
      </c>
      <c r="G67" s="233">
        <v>0.13</v>
      </c>
      <c r="H67" s="233">
        <v>4.41</v>
      </c>
      <c r="I67" s="233">
        <v>0</v>
      </c>
      <c r="J67" s="233">
        <v>0</v>
      </c>
      <c r="K67" s="233">
        <v>0.15</v>
      </c>
      <c r="L67" s="233">
        <v>0</v>
      </c>
      <c r="M67" s="233">
        <v>0</v>
      </c>
      <c r="N67" s="233">
        <v>0</v>
      </c>
      <c r="O67" s="233">
        <v>0</v>
      </c>
      <c r="P67" s="233">
        <v>0</v>
      </c>
      <c r="Q67" s="233">
        <v>0</v>
      </c>
      <c r="R67" s="233">
        <v>0</v>
      </c>
      <c r="S67" s="233">
        <v>0</v>
      </c>
      <c r="T67" s="233">
        <v>0</v>
      </c>
      <c r="U67" s="233">
        <v>0.65</v>
      </c>
      <c r="V67" s="233">
        <v>0</v>
      </c>
      <c r="W67" s="233">
        <v>0</v>
      </c>
      <c r="X67" s="233">
        <v>0</v>
      </c>
      <c r="Y67" s="233">
        <v>0</v>
      </c>
      <c r="Z67" s="233">
        <v>0</v>
      </c>
      <c r="AA67" s="233">
        <v>0</v>
      </c>
      <c r="AB67" s="233">
        <v>0.15</v>
      </c>
      <c r="AC67" s="233">
        <v>2.39</v>
      </c>
      <c r="AD67" s="233">
        <v>0</v>
      </c>
      <c r="AE67" s="233">
        <v>0</v>
      </c>
      <c r="AF67" s="233">
        <v>52.94</v>
      </c>
      <c r="AG67" s="233">
        <v>5.01</v>
      </c>
      <c r="AH67" s="233">
        <v>2.14</v>
      </c>
      <c r="AI67" s="233">
        <v>0.25</v>
      </c>
      <c r="AJ67" s="233">
        <v>2.48</v>
      </c>
      <c r="AK67" s="233">
        <v>0</v>
      </c>
      <c r="AL67" s="233">
        <v>7.0000000000000007E-2</v>
      </c>
      <c r="AM67" s="233">
        <v>22.78</v>
      </c>
      <c r="AN67" s="233">
        <v>0</v>
      </c>
      <c r="AO67" s="233">
        <v>4.9000000000000004</v>
      </c>
      <c r="AP67" s="233">
        <v>0</v>
      </c>
      <c r="AQ67" s="233">
        <v>2.14</v>
      </c>
      <c r="AR67" s="233">
        <v>19.899999999999999</v>
      </c>
      <c r="AS67" s="233">
        <v>3.44</v>
      </c>
      <c r="AT67" s="233">
        <v>5.03</v>
      </c>
      <c r="AU67" s="233">
        <v>0</v>
      </c>
      <c r="AV67" s="233">
        <v>0</v>
      </c>
      <c r="AW67" s="233">
        <v>0.22</v>
      </c>
      <c r="AX67" s="233">
        <v>0</v>
      </c>
      <c r="AY67" s="233">
        <v>0.61</v>
      </c>
      <c r="AZ67" s="233">
        <v>0</v>
      </c>
      <c r="BA67" s="233">
        <v>0</v>
      </c>
      <c r="BB67" s="233">
        <v>0</v>
      </c>
      <c r="BC67" s="233">
        <v>0</v>
      </c>
      <c r="BD67" s="233">
        <v>7.26</v>
      </c>
      <c r="BE67" s="233">
        <v>0.39</v>
      </c>
      <c r="BF67" s="233">
        <v>23.49</v>
      </c>
      <c r="BG67" s="233">
        <v>29.21</v>
      </c>
      <c r="BH67" s="233">
        <v>0</v>
      </c>
      <c r="BI67" s="233">
        <v>2.41</v>
      </c>
      <c r="BJ67" s="233">
        <v>175.95</v>
      </c>
      <c r="BK67" s="233">
        <v>387.45</v>
      </c>
      <c r="BL67" s="233">
        <v>102.83</v>
      </c>
      <c r="BM67" s="233">
        <v>0.43</v>
      </c>
      <c r="BN67" s="233">
        <v>0.56000000000000005</v>
      </c>
      <c r="BO67" s="233">
        <v>0</v>
      </c>
      <c r="BP67" s="234">
        <v>859.8</v>
      </c>
      <c r="BQ67" s="233">
        <v>1876.79</v>
      </c>
      <c r="BR67" s="233">
        <v>307.32000000000005</v>
      </c>
      <c r="BS67" s="234">
        <v>2184.11</v>
      </c>
      <c r="BT67" s="233">
        <v>0</v>
      </c>
      <c r="BU67" s="233">
        <v>0</v>
      </c>
      <c r="BV67" s="234">
        <v>0</v>
      </c>
      <c r="BW67" s="233">
        <v>570.92999999999995</v>
      </c>
      <c r="BX67" s="233">
        <v>129</v>
      </c>
      <c r="BY67" s="234">
        <v>699.93</v>
      </c>
      <c r="BZ67" s="234">
        <v>2884.04</v>
      </c>
      <c r="CA67" s="238">
        <v>3743.84</v>
      </c>
      <c r="CB67" s="81"/>
      <c r="CC67" s="47"/>
      <c r="CD67" s="47"/>
      <c r="CE67" s="47"/>
    </row>
    <row r="68" spans="1:83" ht="24" customHeight="1" x14ac:dyDescent="0.3">
      <c r="A68" s="183">
        <v>61</v>
      </c>
      <c r="B68" s="54">
        <v>94</v>
      </c>
      <c r="C68" s="111" t="s">
        <v>125</v>
      </c>
      <c r="D68" s="233">
        <v>0.66</v>
      </c>
      <c r="E68" s="233">
        <v>0.27</v>
      </c>
      <c r="F68" s="233">
        <v>3.98</v>
      </c>
      <c r="G68" s="233">
        <v>0.3</v>
      </c>
      <c r="H68" s="233">
        <v>12.71</v>
      </c>
      <c r="I68" s="233">
        <v>0.53</v>
      </c>
      <c r="J68" s="233">
        <v>0.57999999999999996</v>
      </c>
      <c r="K68" s="233">
        <v>0.42</v>
      </c>
      <c r="L68" s="233">
        <v>0.45</v>
      </c>
      <c r="M68" s="233">
        <v>0</v>
      </c>
      <c r="N68" s="233">
        <v>6.28</v>
      </c>
      <c r="O68" s="233">
        <v>7.89</v>
      </c>
      <c r="P68" s="233">
        <v>0.44</v>
      </c>
      <c r="Q68" s="233">
        <v>1.02</v>
      </c>
      <c r="R68" s="233">
        <v>0.18</v>
      </c>
      <c r="S68" s="233">
        <v>0.82</v>
      </c>
      <c r="T68" s="233">
        <v>0.99</v>
      </c>
      <c r="U68" s="233">
        <v>0.56000000000000005</v>
      </c>
      <c r="V68" s="233">
        <v>0.96</v>
      </c>
      <c r="W68" s="233">
        <v>0.91</v>
      </c>
      <c r="X68" s="233">
        <v>0.28999999999999998</v>
      </c>
      <c r="Y68" s="233">
        <v>0.59</v>
      </c>
      <c r="Z68" s="233">
        <v>0.26</v>
      </c>
      <c r="AA68" s="233">
        <v>0.87</v>
      </c>
      <c r="AB68" s="233">
        <v>0.15</v>
      </c>
      <c r="AC68" s="233">
        <v>0.88</v>
      </c>
      <c r="AD68" s="233">
        <v>7.9</v>
      </c>
      <c r="AE68" s="233">
        <v>0.84</v>
      </c>
      <c r="AF68" s="233">
        <v>41.19</v>
      </c>
      <c r="AG68" s="233">
        <v>9.2100000000000009</v>
      </c>
      <c r="AH68" s="233">
        <v>2.77</v>
      </c>
      <c r="AI68" s="233">
        <v>0.02</v>
      </c>
      <c r="AJ68" s="233">
        <v>0.15</v>
      </c>
      <c r="AK68" s="233">
        <v>2.25</v>
      </c>
      <c r="AL68" s="233">
        <v>0.02</v>
      </c>
      <c r="AM68" s="233">
        <v>6.69</v>
      </c>
      <c r="AN68" s="233">
        <v>3.82</v>
      </c>
      <c r="AO68" s="233">
        <v>1.03</v>
      </c>
      <c r="AP68" s="233">
        <v>0.3</v>
      </c>
      <c r="AQ68" s="233">
        <v>93.99</v>
      </c>
      <c r="AR68" s="233">
        <v>15.57</v>
      </c>
      <c r="AS68" s="233">
        <v>2.17</v>
      </c>
      <c r="AT68" s="233">
        <v>4.0199999999999996</v>
      </c>
      <c r="AU68" s="233">
        <v>0</v>
      </c>
      <c r="AV68" s="233">
        <v>0</v>
      </c>
      <c r="AW68" s="233">
        <v>15.36</v>
      </c>
      <c r="AX68" s="233">
        <v>6.72</v>
      </c>
      <c r="AY68" s="233">
        <v>1.48</v>
      </c>
      <c r="AZ68" s="233">
        <v>1.68</v>
      </c>
      <c r="BA68" s="233">
        <v>3.77</v>
      </c>
      <c r="BB68" s="233">
        <v>0.65</v>
      </c>
      <c r="BC68" s="233">
        <v>0.66</v>
      </c>
      <c r="BD68" s="233">
        <v>1.31</v>
      </c>
      <c r="BE68" s="233">
        <v>12.16</v>
      </c>
      <c r="BF68" s="233">
        <v>22.13</v>
      </c>
      <c r="BG68" s="233">
        <v>94.89</v>
      </c>
      <c r="BH68" s="233">
        <v>0.48</v>
      </c>
      <c r="BI68" s="233">
        <v>8.4600000000000009</v>
      </c>
      <c r="BJ68" s="233">
        <v>39.69</v>
      </c>
      <c r="BK68" s="233">
        <v>2.8</v>
      </c>
      <c r="BL68" s="233">
        <v>200.62</v>
      </c>
      <c r="BM68" s="233">
        <v>0.05</v>
      </c>
      <c r="BN68" s="233">
        <v>0.4</v>
      </c>
      <c r="BO68" s="233">
        <v>0</v>
      </c>
      <c r="BP68" s="234">
        <v>648.2399999999999</v>
      </c>
      <c r="BQ68" s="233">
        <v>20.47</v>
      </c>
      <c r="BR68" s="233">
        <v>1384.89</v>
      </c>
      <c r="BS68" s="234">
        <v>1405.3600000000001</v>
      </c>
      <c r="BT68" s="233">
        <v>0</v>
      </c>
      <c r="BU68" s="233">
        <v>0</v>
      </c>
      <c r="BV68" s="234">
        <v>0</v>
      </c>
      <c r="BW68" s="233">
        <v>5.09</v>
      </c>
      <c r="BX68" s="233">
        <v>3.56</v>
      </c>
      <c r="BY68" s="234">
        <v>8.65</v>
      </c>
      <c r="BZ68" s="234">
        <v>1414.0100000000002</v>
      </c>
      <c r="CA68" s="238">
        <v>2062.25</v>
      </c>
      <c r="CB68" s="81"/>
      <c r="CC68" s="47"/>
      <c r="CD68" s="47"/>
      <c r="CE68" s="47"/>
    </row>
    <row r="69" spans="1:83" ht="24" customHeight="1" x14ac:dyDescent="0.3">
      <c r="A69" s="183">
        <v>62</v>
      </c>
      <c r="B69" s="54">
        <v>95</v>
      </c>
      <c r="C69" s="111" t="s">
        <v>126</v>
      </c>
      <c r="D69" s="233">
        <v>0.56000000000000005</v>
      </c>
      <c r="E69" s="233">
        <v>0.24</v>
      </c>
      <c r="F69" s="233">
        <v>0.95</v>
      </c>
      <c r="G69" s="233">
        <v>0.32</v>
      </c>
      <c r="H69" s="233">
        <v>6.78</v>
      </c>
      <c r="I69" s="233">
        <v>5.03</v>
      </c>
      <c r="J69" s="233">
        <v>1.56</v>
      </c>
      <c r="K69" s="233">
        <v>1.75</v>
      </c>
      <c r="L69" s="233">
        <v>1.1499999999999999</v>
      </c>
      <c r="M69" s="233">
        <v>0</v>
      </c>
      <c r="N69" s="233">
        <v>4.04</v>
      </c>
      <c r="O69" s="233">
        <v>1.69</v>
      </c>
      <c r="P69" s="233">
        <v>3.32</v>
      </c>
      <c r="Q69" s="233">
        <v>2.31</v>
      </c>
      <c r="R69" s="233">
        <v>1.08</v>
      </c>
      <c r="S69" s="233">
        <v>14.71</v>
      </c>
      <c r="T69" s="233">
        <v>2.41</v>
      </c>
      <c r="U69" s="233">
        <v>1.3</v>
      </c>
      <c r="V69" s="233">
        <v>7.38</v>
      </c>
      <c r="W69" s="233">
        <v>0.8</v>
      </c>
      <c r="X69" s="233">
        <v>0</v>
      </c>
      <c r="Y69" s="233">
        <v>5.3</v>
      </c>
      <c r="Z69" s="233">
        <v>1.9</v>
      </c>
      <c r="AA69" s="233">
        <v>0</v>
      </c>
      <c r="AB69" s="233">
        <v>3.63</v>
      </c>
      <c r="AC69" s="233">
        <v>4.25</v>
      </c>
      <c r="AD69" s="233">
        <v>1.84</v>
      </c>
      <c r="AE69" s="233">
        <v>0.09</v>
      </c>
      <c r="AF69" s="233">
        <v>32</v>
      </c>
      <c r="AG69" s="233">
        <v>22.89</v>
      </c>
      <c r="AH69" s="233">
        <v>3.29</v>
      </c>
      <c r="AI69" s="233">
        <v>0.3</v>
      </c>
      <c r="AJ69" s="233">
        <v>10.82</v>
      </c>
      <c r="AK69" s="233">
        <v>5.49</v>
      </c>
      <c r="AL69" s="233">
        <v>0.39</v>
      </c>
      <c r="AM69" s="233">
        <v>25.53</v>
      </c>
      <c r="AN69" s="233">
        <v>0.94</v>
      </c>
      <c r="AO69" s="233">
        <v>2.5499999999999998</v>
      </c>
      <c r="AP69" s="233">
        <v>2.69</v>
      </c>
      <c r="AQ69" s="233">
        <v>67.540000000000006</v>
      </c>
      <c r="AR69" s="233">
        <v>1.04</v>
      </c>
      <c r="AS69" s="233">
        <v>0.43</v>
      </c>
      <c r="AT69" s="233">
        <v>0.3</v>
      </c>
      <c r="AU69" s="233">
        <v>8.44</v>
      </c>
      <c r="AV69" s="233">
        <v>0</v>
      </c>
      <c r="AW69" s="233">
        <v>9.35</v>
      </c>
      <c r="AX69" s="233">
        <v>2.94</v>
      </c>
      <c r="AY69" s="233">
        <v>0.65</v>
      </c>
      <c r="AZ69" s="233">
        <v>1.1200000000000001</v>
      </c>
      <c r="BA69" s="233">
        <v>1.82</v>
      </c>
      <c r="BB69" s="233">
        <v>3.17</v>
      </c>
      <c r="BC69" s="233">
        <v>0.54</v>
      </c>
      <c r="BD69" s="233">
        <v>0.43</v>
      </c>
      <c r="BE69" s="233">
        <v>10.16</v>
      </c>
      <c r="BF69" s="233">
        <v>25.7</v>
      </c>
      <c r="BG69" s="233">
        <v>41.82</v>
      </c>
      <c r="BH69" s="233">
        <v>37.35</v>
      </c>
      <c r="BI69" s="233">
        <v>2.63</v>
      </c>
      <c r="BJ69" s="233">
        <v>5.12</v>
      </c>
      <c r="BK69" s="233">
        <v>4.4000000000000004</v>
      </c>
      <c r="BL69" s="233">
        <v>1.1499999999999999</v>
      </c>
      <c r="BM69" s="233">
        <v>17.399999999999999</v>
      </c>
      <c r="BN69" s="233">
        <v>0.74</v>
      </c>
      <c r="BO69" s="233">
        <v>0</v>
      </c>
      <c r="BP69" s="234">
        <v>425.52000000000004</v>
      </c>
      <c r="BQ69" s="233">
        <v>104.84</v>
      </c>
      <c r="BR69" s="233">
        <v>0</v>
      </c>
      <c r="BS69" s="234">
        <v>104.84</v>
      </c>
      <c r="BT69" s="233">
        <v>303</v>
      </c>
      <c r="BU69" s="233">
        <v>0</v>
      </c>
      <c r="BV69" s="234">
        <v>303</v>
      </c>
      <c r="BW69" s="233">
        <v>147.12</v>
      </c>
      <c r="BX69" s="233">
        <v>13.84</v>
      </c>
      <c r="BY69" s="234">
        <v>160.96</v>
      </c>
      <c r="BZ69" s="234">
        <v>568.80000000000007</v>
      </c>
      <c r="CA69" s="238">
        <v>994.32000000000016</v>
      </c>
      <c r="CB69" s="81"/>
      <c r="CC69" s="47"/>
      <c r="CD69" s="47"/>
      <c r="CE69" s="47"/>
    </row>
    <row r="70" spans="1:83" ht="24" customHeight="1" x14ac:dyDescent="0.3">
      <c r="A70" s="183">
        <v>63</v>
      </c>
      <c r="B70" s="54">
        <v>96</v>
      </c>
      <c r="C70" s="111" t="s">
        <v>127</v>
      </c>
      <c r="D70" s="233">
        <v>0</v>
      </c>
      <c r="E70" s="233">
        <v>0.05</v>
      </c>
      <c r="F70" s="233">
        <v>0.1</v>
      </c>
      <c r="G70" s="233">
        <v>0.35</v>
      </c>
      <c r="H70" s="233">
        <v>12.75</v>
      </c>
      <c r="I70" s="233">
        <v>1.04</v>
      </c>
      <c r="J70" s="233">
        <v>0.2</v>
      </c>
      <c r="K70" s="233">
        <v>0.62</v>
      </c>
      <c r="L70" s="233">
        <v>1.17</v>
      </c>
      <c r="M70" s="233">
        <v>0</v>
      </c>
      <c r="N70" s="233">
        <v>5.26</v>
      </c>
      <c r="O70" s="233">
        <v>0</v>
      </c>
      <c r="P70" s="233">
        <v>0.78</v>
      </c>
      <c r="Q70" s="233">
        <v>1</v>
      </c>
      <c r="R70" s="233">
        <v>0.48</v>
      </c>
      <c r="S70" s="233">
        <v>0</v>
      </c>
      <c r="T70" s="233">
        <v>0.78</v>
      </c>
      <c r="U70" s="233">
        <v>0.3</v>
      </c>
      <c r="V70" s="233">
        <v>1.1000000000000001</v>
      </c>
      <c r="W70" s="233">
        <v>1.32</v>
      </c>
      <c r="X70" s="233">
        <v>0.12</v>
      </c>
      <c r="Y70" s="233">
        <v>1.17</v>
      </c>
      <c r="Z70" s="233">
        <v>0.93</v>
      </c>
      <c r="AA70" s="233">
        <v>0</v>
      </c>
      <c r="AB70" s="233">
        <v>0.05</v>
      </c>
      <c r="AC70" s="233">
        <v>0.01</v>
      </c>
      <c r="AD70" s="233">
        <v>11.66</v>
      </c>
      <c r="AE70" s="233">
        <v>3.03</v>
      </c>
      <c r="AF70" s="233">
        <v>19.579999999999998</v>
      </c>
      <c r="AG70" s="233">
        <v>6.1</v>
      </c>
      <c r="AH70" s="233">
        <v>1.92</v>
      </c>
      <c r="AI70" s="233">
        <v>0.05</v>
      </c>
      <c r="AJ70" s="233">
        <v>0.19</v>
      </c>
      <c r="AK70" s="233">
        <v>3.44</v>
      </c>
      <c r="AL70" s="233">
        <v>0.06</v>
      </c>
      <c r="AM70" s="233">
        <v>7.02</v>
      </c>
      <c r="AN70" s="233">
        <v>0.32</v>
      </c>
      <c r="AO70" s="233">
        <v>2.36</v>
      </c>
      <c r="AP70" s="233">
        <v>0</v>
      </c>
      <c r="AQ70" s="233">
        <v>1.48</v>
      </c>
      <c r="AR70" s="233">
        <v>0.73</v>
      </c>
      <c r="AS70" s="233">
        <v>0.82</v>
      </c>
      <c r="AT70" s="233">
        <v>0.27</v>
      </c>
      <c r="AU70" s="233">
        <v>0.95</v>
      </c>
      <c r="AV70" s="233">
        <v>0</v>
      </c>
      <c r="AW70" s="233">
        <v>4.91</v>
      </c>
      <c r="AX70" s="233">
        <v>0.8</v>
      </c>
      <c r="AY70" s="233">
        <v>0.43</v>
      </c>
      <c r="AZ70" s="233">
        <v>1.39</v>
      </c>
      <c r="BA70" s="233">
        <v>5.0199999999999996</v>
      </c>
      <c r="BB70" s="233">
        <v>2.97</v>
      </c>
      <c r="BC70" s="233">
        <v>0.63</v>
      </c>
      <c r="BD70" s="233">
        <v>0.64</v>
      </c>
      <c r="BE70" s="233">
        <v>9.16</v>
      </c>
      <c r="BF70" s="233">
        <v>11.69</v>
      </c>
      <c r="BG70" s="233">
        <v>6.06</v>
      </c>
      <c r="BH70" s="233">
        <v>0</v>
      </c>
      <c r="BI70" s="233">
        <v>14.19</v>
      </c>
      <c r="BJ70" s="233">
        <v>5.42</v>
      </c>
      <c r="BK70" s="233">
        <v>7.95</v>
      </c>
      <c r="BL70" s="233">
        <v>3.77</v>
      </c>
      <c r="BM70" s="233">
        <v>0.56999999999999995</v>
      </c>
      <c r="BN70" s="233">
        <v>115.92</v>
      </c>
      <c r="BO70" s="233">
        <v>0</v>
      </c>
      <c r="BP70" s="234">
        <v>281.07999999999993</v>
      </c>
      <c r="BQ70" s="233">
        <v>3380.08</v>
      </c>
      <c r="BR70" s="233">
        <v>17.599999999999998</v>
      </c>
      <c r="BS70" s="234">
        <v>3397.68</v>
      </c>
      <c r="BT70" s="233">
        <v>0</v>
      </c>
      <c r="BU70" s="233">
        <v>0</v>
      </c>
      <c r="BV70" s="234">
        <v>0</v>
      </c>
      <c r="BW70" s="233">
        <v>41.21</v>
      </c>
      <c r="BX70" s="233">
        <v>47.17</v>
      </c>
      <c r="BY70" s="234">
        <v>88.38</v>
      </c>
      <c r="BZ70" s="234">
        <v>3486.06</v>
      </c>
      <c r="CA70" s="238">
        <v>3767.14</v>
      </c>
      <c r="CB70" s="81"/>
      <c r="CC70" s="47"/>
      <c r="CD70" s="47"/>
      <c r="CE70" s="47"/>
    </row>
    <row r="71" spans="1:83" ht="24" customHeight="1" x14ac:dyDescent="0.3">
      <c r="A71" s="183">
        <v>64</v>
      </c>
      <c r="B71" s="54" t="s">
        <v>128</v>
      </c>
      <c r="C71" s="111" t="s">
        <v>129</v>
      </c>
      <c r="D71" s="233">
        <v>0</v>
      </c>
      <c r="E71" s="233">
        <v>0</v>
      </c>
      <c r="F71" s="233">
        <v>0</v>
      </c>
      <c r="G71" s="233">
        <v>0</v>
      </c>
      <c r="H71" s="233">
        <v>0</v>
      </c>
      <c r="I71" s="233">
        <v>0</v>
      </c>
      <c r="J71" s="233">
        <v>0</v>
      </c>
      <c r="K71" s="233">
        <v>0</v>
      </c>
      <c r="L71" s="233">
        <v>0</v>
      </c>
      <c r="M71" s="233">
        <v>0</v>
      </c>
      <c r="N71" s="233">
        <v>0</v>
      </c>
      <c r="O71" s="233">
        <v>0</v>
      </c>
      <c r="P71" s="233">
        <v>0</v>
      </c>
      <c r="Q71" s="233">
        <v>0</v>
      </c>
      <c r="R71" s="233">
        <v>0</v>
      </c>
      <c r="S71" s="233">
        <v>0</v>
      </c>
      <c r="T71" s="233">
        <v>0</v>
      </c>
      <c r="U71" s="233">
        <v>0</v>
      </c>
      <c r="V71" s="233">
        <v>0</v>
      </c>
      <c r="W71" s="233">
        <v>0</v>
      </c>
      <c r="X71" s="233">
        <v>0</v>
      </c>
      <c r="Y71" s="233">
        <v>0</v>
      </c>
      <c r="Z71" s="233">
        <v>0</v>
      </c>
      <c r="AA71" s="233">
        <v>0</v>
      </c>
      <c r="AB71" s="233">
        <v>0</v>
      </c>
      <c r="AC71" s="233">
        <v>0</v>
      </c>
      <c r="AD71" s="233">
        <v>0</v>
      </c>
      <c r="AE71" s="233">
        <v>0</v>
      </c>
      <c r="AF71" s="233">
        <v>0</v>
      </c>
      <c r="AG71" s="233">
        <v>0</v>
      </c>
      <c r="AH71" s="233">
        <v>0</v>
      </c>
      <c r="AI71" s="233">
        <v>0</v>
      </c>
      <c r="AJ71" s="233">
        <v>0</v>
      </c>
      <c r="AK71" s="233">
        <v>0</v>
      </c>
      <c r="AL71" s="233">
        <v>0</v>
      </c>
      <c r="AM71" s="233">
        <v>0</v>
      </c>
      <c r="AN71" s="233">
        <v>0</v>
      </c>
      <c r="AO71" s="233">
        <v>0</v>
      </c>
      <c r="AP71" s="233">
        <v>0</v>
      </c>
      <c r="AQ71" s="233">
        <v>0</v>
      </c>
      <c r="AR71" s="233">
        <v>0</v>
      </c>
      <c r="AS71" s="233">
        <v>0</v>
      </c>
      <c r="AT71" s="233">
        <v>0</v>
      </c>
      <c r="AU71" s="233">
        <v>0</v>
      </c>
      <c r="AV71" s="233">
        <v>0</v>
      </c>
      <c r="AW71" s="233">
        <v>0</v>
      </c>
      <c r="AX71" s="233">
        <v>0</v>
      </c>
      <c r="AY71" s="233">
        <v>0</v>
      </c>
      <c r="AZ71" s="233">
        <v>0</v>
      </c>
      <c r="BA71" s="233">
        <v>0</v>
      </c>
      <c r="BB71" s="233">
        <v>0</v>
      </c>
      <c r="BC71" s="233">
        <v>0</v>
      </c>
      <c r="BD71" s="233">
        <v>0</v>
      </c>
      <c r="BE71" s="233">
        <v>0</v>
      </c>
      <c r="BF71" s="233">
        <v>0</v>
      </c>
      <c r="BG71" s="233">
        <v>0</v>
      </c>
      <c r="BH71" s="233">
        <v>0</v>
      </c>
      <c r="BI71" s="233">
        <v>0</v>
      </c>
      <c r="BJ71" s="233">
        <v>0</v>
      </c>
      <c r="BK71" s="233">
        <v>0</v>
      </c>
      <c r="BL71" s="233">
        <v>0</v>
      </c>
      <c r="BM71" s="233">
        <v>0</v>
      </c>
      <c r="BN71" s="233">
        <v>0</v>
      </c>
      <c r="BO71" s="233">
        <v>0</v>
      </c>
      <c r="BP71" s="234">
        <v>0</v>
      </c>
      <c r="BQ71" s="233">
        <v>1605.77</v>
      </c>
      <c r="BR71" s="233">
        <v>0</v>
      </c>
      <c r="BS71" s="234">
        <v>1605.77</v>
      </c>
      <c r="BT71" s="233">
        <v>0</v>
      </c>
      <c r="BU71" s="233">
        <v>0</v>
      </c>
      <c r="BV71" s="234">
        <v>0</v>
      </c>
      <c r="BW71" s="233">
        <v>0</v>
      </c>
      <c r="BX71" s="233">
        <v>0</v>
      </c>
      <c r="BY71" s="234">
        <v>0</v>
      </c>
      <c r="BZ71" s="234">
        <v>1605.77</v>
      </c>
      <c r="CA71" s="238">
        <v>1605.77</v>
      </c>
      <c r="CB71" s="81"/>
      <c r="CC71" s="47"/>
      <c r="CD71" s="47"/>
      <c r="CE71" s="47"/>
    </row>
    <row r="72" spans="1:83" ht="24" customHeight="1" x14ac:dyDescent="0.3">
      <c r="A72" s="120">
        <v>65</v>
      </c>
      <c r="B72" s="184"/>
      <c r="C72" s="185" t="s">
        <v>2</v>
      </c>
      <c r="D72" s="234">
        <v>3365.9200000000014</v>
      </c>
      <c r="E72" s="234">
        <v>84.21999999999997</v>
      </c>
      <c r="F72" s="234">
        <v>125.82999999999998</v>
      </c>
      <c r="G72" s="234">
        <v>340.99999999999994</v>
      </c>
      <c r="H72" s="234">
        <v>24040.860000000011</v>
      </c>
      <c r="I72" s="234">
        <v>3940.5599999999986</v>
      </c>
      <c r="J72" s="234">
        <v>809.11000000000013</v>
      </c>
      <c r="K72" s="234">
        <v>3330.4</v>
      </c>
      <c r="L72" s="234">
        <v>1148.9900000000005</v>
      </c>
      <c r="M72" s="234">
        <v>3790.5</v>
      </c>
      <c r="N72" s="234">
        <v>15552.84</v>
      </c>
      <c r="O72" s="234">
        <v>4255.46</v>
      </c>
      <c r="P72" s="234">
        <v>3958.1399999999994</v>
      </c>
      <c r="Q72" s="234">
        <v>2075.6499999999996</v>
      </c>
      <c r="R72" s="234">
        <v>4522.4299999999985</v>
      </c>
      <c r="S72" s="234">
        <v>6130.8400000000011</v>
      </c>
      <c r="T72" s="234">
        <v>1426.620000000001</v>
      </c>
      <c r="U72" s="234">
        <v>2963.5200000000013</v>
      </c>
      <c r="V72" s="234">
        <v>3506.9099999999994</v>
      </c>
      <c r="W72" s="234">
        <v>10374.859999999995</v>
      </c>
      <c r="X72" s="234">
        <v>519.8599999999999</v>
      </c>
      <c r="Y72" s="234">
        <v>1395.9599999999994</v>
      </c>
      <c r="Z72" s="234">
        <v>1211.4700000000003</v>
      </c>
      <c r="AA72" s="234">
        <v>5379.09</v>
      </c>
      <c r="AB72" s="234">
        <v>1130.9800000000005</v>
      </c>
      <c r="AC72" s="234">
        <v>3028.8399999999992</v>
      </c>
      <c r="AD72" s="234">
        <v>17647.270000000004</v>
      </c>
      <c r="AE72" s="234">
        <v>3508.7599999999998</v>
      </c>
      <c r="AF72" s="234">
        <v>13381.130000000005</v>
      </c>
      <c r="AG72" s="234">
        <v>5344.8000000000011</v>
      </c>
      <c r="AH72" s="234">
        <v>5225.079999999999</v>
      </c>
      <c r="AI72" s="234">
        <v>94.109999999999971</v>
      </c>
      <c r="AJ72" s="234">
        <v>2173.4900000000011</v>
      </c>
      <c r="AK72" s="234">
        <v>8624.89</v>
      </c>
      <c r="AL72" s="234">
        <v>995.4899999999999</v>
      </c>
      <c r="AM72" s="234">
        <v>7467.55</v>
      </c>
      <c r="AN72" s="234">
        <v>1164.0600000000002</v>
      </c>
      <c r="AO72" s="234">
        <v>867.52999999999975</v>
      </c>
      <c r="AP72" s="234">
        <v>2168.7300000000009</v>
      </c>
      <c r="AQ72" s="234">
        <v>4586.66</v>
      </c>
      <c r="AR72" s="234">
        <v>2612.6599999999994</v>
      </c>
      <c r="AS72" s="234">
        <v>2670.4000000000005</v>
      </c>
      <c r="AT72" s="234">
        <v>924.93999999999983</v>
      </c>
      <c r="AU72" s="234">
        <v>5288.8000000000011</v>
      </c>
      <c r="AV72" s="234">
        <v>1644.8899999999999</v>
      </c>
      <c r="AW72" s="234">
        <v>3992.3500000000004</v>
      </c>
      <c r="AX72" s="234">
        <v>2363.2499999999995</v>
      </c>
      <c r="AY72" s="234">
        <v>647.19999999999982</v>
      </c>
      <c r="AZ72" s="234">
        <v>1387.8500000000001</v>
      </c>
      <c r="BA72" s="234">
        <v>838.73</v>
      </c>
      <c r="BB72" s="234">
        <v>1286.2600000000004</v>
      </c>
      <c r="BC72" s="234">
        <v>284.76000000000005</v>
      </c>
      <c r="BD72" s="234">
        <v>554.70999999999992</v>
      </c>
      <c r="BE72" s="234">
        <v>2905.2299999999991</v>
      </c>
      <c r="BF72" s="234">
        <v>6422.0899999999983</v>
      </c>
      <c r="BG72" s="234">
        <v>2711.2900000000004</v>
      </c>
      <c r="BH72" s="234">
        <v>8361.5499999999975</v>
      </c>
      <c r="BI72" s="234">
        <v>1367.4000000000003</v>
      </c>
      <c r="BJ72" s="234">
        <v>1234.17</v>
      </c>
      <c r="BK72" s="234">
        <v>1410.86</v>
      </c>
      <c r="BL72" s="234">
        <v>1532.04</v>
      </c>
      <c r="BM72" s="234">
        <v>261.6400000000001</v>
      </c>
      <c r="BN72" s="234">
        <v>821.0899999999998</v>
      </c>
      <c r="BO72" s="234">
        <v>0</v>
      </c>
      <c r="BP72" s="234">
        <v>231539.68</v>
      </c>
      <c r="BQ72" s="234">
        <v>124958.07999999999</v>
      </c>
      <c r="BR72" s="234">
        <v>50471.950000000004</v>
      </c>
      <c r="BS72" s="234">
        <v>175430.02999999997</v>
      </c>
      <c r="BT72" s="234">
        <v>46162.02</v>
      </c>
      <c r="BU72" s="234">
        <v>2287.9199999999996</v>
      </c>
      <c r="BV72" s="234">
        <v>48449.94000000001</v>
      </c>
      <c r="BW72" s="234">
        <v>63217.259999999995</v>
      </c>
      <c r="BX72" s="234">
        <v>85095.719999999972</v>
      </c>
      <c r="BY72" s="234">
        <v>148312.98000000004</v>
      </c>
      <c r="BZ72" s="234">
        <v>372192.95</v>
      </c>
      <c r="CA72" s="238">
        <v>603732.63</v>
      </c>
      <c r="CB72" s="81"/>
      <c r="CC72" s="47"/>
      <c r="CD72" s="47"/>
      <c r="CE72" s="47"/>
    </row>
    <row r="73" spans="1:83" ht="24" customHeight="1" x14ac:dyDescent="0.3">
      <c r="A73" s="128">
        <v>66</v>
      </c>
      <c r="B73" s="95"/>
      <c r="C73" s="96" t="s">
        <v>135</v>
      </c>
      <c r="D73" s="241">
        <v>0</v>
      </c>
      <c r="E73" s="233">
        <v>0</v>
      </c>
      <c r="F73" s="233">
        <v>0</v>
      </c>
      <c r="G73" s="233">
        <v>0</v>
      </c>
      <c r="H73" s="233">
        <v>0</v>
      </c>
      <c r="I73" s="233">
        <v>0</v>
      </c>
      <c r="J73" s="233">
        <v>0</v>
      </c>
      <c r="K73" s="233">
        <v>0</v>
      </c>
      <c r="L73" s="233">
        <v>0</v>
      </c>
      <c r="M73" s="233">
        <v>0</v>
      </c>
      <c r="N73" s="233">
        <v>0</v>
      </c>
      <c r="O73" s="233">
        <v>0</v>
      </c>
      <c r="P73" s="233">
        <v>0</v>
      </c>
      <c r="Q73" s="233">
        <v>0</v>
      </c>
      <c r="R73" s="233">
        <v>0</v>
      </c>
      <c r="S73" s="233">
        <v>0</v>
      </c>
      <c r="T73" s="233">
        <v>0</v>
      </c>
      <c r="U73" s="233">
        <v>0</v>
      </c>
      <c r="V73" s="233">
        <v>0</v>
      </c>
      <c r="W73" s="233">
        <v>0</v>
      </c>
      <c r="X73" s="233">
        <v>0</v>
      </c>
      <c r="Y73" s="233">
        <v>0</v>
      </c>
      <c r="Z73" s="233">
        <v>0</v>
      </c>
      <c r="AA73" s="233">
        <v>0</v>
      </c>
      <c r="AB73" s="233">
        <v>0</v>
      </c>
      <c r="AC73" s="233">
        <v>0</v>
      </c>
      <c r="AD73" s="233">
        <v>0</v>
      </c>
      <c r="AE73" s="233">
        <v>0</v>
      </c>
      <c r="AF73" s="233">
        <v>0</v>
      </c>
      <c r="AG73" s="233">
        <v>0</v>
      </c>
      <c r="AH73" s="233">
        <v>0</v>
      </c>
      <c r="AI73" s="233">
        <v>0</v>
      </c>
      <c r="AJ73" s="233">
        <v>0</v>
      </c>
      <c r="AK73" s="233">
        <v>0</v>
      </c>
      <c r="AL73" s="233">
        <v>0</v>
      </c>
      <c r="AM73" s="233">
        <v>0</v>
      </c>
      <c r="AN73" s="233">
        <v>0</v>
      </c>
      <c r="AO73" s="233">
        <v>0</v>
      </c>
      <c r="AP73" s="233">
        <v>0</v>
      </c>
      <c r="AQ73" s="233">
        <v>0</v>
      </c>
      <c r="AR73" s="233">
        <v>0</v>
      </c>
      <c r="AS73" s="233">
        <v>0</v>
      </c>
      <c r="AT73" s="233">
        <v>0</v>
      </c>
      <c r="AU73" s="233">
        <v>0</v>
      </c>
      <c r="AV73" s="233">
        <v>0</v>
      </c>
      <c r="AW73" s="233">
        <v>0</v>
      </c>
      <c r="AX73" s="233">
        <v>0</v>
      </c>
      <c r="AY73" s="233">
        <v>0</v>
      </c>
      <c r="AZ73" s="233">
        <v>0</v>
      </c>
      <c r="BA73" s="233">
        <v>0</v>
      </c>
      <c r="BB73" s="233">
        <v>0</v>
      </c>
      <c r="BC73" s="233">
        <v>0</v>
      </c>
      <c r="BD73" s="233">
        <v>0</v>
      </c>
      <c r="BE73" s="233">
        <v>0</v>
      </c>
      <c r="BF73" s="233">
        <v>0</v>
      </c>
      <c r="BG73" s="233">
        <v>0</v>
      </c>
      <c r="BH73" s="233">
        <v>0</v>
      </c>
      <c r="BI73" s="233">
        <v>0</v>
      </c>
      <c r="BJ73" s="233">
        <v>0</v>
      </c>
      <c r="BK73" s="233">
        <v>0</v>
      </c>
      <c r="BL73" s="233">
        <v>0</v>
      </c>
      <c r="BM73" s="233">
        <v>0</v>
      </c>
      <c r="BN73" s="233">
        <v>0</v>
      </c>
      <c r="BO73" s="233">
        <v>0</v>
      </c>
      <c r="BP73" s="234">
        <v>0</v>
      </c>
      <c r="BQ73" s="233">
        <v>0</v>
      </c>
      <c r="BR73" s="233">
        <v>0</v>
      </c>
      <c r="BS73" s="234">
        <v>0</v>
      </c>
      <c r="BT73" s="233">
        <v>0</v>
      </c>
      <c r="BU73" s="233">
        <v>0</v>
      </c>
      <c r="BV73" s="234">
        <v>0</v>
      </c>
      <c r="BW73" s="233">
        <v>0</v>
      </c>
      <c r="BX73" s="233">
        <v>0</v>
      </c>
      <c r="BY73" s="234">
        <v>0</v>
      </c>
      <c r="BZ73" s="234">
        <v>0</v>
      </c>
      <c r="CA73" s="238">
        <v>0</v>
      </c>
      <c r="CB73" s="81"/>
      <c r="CC73" s="47"/>
      <c r="CD73" s="47"/>
      <c r="CE73" s="47"/>
    </row>
    <row r="74" spans="1:83" ht="24" customHeight="1" x14ac:dyDescent="0.3">
      <c r="A74" s="90">
        <v>67</v>
      </c>
      <c r="B74" s="97"/>
      <c r="C74" s="98" t="s">
        <v>160</v>
      </c>
      <c r="D74" s="241">
        <v>0</v>
      </c>
      <c r="E74" s="233">
        <v>0</v>
      </c>
      <c r="F74" s="233">
        <v>0</v>
      </c>
      <c r="G74" s="233">
        <v>0</v>
      </c>
      <c r="H74" s="233">
        <v>0</v>
      </c>
      <c r="I74" s="233">
        <v>0</v>
      </c>
      <c r="J74" s="233">
        <v>0</v>
      </c>
      <c r="K74" s="233">
        <v>0</v>
      </c>
      <c r="L74" s="233">
        <v>0</v>
      </c>
      <c r="M74" s="233">
        <v>0</v>
      </c>
      <c r="N74" s="233">
        <v>0</v>
      </c>
      <c r="O74" s="233">
        <v>0</v>
      </c>
      <c r="P74" s="233">
        <v>0</v>
      </c>
      <c r="Q74" s="233">
        <v>0</v>
      </c>
      <c r="R74" s="233">
        <v>0</v>
      </c>
      <c r="S74" s="233">
        <v>0</v>
      </c>
      <c r="T74" s="233">
        <v>0</v>
      </c>
      <c r="U74" s="233">
        <v>0</v>
      </c>
      <c r="V74" s="233">
        <v>0</v>
      </c>
      <c r="W74" s="233">
        <v>0</v>
      </c>
      <c r="X74" s="233">
        <v>0</v>
      </c>
      <c r="Y74" s="233">
        <v>0</v>
      </c>
      <c r="Z74" s="233">
        <v>0</v>
      </c>
      <c r="AA74" s="233">
        <v>0</v>
      </c>
      <c r="AB74" s="233">
        <v>0</v>
      </c>
      <c r="AC74" s="233">
        <v>0</v>
      </c>
      <c r="AD74" s="233">
        <v>0</v>
      </c>
      <c r="AE74" s="233">
        <v>0</v>
      </c>
      <c r="AF74" s="233">
        <v>0</v>
      </c>
      <c r="AG74" s="233">
        <v>0</v>
      </c>
      <c r="AH74" s="233">
        <v>0</v>
      </c>
      <c r="AI74" s="233">
        <v>0</v>
      </c>
      <c r="AJ74" s="233">
        <v>0</v>
      </c>
      <c r="AK74" s="233">
        <v>0</v>
      </c>
      <c r="AL74" s="233">
        <v>0</v>
      </c>
      <c r="AM74" s="233">
        <v>0</v>
      </c>
      <c r="AN74" s="233">
        <v>0</v>
      </c>
      <c r="AO74" s="233">
        <v>0</v>
      </c>
      <c r="AP74" s="233">
        <v>0</v>
      </c>
      <c r="AQ74" s="233">
        <v>0</v>
      </c>
      <c r="AR74" s="233">
        <v>0</v>
      </c>
      <c r="AS74" s="233">
        <v>0</v>
      </c>
      <c r="AT74" s="233">
        <v>0</v>
      </c>
      <c r="AU74" s="233">
        <v>0</v>
      </c>
      <c r="AV74" s="233">
        <v>0</v>
      </c>
      <c r="AW74" s="233">
        <v>0</v>
      </c>
      <c r="AX74" s="233">
        <v>0</v>
      </c>
      <c r="AY74" s="233">
        <v>0</v>
      </c>
      <c r="AZ74" s="233">
        <v>0</v>
      </c>
      <c r="BA74" s="233">
        <v>0</v>
      </c>
      <c r="BB74" s="233">
        <v>0</v>
      </c>
      <c r="BC74" s="233">
        <v>0</v>
      </c>
      <c r="BD74" s="233">
        <v>0</v>
      </c>
      <c r="BE74" s="233">
        <v>0</v>
      </c>
      <c r="BF74" s="233">
        <v>0</v>
      </c>
      <c r="BG74" s="233">
        <v>0</v>
      </c>
      <c r="BH74" s="233">
        <v>0</v>
      </c>
      <c r="BI74" s="233">
        <v>0</v>
      </c>
      <c r="BJ74" s="233">
        <v>0</v>
      </c>
      <c r="BK74" s="233">
        <v>0</v>
      </c>
      <c r="BL74" s="233">
        <v>0</v>
      </c>
      <c r="BM74" s="233">
        <v>0</v>
      </c>
      <c r="BN74" s="233">
        <v>0</v>
      </c>
      <c r="BO74" s="233">
        <v>0</v>
      </c>
      <c r="BP74" s="234">
        <v>0</v>
      </c>
      <c r="BQ74" s="233">
        <v>4141.99</v>
      </c>
      <c r="BR74" s="233">
        <v>0</v>
      </c>
      <c r="BS74" s="234">
        <v>4141.99</v>
      </c>
      <c r="BT74" s="233">
        <v>0</v>
      </c>
      <c r="BU74" s="233">
        <v>0</v>
      </c>
      <c r="BV74" s="234">
        <v>0</v>
      </c>
      <c r="BW74" s="233">
        <v>0</v>
      </c>
      <c r="BX74" s="233">
        <v>0</v>
      </c>
      <c r="BY74" s="234">
        <v>0</v>
      </c>
      <c r="BZ74" s="234">
        <v>4141.99</v>
      </c>
      <c r="CA74" s="238">
        <v>4141.99</v>
      </c>
      <c r="CB74" s="81"/>
      <c r="CC74" s="47"/>
      <c r="CD74" s="47"/>
      <c r="CE74" s="47"/>
    </row>
    <row r="75" spans="1:83" ht="24" customHeight="1" x14ac:dyDescent="0.3">
      <c r="A75" s="90">
        <v>68</v>
      </c>
      <c r="B75" s="97"/>
      <c r="C75" s="98" t="s">
        <v>161</v>
      </c>
      <c r="D75" s="241">
        <v>0</v>
      </c>
      <c r="E75" s="233">
        <v>0</v>
      </c>
      <c r="F75" s="233">
        <v>0</v>
      </c>
      <c r="G75" s="233">
        <v>0</v>
      </c>
      <c r="H75" s="233">
        <v>0</v>
      </c>
      <c r="I75" s="233">
        <v>0</v>
      </c>
      <c r="J75" s="233">
        <v>0</v>
      </c>
      <c r="K75" s="233">
        <v>0</v>
      </c>
      <c r="L75" s="233">
        <v>0</v>
      </c>
      <c r="M75" s="233">
        <v>0</v>
      </c>
      <c r="N75" s="233">
        <v>0</v>
      </c>
      <c r="O75" s="233">
        <v>0</v>
      </c>
      <c r="P75" s="233">
        <v>0</v>
      </c>
      <c r="Q75" s="233">
        <v>0</v>
      </c>
      <c r="R75" s="233">
        <v>0</v>
      </c>
      <c r="S75" s="233">
        <v>0</v>
      </c>
      <c r="T75" s="233">
        <v>0</v>
      </c>
      <c r="U75" s="233">
        <v>0</v>
      </c>
      <c r="V75" s="233">
        <v>0</v>
      </c>
      <c r="W75" s="233">
        <v>0</v>
      </c>
      <c r="X75" s="233">
        <v>0</v>
      </c>
      <c r="Y75" s="233">
        <v>0</v>
      </c>
      <c r="Z75" s="233">
        <v>0</v>
      </c>
      <c r="AA75" s="233">
        <v>0</v>
      </c>
      <c r="AB75" s="233">
        <v>0</v>
      </c>
      <c r="AC75" s="233">
        <v>0</v>
      </c>
      <c r="AD75" s="233">
        <v>0</v>
      </c>
      <c r="AE75" s="233">
        <v>0</v>
      </c>
      <c r="AF75" s="233">
        <v>0</v>
      </c>
      <c r="AG75" s="233">
        <v>0</v>
      </c>
      <c r="AH75" s="233">
        <v>0</v>
      </c>
      <c r="AI75" s="233">
        <v>0</v>
      </c>
      <c r="AJ75" s="233">
        <v>0</v>
      </c>
      <c r="AK75" s="233">
        <v>0</v>
      </c>
      <c r="AL75" s="233">
        <v>0</v>
      </c>
      <c r="AM75" s="233">
        <v>0</v>
      </c>
      <c r="AN75" s="233">
        <v>0</v>
      </c>
      <c r="AO75" s="233">
        <v>0</v>
      </c>
      <c r="AP75" s="233">
        <v>0</v>
      </c>
      <c r="AQ75" s="233">
        <v>0</v>
      </c>
      <c r="AR75" s="233">
        <v>0</v>
      </c>
      <c r="AS75" s="233">
        <v>0</v>
      </c>
      <c r="AT75" s="233">
        <v>0</v>
      </c>
      <c r="AU75" s="233">
        <v>0</v>
      </c>
      <c r="AV75" s="233">
        <v>0</v>
      </c>
      <c r="AW75" s="233">
        <v>0</v>
      </c>
      <c r="AX75" s="233">
        <v>0</v>
      </c>
      <c r="AY75" s="233">
        <v>0</v>
      </c>
      <c r="AZ75" s="233">
        <v>0</v>
      </c>
      <c r="BA75" s="233">
        <v>0</v>
      </c>
      <c r="BB75" s="233">
        <v>0</v>
      </c>
      <c r="BC75" s="233">
        <v>0</v>
      </c>
      <c r="BD75" s="233">
        <v>0</v>
      </c>
      <c r="BE75" s="233">
        <v>0</v>
      </c>
      <c r="BF75" s="233">
        <v>0</v>
      </c>
      <c r="BG75" s="233">
        <v>0</v>
      </c>
      <c r="BH75" s="233">
        <v>0</v>
      </c>
      <c r="BI75" s="233">
        <v>0</v>
      </c>
      <c r="BJ75" s="233">
        <v>0</v>
      </c>
      <c r="BK75" s="233">
        <v>0</v>
      </c>
      <c r="BL75" s="233">
        <v>0</v>
      </c>
      <c r="BM75" s="233">
        <v>0</v>
      </c>
      <c r="BN75" s="233">
        <v>0</v>
      </c>
      <c r="BO75" s="233">
        <v>0</v>
      </c>
      <c r="BP75" s="234">
        <v>0</v>
      </c>
      <c r="BQ75" s="233">
        <v>2248.9499999999998</v>
      </c>
      <c r="BR75" s="233">
        <v>0</v>
      </c>
      <c r="BS75" s="234">
        <v>2248.9499999999998</v>
      </c>
      <c r="BT75" s="233">
        <v>0</v>
      </c>
      <c r="BU75" s="233">
        <v>0</v>
      </c>
      <c r="BV75" s="234">
        <v>0</v>
      </c>
      <c r="BW75" s="233">
        <v>0</v>
      </c>
      <c r="BX75" s="233">
        <v>0</v>
      </c>
      <c r="BY75" s="234">
        <v>0</v>
      </c>
      <c r="BZ75" s="234">
        <v>2248.9499999999998</v>
      </c>
      <c r="CA75" s="238">
        <v>2248.9499999999998</v>
      </c>
      <c r="CB75" s="81"/>
      <c r="CC75" s="47"/>
      <c r="CD75" s="47"/>
      <c r="CE75" s="47"/>
    </row>
    <row r="76" spans="1:83" ht="24" customHeight="1" x14ac:dyDescent="0.3">
      <c r="A76" s="99">
        <v>69</v>
      </c>
      <c r="B76" s="100"/>
      <c r="C76" s="119" t="s">
        <v>151</v>
      </c>
      <c r="D76" s="233">
        <v>0</v>
      </c>
      <c r="E76" s="233">
        <v>0</v>
      </c>
      <c r="F76" s="233">
        <v>0</v>
      </c>
      <c r="G76" s="233">
        <v>0</v>
      </c>
      <c r="H76" s="233">
        <v>0</v>
      </c>
      <c r="I76" s="233">
        <v>0</v>
      </c>
      <c r="J76" s="233">
        <v>0</v>
      </c>
      <c r="K76" s="233">
        <v>0</v>
      </c>
      <c r="L76" s="233">
        <v>0</v>
      </c>
      <c r="M76" s="233">
        <v>0</v>
      </c>
      <c r="N76" s="233">
        <v>0</v>
      </c>
      <c r="O76" s="233">
        <v>0</v>
      </c>
      <c r="P76" s="233">
        <v>0</v>
      </c>
      <c r="Q76" s="233">
        <v>0</v>
      </c>
      <c r="R76" s="233">
        <v>0</v>
      </c>
      <c r="S76" s="233">
        <v>0</v>
      </c>
      <c r="T76" s="233">
        <v>0</v>
      </c>
      <c r="U76" s="233">
        <v>0</v>
      </c>
      <c r="V76" s="233">
        <v>0</v>
      </c>
      <c r="W76" s="233">
        <v>0</v>
      </c>
      <c r="X76" s="233">
        <v>0</v>
      </c>
      <c r="Y76" s="233">
        <v>0</v>
      </c>
      <c r="Z76" s="233">
        <v>0</v>
      </c>
      <c r="AA76" s="233">
        <v>0</v>
      </c>
      <c r="AB76" s="233">
        <v>0</v>
      </c>
      <c r="AC76" s="233">
        <v>0</v>
      </c>
      <c r="AD76" s="233">
        <v>0</v>
      </c>
      <c r="AE76" s="233">
        <v>0</v>
      </c>
      <c r="AF76" s="233">
        <v>0</v>
      </c>
      <c r="AG76" s="233">
        <v>0</v>
      </c>
      <c r="AH76" s="233">
        <v>0</v>
      </c>
      <c r="AI76" s="233">
        <v>0</v>
      </c>
      <c r="AJ76" s="233">
        <v>0</v>
      </c>
      <c r="AK76" s="233">
        <v>0</v>
      </c>
      <c r="AL76" s="233">
        <v>0</v>
      </c>
      <c r="AM76" s="233">
        <v>0</v>
      </c>
      <c r="AN76" s="233">
        <v>0</v>
      </c>
      <c r="AO76" s="233">
        <v>0</v>
      </c>
      <c r="AP76" s="233">
        <v>0</v>
      </c>
      <c r="AQ76" s="233">
        <v>0</v>
      </c>
      <c r="AR76" s="233">
        <v>0</v>
      </c>
      <c r="AS76" s="233">
        <v>0</v>
      </c>
      <c r="AT76" s="233">
        <v>0</v>
      </c>
      <c r="AU76" s="233">
        <v>0</v>
      </c>
      <c r="AV76" s="233">
        <v>0</v>
      </c>
      <c r="AW76" s="233">
        <v>0</v>
      </c>
      <c r="AX76" s="233">
        <v>0</v>
      </c>
      <c r="AY76" s="233">
        <v>0</v>
      </c>
      <c r="AZ76" s="233">
        <v>0</v>
      </c>
      <c r="BA76" s="233">
        <v>0</v>
      </c>
      <c r="BB76" s="233">
        <v>0</v>
      </c>
      <c r="BC76" s="233">
        <v>0</v>
      </c>
      <c r="BD76" s="233">
        <v>0</v>
      </c>
      <c r="BE76" s="233">
        <v>0</v>
      </c>
      <c r="BF76" s="233">
        <v>0</v>
      </c>
      <c r="BG76" s="233">
        <v>0</v>
      </c>
      <c r="BH76" s="233">
        <v>0</v>
      </c>
      <c r="BI76" s="233">
        <v>0</v>
      </c>
      <c r="BJ76" s="233">
        <v>0</v>
      </c>
      <c r="BK76" s="233">
        <v>0</v>
      </c>
      <c r="BL76" s="233">
        <v>0</v>
      </c>
      <c r="BM76" s="233">
        <v>0</v>
      </c>
      <c r="BN76" s="233">
        <v>0</v>
      </c>
      <c r="BO76" s="233">
        <v>0</v>
      </c>
      <c r="BP76" s="234">
        <v>0</v>
      </c>
      <c r="BQ76" s="233">
        <v>-7375.28</v>
      </c>
      <c r="BR76" s="233">
        <v>0</v>
      </c>
      <c r="BS76" s="234">
        <v>-7375.27</v>
      </c>
      <c r="BT76" s="233">
        <v>0</v>
      </c>
      <c r="BU76" s="233">
        <v>0</v>
      </c>
      <c r="BV76" s="234">
        <v>0</v>
      </c>
      <c r="BW76" s="233">
        <v>2150.9299999999998</v>
      </c>
      <c r="BX76" s="233">
        <v>5224.34</v>
      </c>
      <c r="BY76" s="234">
        <v>7375.27</v>
      </c>
      <c r="BZ76" s="234">
        <v>0</v>
      </c>
      <c r="CA76" s="238">
        <v>0</v>
      </c>
      <c r="CB76" s="81"/>
      <c r="CC76" s="47"/>
      <c r="CD76" s="47"/>
      <c r="CE76" s="47"/>
    </row>
    <row r="77" spans="1:83" ht="24" customHeight="1" x14ac:dyDescent="0.3">
      <c r="A77" s="120">
        <v>70</v>
      </c>
      <c r="B77" s="121"/>
      <c r="C77" s="122" t="s">
        <v>150</v>
      </c>
      <c r="D77" s="240">
        <v>3365.9200000000014</v>
      </c>
      <c r="E77" s="244">
        <v>84.21999999999997</v>
      </c>
      <c r="F77" s="244">
        <v>125.82999999999998</v>
      </c>
      <c r="G77" s="244">
        <v>340.99999999999994</v>
      </c>
      <c r="H77" s="244">
        <v>24040.860000000011</v>
      </c>
      <c r="I77" s="244">
        <v>3940.5599999999986</v>
      </c>
      <c r="J77" s="244">
        <v>809.11000000000013</v>
      </c>
      <c r="K77" s="244">
        <v>3330.4</v>
      </c>
      <c r="L77" s="244">
        <v>1148.9900000000005</v>
      </c>
      <c r="M77" s="244">
        <v>3790.5</v>
      </c>
      <c r="N77" s="244">
        <v>15552.84</v>
      </c>
      <c r="O77" s="244">
        <v>4255.46</v>
      </c>
      <c r="P77" s="244">
        <v>3958.1399999999994</v>
      </c>
      <c r="Q77" s="244">
        <v>2075.6499999999996</v>
      </c>
      <c r="R77" s="244">
        <v>4522.4299999999985</v>
      </c>
      <c r="S77" s="244">
        <v>6130.8400000000011</v>
      </c>
      <c r="T77" s="244">
        <v>1426.620000000001</v>
      </c>
      <c r="U77" s="244">
        <v>2963.5200000000013</v>
      </c>
      <c r="V77" s="244">
        <v>3506.9099999999994</v>
      </c>
      <c r="W77" s="244">
        <v>10374.859999999995</v>
      </c>
      <c r="X77" s="244">
        <v>519.8599999999999</v>
      </c>
      <c r="Y77" s="244">
        <v>1395.9599999999994</v>
      </c>
      <c r="Z77" s="244">
        <v>1211.4700000000003</v>
      </c>
      <c r="AA77" s="244">
        <v>5379.09</v>
      </c>
      <c r="AB77" s="244">
        <v>1130.9800000000005</v>
      </c>
      <c r="AC77" s="244">
        <v>3028.8399999999992</v>
      </c>
      <c r="AD77" s="244">
        <v>17647.270000000004</v>
      </c>
      <c r="AE77" s="244">
        <v>3508.7599999999998</v>
      </c>
      <c r="AF77" s="244">
        <v>13381.130000000005</v>
      </c>
      <c r="AG77" s="244">
        <v>5344.8000000000011</v>
      </c>
      <c r="AH77" s="244">
        <v>5225.079999999999</v>
      </c>
      <c r="AI77" s="244">
        <v>94.109999999999971</v>
      </c>
      <c r="AJ77" s="244">
        <v>2173.4900000000011</v>
      </c>
      <c r="AK77" s="244">
        <v>8624.89</v>
      </c>
      <c r="AL77" s="244">
        <v>995.4899999999999</v>
      </c>
      <c r="AM77" s="244">
        <v>7467.55</v>
      </c>
      <c r="AN77" s="244">
        <v>1164.0600000000002</v>
      </c>
      <c r="AO77" s="244">
        <v>867.52999999999975</v>
      </c>
      <c r="AP77" s="244">
        <v>2168.7300000000009</v>
      </c>
      <c r="AQ77" s="244">
        <v>4586.66</v>
      </c>
      <c r="AR77" s="244">
        <v>2612.6599999999994</v>
      </c>
      <c r="AS77" s="244">
        <v>2670.4000000000005</v>
      </c>
      <c r="AT77" s="244">
        <v>924.93999999999983</v>
      </c>
      <c r="AU77" s="244">
        <v>5288.8000000000011</v>
      </c>
      <c r="AV77" s="244">
        <v>1644.8899999999999</v>
      </c>
      <c r="AW77" s="244">
        <v>3992.3500000000004</v>
      </c>
      <c r="AX77" s="244">
        <v>2363.2499999999995</v>
      </c>
      <c r="AY77" s="244">
        <v>647.19999999999982</v>
      </c>
      <c r="AZ77" s="244">
        <v>1387.8500000000001</v>
      </c>
      <c r="BA77" s="244">
        <v>838.73</v>
      </c>
      <c r="BB77" s="244">
        <v>1286.2600000000004</v>
      </c>
      <c r="BC77" s="244">
        <v>284.76000000000005</v>
      </c>
      <c r="BD77" s="244">
        <v>554.70999999999992</v>
      </c>
      <c r="BE77" s="244">
        <v>2905.2299999999991</v>
      </c>
      <c r="BF77" s="244">
        <v>6422.0899999999983</v>
      </c>
      <c r="BG77" s="244">
        <v>2711.2900000000004</v>
      </c>
      <c r="BH77" s="244">
        <v>8361.5499999999975</v>
      </c>
      <c r="BI77" s="244">
        <v>1367.4000000000003</v>
      </c>
      <c r="BJ77" s="244">
        <v>1234.17</v>
      </c>
      <c r="BK77" s="244">
        <v>1410.86</v>
      </c>
      <c r="BL77" s="244">
        <v>1532.04</v>
      </c>
      <c r="BM77" s="244">
        <v>261.6400000000001</v>
      </c>
      <c r="BN77" s="244">
        <v>821.0899999999998</v>
      </c>
      <c r="BO77" s="244">
        <v>0</v>
      </c>
      <c r="BP77" s="244">
        <v>231539.68</v>
      </c>
      <c r="BQ77" s="244">
        <v>123973.73999999999</v>
      </c>
      <c r="BR77" s="244">
        <v>50471.950000000004</v>
      </c>
      <c r="BS77" s="244">
        <v>174445.69999999998</v>
      </c>
      <c r="BT77" s="244">
        <v>46162.02</v>
      </c>
      <c r="BU77" s="244">
        <v>2287.9199999999996</v>
      </c>
      <c r="BV77" s="244">
        <v>48449.94000000001</v>
      </c>
      <c r="BW77" s="244">
        <v>65368.189999999995</v>
      </c>
      <c r="BX77" s="244">
        <v>90320.059999999969</v>
      </c>
      <c r="BY77" s="244">
        <v>155688.25000000003</v>
      </c>
      <c r="BZ77" s="244">
        <v>378583.89</v>
      </c>
      <c r="CA77" s="251">
        <v>610123.56999999995</v>
      </c>
      <c r="CB77" s="81"/>
      <c r="CC77" s="47"/>
      <c r="CD77" s="47"/>
      <c r="CE77" s="47"/>
    </row>
    <row r="78" spans="1:83" ht="24" customHeight="1" x14ac:dyDescent="0.3">
      <c r="A78" s="94">
        <v>71</v>
      </c>
      <c r="B78" s="95"/>
      <c r="C78" s="85" t="s">
        <v>146</v>
      </c>
      <c r="D78" s="239">
        <v>479.77</v>
      </c>
      <c r="E78" s="236">
        <v>28</v>
      </c>
      <c r="F78" s="236">
        <v>48.62</v>
      </c>
      <c r="G78" s="236">
        <v>138.35</v>
      </c>
      <c r="H78" s="236">
        <v>3456.38</v>
      </c>
      <c r="I78" s="236">
        <v>1066.7</v>
      </c>
      <c r="J78" s="236">
        <v>232.34</v>
      </c>
      <c r="K78" s="236">
        <v>607.94000000000005</v>
      </c>
      <c r="L78" s="236">
        <v>472.45</v>
      </c>
      <c r="M78" s="236">
        <v>70.510000000000005</v>
      </c>
      <c r="N78" s="236">
        <v>2240.13</v>
      </c>
      <c r="O78" s="236">
        <v>1538.73</v>
      </c>
      <c r="P78" s="236">
        <v>1052.6199999999999</v>
      </c>
      <c r="Q78" s="236">
        <v>508.29</v>
      </c>
      <c r="R78" s="236">
        <v>332.51</v>
      </c>
      <c r="S78" s="236">
        <v>2085.71</v>
      </c>
      <c r="T78" s="236">
        <v>511.79</v>
      </c>
      <c r="U78" s="236">
        <v>638.38</v>
      </c>
      <c r="V78" s="236">
        <v>1359.67</v>
      </c>
      <c r="W78" s="236">
        <v>2240.96</v>
      </c>
      <c r="X78" s="236">
        <v>152.19999999999999</v>
      </c>
      <c r="Y78" s="236">
        <v>635.95000000000005</v>
      </c>
      <c r="Z78" s="236">
        <v>762.59</v>
      </c>
      <c r="AA78" s="236">
        <v>430.65</v>
      </c>
      <c r="AB78" s="236">
        <v>387.85</v>
      </c>
      <c r="AC78" s="236">
        <v>1125.8599999999999</v>
      </c>
      <c r="AD78" s="236">
        <v>7046.73</v>
      </c>
      <c r="AE78" s="236">
        <v>1615.29</v>
      </c>
      <c r="AF78" s="236">
        <v>9985.67</v>
      </c>
      <c r="AG78" s="236">
        <v>6335.1</v>
      </c>
      <c r="AH78" s="236">
        <v>2860.06</v>
      </c>
      <c r="AI78" s="236">
        <v>41.15</v>
      </c>
      <c r="AJ78" s="236">
        <v>373.53</v>
      </c>
      <c r="AK78" s="236">
        <v>2240.44</v>
      </c>
      <c r="AL78" s="236">
        <v>491.24</v>
      </c>
      <c r="AM78" s="236">
        <v>3892.46</v>
      </c>
      <c r="AN78" s="236">
        <v>606.85</v>
      </c>
      <c r="AO78" s="236">
        <v>687.52</v>
      </c>
      <c r="AP78" s="236">
        <v>736.36</v>
      </c>
      <c r="AQ78" s="236">
        <v>4514.47</v>
      </c>
      <c r="AR78" s="236">
        <v>2355.4</v>
      </c>
      <c r="AS78" s="236">
        <v>566.07000000000005</v>
      </c>
      <c r="AT78" s="236">
        <v>435.25</v>
      </c>
      <c r="AU78" s="236">
        <v>1268.48</v>
      </c>
      <c r="AV78" s="236">
        <v>0</v>
      </c>
      <c r="AW78" s="236">
        <v>4329.78</v>
      </c>
      <c r="AX78" s="236">
        <v>1755.71</v>
      </c>
      <c r="AY78" s="236">
        <v>821.22</v>
      </c>
      <c r="AZ78" s="236">
        <v>1181.01</v>
      </c>
      <c r="BA78" s="236">
        <v>739.06</v>
      </c>
      <c r="BB78" s="236">
        <v>345.35</v>
      </c>
      <c r="BC78" s="236">
        <v>1738.02</v>
      </c>
      <c r="BD78" s="236">
        <v>238.69</v>
      </c>
      <c r="BE78" s="236">
        <v>4934.9799999999996</v>
      </c>
      <c r="BF78" s="236">
        <v>9098.1</v>
      </c>
      <c r="BG78" s="236">
        <v>10113.98</v>
      </c>
      <c r="BH78" s="236">
        <v>8761.6299999999992</v>
      </c>
      <c r="BI78" s="236">
        <v>2369.9699999999998</v>
      </c>
      <c r="BJ78" s="236">
        <v>702.62</v>
      </c>
      <c r="BK78" s="236">
        <v>1596.25</v>
      </c>
      <c r="BL78" s="236">
        <v>967.39</v>
      </c>
      <c r="BM78" s="236">
        <v>200.15</v>
      </c>
      <c r="BN78" s="236">
        <v>1037.24</v>
      </c>
      <c r="BO78" s="236">
        <v>1605.83</v>
      </c>
      <c r="BP78" s="237">
        <v>121194.00000000001</v>
      </c>
      <c r="BQ78" s="80"/>
      <c r="BR78" s="80"/>
      <c r="BS78" s="80"/>
      <c r="BT78" s="80"/>
      <c r="BU78" s="80"/>
      <c r="BV78" s="80"/>
      <c r="BW78" s="80"/>
      <c r="BX78" s="80"/>
      <c r="BY78" s="80"/>
      <c r="BZ78" s="80"/>
      <c r="CA78" s="80"/>
      <c r="CB78" s="81"/>
      <c r="CC78" s="47"/>
      <c r="CD78" s="47"/>
      <c r="CE78" s="47"/>
    </row>
    <row r="79" spans="1:83" ht="24" customHeight="1" x14ac:dyDescent="0.3">
      <c r="A79" s="90">
        <v>72</v>
      </c>
      <c r="B79" s="97"/>
      <c r="C79" s="86" t="s">
        <v>147</v>
      </c>
      <c r="D79" s="241">
        <v>-274.68</v>
      </c>
      <c r="E79" s="233">
        <v>-6.07</v>
      </c>
      <c r="F79" s="233">
        <v>1.25</v>
      </c>
      <c r="G79" s="233">
        <v>0.11</v>
      </c>
      <c r="H79" s="233">
        <v>28.2</v>
      </c>
      <c r="I79" s="233">
        <v>4.74</v>
      </c>
      <c r="J79" s="233">
        <v>1.32</v>
      </c>
      <c r="K79" s="233">
        <v>11.49</v>
      </c>
      <c r="L79" s="233">
        <v>5.18</v>
      </c>
      <c r="M79" s="233">
        <v>10.35</v>
      </c>
      <c r="N79" s="233">
        <v>42.48</v>
      </c>
      <c r="O79" s="233">
        <v>0.86</v>
      </c>
      <c r="P79" s="233">
        <v>2.8</v>
      </c>
      <c r="Q79" s="233">
        <v>16.25</v>
      </c>
      <c r="R79" s="233">
        <v>3.88</v>
      </c>
      <c r="S79" s="233">
        <v>-1.6</v>
      </c>
      <c r="T79" s="233">
        <v>-6.68</v>
      </c>
      <c r="U79" s="233">
        <v>-4.82</v>
      </c>
      <c r="V79" s="233">
        <v>-10.55</v>
      </c>
      <c r="W79" s="233">
        <v>-4.29</v>
      </c>
      <c r="X79" s="233">
        <v>-1.46</v>
      </c>
      <c r="Y79" s="233">
        <v>2.5</v>
      </c>
      <c r="Z79" s="233">
        <v>-4.68</v>
      </c>
      <c r="AA79" s="233">
        <v>101.68</v>
      </c>
      <c r="AB79" s="233">
        <v>9.89</v>
      </c>
      <c r="AC79" s="233">
        <v>4.87</v>
      </c>
      <c r="AD79" s="233">
        <v>355.54</v>
      </c>
      <c r="AE79" s="233">
        <v>6.96</v>
      </c>
      <c r="AF79" s="233">
        <v>22.1</v>
      </c>
      <c r="AG79" s="233">
        <v>34.33</v>
      </c>
      <c r="AH79" s="233">
        <v>4.3600000000000003</v>
      </c>
      <c r="AI79" s="233">
        <v>-10.210000000000001</v>
      </c>
      <c r="AJ79" s="233">
        <v>-5.78</v>
      </c>
      <c r="AK79" s="233">
        <v>97.41</v>
      </c>
      <c r="AL79" s="233">
        <v>-13.41</v>
      </c>
      <c r="AM79" s="233">
        <v>9.31</v>
      </c>
      <c r="AN79" s="233">
        <v>-0.95</v>
      </c>
      <c r="AO79" s="233">
        <v>-10.11</v>
      </c>
      <c r="AP79" s="233">
        <v>87.4</v>
      </c>
      <c r="AQ79" s="233">
        <v>-93.25</v>
      </c>
      <c r="AR79" s="233">
        <v>445.69</v>
      </c>
      <c r="AS79" s="233">
        <v>28.49</v>
      </c>
      <c r="AT79" s="233">
        <v>14</v>
      </c>
      <c r="AU79" s="233">
        <v>1983.73</v>
      </c>
      <c r="AV79" s="233">
        <v>1634.43</v>
      </c>
      <c r="AW79" s="233">
        <v>-11.87</v>
      </c>
      <c r="AX79" s="233">
        <v>-15.78</v>
      </c>
      <c r="AY79" s="233">
        <v>-14.56</v>
      </c>
      <c r="AZ79" s="233">
        <v>-2.84</v>
      </c>
      <c r="BA79" s="233">
        <v>2.8</v>
      </c>
      <c r="BB79" s="233">
        <v>7.08</v>
      </c>
      <c r="BC79" s="233">
        <v>-22.46</v>
      </c>
      <c r="BD79" s="233">
        <v>-1.66</v>
      </c>
      <c r="BE79" s="233">
        <v>-135.71</v>
      </c>
      <c r="BF79" s="233">
        <v>78.540000000000006</v>
      </c>
      <c r="BG79" s="233">
        <v>-37.06</v>
      </c>
      <c r="BH79" s="233">
        <v>60.21</v>
      </c>
      <c r="BI79" s="233">
        <v>-50.58</v>
      </c>
      <c r="BJ79" s="233">
        <v>-12.02</v>
      </c>
      <c r="BK79" s="233">
        <v>9.1</v>
      </c>
      <c r="BL79" s="233">
        <v>-1.02</v>
      </c>
      <c r="BM79" s="233">
        <v>-0.18</v>
      </c>
      <c r="BN79" s="233">
        <v>-24.86</v>
      </c>
      <c r="BO79" s="233">
        <v>0</v>
      </c>
      <c r="BP79" s="238">
        <v>2715.7599999999993</v>
      </c>
      <c r="BQ79" s="80"/>
      <c r="BR79" s="80"/>
      <c r="BS79" s="80"/>
      <c r="BT79" s="80"/>
      <c r="BU79" s="80"/>
      <c r="BV79" s="80"/>
      <c r="BW79" s="80"/>
      <c r="BX79" s="80"/>
      <c r="BY79" s="80"/>
      <c r="BZ79" s="80"/>
      <c r="CA79" s="80"/>
      <c r="CB79" s="81"/>
      <c r="CC79" s="47"/>
      <c r="CD79" s="47"/>
      <c r="CE79" s="47"/>
    </row>
    <row r="80" spans="1:83" ht="24" customHeight="1" x14ac:dyDescent="0.3">
      <c r="A80" s="90">
        <v>73</v>
      </c>
      <c r="B80" s="100"/>
      <c r="C80" s="87" t="s">
        <v>148</v>
      </c>
      <c r="D80" s="241">
        <v>1728.53</v>
      </c>
      <c r="E80" s="233">
        <v>50.610000000000007</v>
      </c>
      <c r="F80" s="233">
        <v>46.839999999999996</v>
      </c>
      <c r="G80" s="233">
        <v>110.79</v>
      </c>
      <c r="H80" s="233">
        <v>3291.38</v>
      </c>
      <c r="I80" s="233">
        <v>921.88999999999987</v>
      </c>
      <c r="J80" s="233">
        <v>130.91</v>
      </c>
      <c r="K80" s="233">
        <v>571.18999999999983</v>
      </c>
      <c r="L80" s="233">
        <v>282.78999999999996</v>
      </c>
      <c r="M80" s="233">
        <v>259.70999999999998</v>
      </c>
      <c r="N80" s="233">
        <v>2974.6600000000003</v>
      </c>
      <c r="O80" s="233">
        <v>1608.28</v>
      </c>
      <c r="P80" s="233">
        <v>646.13000000000011</v>
      </c>
      <c r="Q80" s="233">
        <v>461.08</v>
      </c>
      <c r="R80" s="233">
        <v>376.48</v>
      </c>
      <c r="S80" s="233">
        <v>1165.67</v>
      </c>
      <c r="T80" s="233">
        <v>287.60000000000002</v>
      </c>
      <c r="U80" s="233">
        <v>360.94</v>
      </c>
      <c r="V80" s="233">
        <v>663.81</v>
      </c>
      <c r="W80" s="233">
        <v>1921.5500000000002</v>
      </c>
      <c r="X80" s="233">
        <v>61.230000000000011</v>
      </c>
      <c r="Y80" s="233">
        <v>405.51</v>
      </c>
      <c r="Z80" s="233">
        <v>525.79999999999995</v>
      </c>
      <c r="AA80" s="233">
        <v>3933.83</v>
      </c>
      <c r="AB80" s="233">
        <v>350.15999999999997</v>
      </c>
      <c r="AC80" s="233">
        <v>472.48000000000013</v>
      </c>
      <c r="AD80" s="233">
        <v>3666.8400000000011</v>
      </c>
      <c r="AE80" s="233">
        <v>1411.0700000000002</v>
      </c>
      <c r="AF80" s="233">
        <v>8223.989999999998</v>
      </c>
      <c r="AG80" s="233">
        <v>3890.1800000000003</v>
      </c>
      <c r="AH80" s="233">
        <v>847.81999999999982</v>
      </c>
      <c r="AI80" s="233">
        <v>86.34</v>
      </c>
      <c r="AJ80" s="233">
        <v>-81.899999999999949</v>
      </c>
      <c r="AK80" s="233">
        <v>1724.7299999999998</v>
      </c>
      <c r="AL80" s="233">
        <v>126.92999999999998</v>
      </c>
      <c r="AM80" s="233">
        <v>6097.75</v>
      </c>
      <c r="AN80" s="233">
        <v>368.3</v>
      </c>
      <c r="AO80" s="233">
        <v>261.23</v>
      </c>
      <c r="AP80" s="233">
        <v>999.67000000000019</v>
      </c>
      <c r="AQ80" s="233">
        <v>1568.1099999999997</v>
      </c>
      <c r="AR80" s="233">
        <v>2561.5100000000002</v>
      </c>
      <c r="AS80" s="233">
        <v>960.30999999999983</v>
      </c>
      <c r="AT80" s="233">
        <v>502.08000000000004</v>
      </c>
      <c r="AU80" s="233">
        <v>25609.13</v>
      </c>
      <c r="AV80" s="233">
        <v>-1634.43</v>
      </c>
      <c r="AW80" s="233">
        <v>1381.92</v>
      </c>
      <c r="AX80" s="233">
        <v>1131.7699999999998</v>
      </c>
      <c r="AY80" s="233">
        <v>970.12999999999988</v>
      </c>
      <c r="AZ80" s="233">
        <v>218.9499999999999</v>
      </c>
      <c r="BA80" s="233">
        <v>985.56000000000017</v>
      </c>
      <c r="BB80" s="233">
        <v>971.55</v>
      </c>
      <c r="BC80" s="233">
        <v>112.22</v>
      </c>
      <c r="BD80" s="233">
        <v>-23.520000000000007</v>
      </c>
      <c r="BE80" s="233">
        <v>1861.1100000000006</v>
      </c>
      <c r="BF80" s="233">
        <v>3574.7799999999997</v>
      </c>
      <c r="BG80" s="233">
        <v>1647.5399999999995</v>
      </c>
      <c r="BH80" s="233">
        <v>1540.920000000001</v>
      </c>
      <c r="BI80" s="233">
        <v>327.09999999999997</v>
      </c>
      <c r="BJ80" s="233">
        <v>552.15</v>
      </c>
      <c r="BK80" s="233">
        <v>321.70999999999992</v>
      </c>
      <c r="BL80" s="233">
        <v>479.94999999999993</v>
      </c>
      <c r="BM80" s="233">
        <v>184.61999999999998</v>
      </c>
      <c r="BN80" s="233">
        <v>1232.21</v>
      </c>
      <c r="BO80" s="233">
        <v>0</v>
      </c>
      <c r="BP80" s="238">
        <v>99904.61</v>
      </c>
      <c r="BQ80" s="80"/>
      <c r="BR80" s="80"/>
      <c r="BS80" s="80"/>
      <c r="BT80" s="80"/>
      <c r="BU80" s="80"/>
      <c r="BV80" s="80"/>
      <c r="BW80" s="80"/>
      <c r="BX80" s="80"/>
      <c r="BY80" s="80"/>
      <c r="BZ80" s="80"/>
      <c r="CA80" s="80"/>
      <c r="CB80" s="81"/>
      <c r="CC80" s="47"/>
      <c r="CD80" s="47"/>
      <c r="CE80" s="47"/>
    </row>
    <row r="81" spans="1:83" ht="24" customHeight="1" x14ac:dyDescent="0.3">
      <c r="A81" s="186">
        <v>74</v>
      </c>
      <c r="B81" s="101"/>
      <c r="C81" s="102" t="s">
        <v>149</v>
      </c>
      <c r="D81" s="246">
        <v>1933.62</v>
      </c>
      <c r="E81" s="234">
        <v>72.540000000000006</v>
      </c>
      <c r="F81" s="234">
        <v>96.71</v>
      </c>
      <c r="G81" s="234">
        <v>249.25</v>
      </c>
      <c r="H81" s="234">
        <v>6775.96</v>
      </c>
      <c r="I81" s="234">
        <v>1993.33</v>
      </c>
      <c r="J81" s="234">
        <v>364.57</v>
      </c>
      <c r="K81" s="234">
        <v>1190.6199999999999</v>
      </c>
      <c r="L81" s="234">
        <v>760.42</v>
      </c>
      <c r="M81" s="234">
        <v>340.57</v>
      </c>
      <c r="N81" s="234">
        <v>5257.27</v>
      </c>
      <c r="O81" s="234">
        <v>3147.87</v>
      </c>
      <c r="P81" s="234">
        <v>1701.55</v>
      </c>
      <c r="Q81" s="234">
        <v>985.62</v>
      </c>
      <c r="R81" s="234">
        <v>712.87</v>
      </c>
      <c r="S81" s="234">
        <v>3249.78</v>
      </c>
      <c r="T81" s="234">
        <v>792.71</v>
      </c>
      <c r="U81" s="234">
        <v>994.5</v>
      </c>
      <c r="V81" s="234">
        <v>2012.93</v>
      </c>
      <c r="W81" s="234">
        <v>4158.22</v>
      </c>
      <c r="X81" s="234">
        <v>211.97</v>
      </c>
      <c r="Y81" s="234">
        <v>1043.96</v>
      </c>
      <c r="Z81" s="234">
        <v>1283.71</v>
      </c>
      <c r="AA81" s="234">
        <v>4466.16</v>
      </c>
      <c r="AB81" s="234">
        <v>747.9</v>
      </c>
      <c r="AC81" s="234">
        <v>1603.21</v>
      </c>
      <c r="AD81" s="234">
        <v>11069.11</v>
      </c>
      <c r="AE81" s="234">
        <v>3033.32</v>
      </c>
      <c r="AF81" s="234">
        <v>18231.759999999998</v>
      </c>
      <c r="AG81" s="234">
        <v>10259.61</v>
      </c>
      <c r="AH81" s="234">
        <v>3712.24</v>
      </c>
      <c r="AI81" s="234">
        <v>117.28</v>
      </c>
      <c r="AJ81" s="234">
        <v>285.85000000000002</v>
      </c>
      <c r="AK81" s="234">
        <v>4062.58</v>
      </c>
      <c r="AL81" s="234">
        <v>604.76</v>
      </c>
      <c r="AM81" s="234">
        <v>9999.52</v>
      </c>
      <c r="AN81" s="234">
        <v>974.2</v>
      </c>
      <c r="AO81" s="234">
        <v>938.64</v>
      </c>
      <c r="AP81" s="234">
        <v>1823.43</v>
      </c>
      <c r="AQ81" s="234">
        <v>5989.33</v>
      </c>
      <c r="AR81" s="234">
        <v>5362.6</v>
      </c>
      <c r="AS81" s="234">
        <v>1554.87</v>
      </c>
      <c r="AT81" s="234">
        <v>951.33</v>
      </c>
      <c r="AU81" s="234">
        <v>28861.34</v>
      </c>
      <c r="AV81" s="234">
        <v>0</v>
      </c>
      <c r="AW81" s="234">
        <v>5699.83</v>
      </c>
      <c r="AX81" s="234">
        <v>2871.7</v>
      </c>
      <c r="AY81" s="234">
        <v>1776.79</v>
      </c>
      <c r="AZ81" s="234">
        <v>1397.12</v>
      </c>
      <c r="BA81" s="234">
        <v>1727.42</v>
      </c>
      <c r="BB81" s="234">
        <v>1323.98</v>
      </c>
      <c r="BC81" s="234">
        <v>1827.78</v>
      </c>
      <c r="BD81" s="234">
        <v>213.51</v>
      </c>
      <c r="BE81" s="234">
        <v>6660.38</v>
      </c>
      <c r="BF81" s="234">
        <v>12751.42</v>
      </c>
      <c r="BG81" s="234">
        <v>11724.46</v>
      </c>
      <c r="BH81" s="234">
        <v>10362.76</v>
      </c>
      <c r="BI81" s="234">
        <v>2646.49</v>
      </c>
      <c r="BJ81" s="234">
        <v>1242.75</v>
      </c>
      <c r="BK81" s="234">
        <v>1927.06</v>
      </c>
      <c r="BL81" s="234">
        <v>1446.32</v>
      </c>
      <c r="BM81" s="234">
        <v>384.59</v>
      </c>
      <c r="BN81" s="234">
        <v>2244.59</v>
      </c>
      <c r="BO81" s="234">
        <v>1605.83</v>
      </c>
      <c r="BP81" s="238">
        <v>223814.37000000002</v>
      </c>
      <c r="BQ81" s="80"/>
      <c r="BR81" s="80"/>
      <c r="BS81" s="80"/>
      <c r="BT81" s="80"/>
      <c r="BU81" s="80"/>
      <c r="BV81" s="80"/>
      <c r="BW81" s="80"/>
      <c r="BX81" s="80"/>
      <c r="BY81" s="80"/>
      <c r="BZ81" s="80"/>
      <c r="CA81" s="80"/>
      <c r="CB81" s="81"/>
      <c r="CC81" s="47"/>
      <c r="CD81" s="47"/>
      <c r="CE81" s="47"/>
    </row>
    <row r="82" spans="1:83" ht="24" customHeight="1" x14ac:dyDescent="0.3">
      <c r="A82" s="91">
        <v>75</v>
      </c>
      <c r="B82" s="92"/>
      <c r="C82" s="93" t="s">
        <v>156</v>
      </c>
      <c r="D82" s="245">
        <v>5299.54</v>
      </c>
      <c r="E82" s="247">
        <v>156.76</v>
      </c>
      <c r="F82" s="247">
        <v>222.55</v>
      </c>
      <c r="G82" s="247">
        <v>590.29999999999995</v>
      </c>
      <c r="H82" s="247">
        <v>30816.82</v>
      </c>
      <c r="I82" s="247">
        <v>5933.88</v>
      </c>
      <c r="J82" s="247">
        <v>1173.6600000000001</v>
      </c>
      <c r="K82" s="247">
        <v>4520.97</v>
      </c>
      <c r="L82" s="247">
        <v>1909.4</v>
      </c>
      <c r="M82" s="247">
        <v>4131.08</v>
      </c>
      <c r="N82" s="247">
        <v>20810.099999999999</v>
      </c>
      <c r="O82" s="247">
        <v>7403.33</v>
      </c>
      <c r="P82" s="247">
        <v>5659.72</v>
      </c>
      <c r="Q82" s="247">
        <v>3061.28</v>
      </c>
      <c r="R82" s="247">
        <v>5235.32</v>
      </c>
      <c r="S82" s="247">
        <v>9380.64</v>
      </c>
      <c r="T82" s="247">
        <v>2219.3200000000002</v>
      </c>
      <c r="U82" s="247">
        <v>3958.03</v>
      </c>
      <c r="V82" s="247">
        <v>5519.82</v>
      </c>
      <c r="W82" s="247">
        <v>14533.09</v>
      </c>
      <c r="X82" s="247">
        <v>731.85</v>
      </c>
      <c r="Y82" s="247">
        <v>2439.91</v>
      </c>
      <c r="Z82" s="247">
        <v>2495.15</v>
      </c>
      <c r="AA82" s="247">
        <v>9845.24</v>
      </c>
      <c r="AB82" s="247">
        <v>1878.83</v>
      </c>
      <c r="AC82" s="247">
        <v>4632.07</v>
      </c>
      <c r="AD82" s="247">
        <v>28716.36</v>
      </c>
      <c r="AE82" s="247">
        <v>6542.07</v>
      </c>
      <c r="AF82" s="247">
        <v>31612.89</v>
      </c>
      <c r="AG82" s="247">
        <v>15604.44</v>
      </c>
      <c r="AH82" s="247">
        <v>8937.33</v>
      </c>
      <c r="AI82" s="247">
        <v>211.38</v>
      </c>
      <c r="AJ82" s="247">
        <v>2459.37</v>
      </c>
      <c r="AK82" s="247">
        <v>12687.44</v>
      </c>
      <c r="AL82" s="247">
        <v>1600.25</v>
      </c>
      <c r="AM82" s="247">
        <v>17467.07</v>
      </c>
      <c r="AN82" s="247">
        <v>2138.29</v>
      </c>
      <c r="AO82" s="247">
        <v>1806.16</v>
      </c>
      <c r="AP82" s="247">
        <v>3992.15</v>
      </c>
      <c r="AQ82" s="247">
        <v>10576.03</v>
      </c>
      <c r="AR82" s="247">
        <v>7975.29</v>
      </c>
      <c r="AS82" s="247">
        <v>4225.24</v>
      </c>
      <c r="AT82" s="247">
        <v>1876.31</v>
      </c>
      <c r="AU82" s="247">
        <v>34150.14</v>
      </c>
      <c r="AV82" s="247">
        <v>0</v>
      </c>
      <c r="AW82" s="247">
        <v>9692.2000000000007</v>
      </c>
      <c r="AX82" s="247">
        <v>5234.9399999999996</v>
      </c>
      <c r="AY82" s="247">
        <v>2424</v>
      </c>
      <c r="AZ82" s="247">
        <v>2784.98</v>
      </c>
      <c r="BA82" s="247">
        <v>2566.14</v>
      </c>
      <c r="BB82" s="247">
        <v>2610.2399999999998</v>
      </c>
      <c r="BC82" s="247">
        <v>2112.5300000000002</v>
      </c>
      <c r="BD82" s="247">
        <v>768.16</v>
      </c>
      <c r="BE82" s="247">
        <v>9565.6</v>
      </c>
      <c r="BF82" s="247">
        <v>19173.52</v>
      </c>
      <c r="BG82" s="247">
        <v>14435.73</v>
      </c>
      <c r="BH82" s="247">
        <v>18724.34</v>
      </c>
      <c r="BI82" s="247">
        <v>4013.87</v>
      </c>
      <c r="BJ82" s="247">
        <v>2476.92</v>
      </c>
      <c r="BK82" s="247">
        <v>3337.9</v>
      </c>
      <c r="BL82" s="247">
        <v>2978.35</v>
      </c>
      <c r="BM82" s="247">
        <v>646.20000000000005</v>
      </c>
      <c r="BN82" s="247">
        <v>3065.69</v>
      </c>
      <c r="BO82" s="247">
        <v>1605.83</v>
      </c>
      <c r="BP82" s="248">
        <v>455354.00999999995</v>
      </c>
      <c r="BQ82" s="80"/>
      <c r="BR82" s="80"/>
      <c r="BS82" s="80"/>
      <c r="BT82" s="80"/>
      <c r="BU82" s="80"/>
      <c r="BV82" s="80"/>
      <c r="BW82" s="80"/>
      <c r="BX82" s="80"/>
      <c r="BY82" s="80"/>
      <c r="BZ82" s="80"/>
      <c r="CA82" s="80"/>
      <c r="CB82" s="81"/>
      <c r="CC82" s="47"/>
      <c r="CD82" s="47"/>
      <c r="CE82" s="47"/>
    </row>
    <row r="83" spans="1:83" ht="24" customHeight="1" x14ac:dyDescent="0.3">
      <c r="A83" s="187"/>
      <c r="B83" s="103"/>
      <c r="C83" s="103"/>
      <c r="D83" s="88"/>
      <c r="E83" s="88"/>
      <c r="F83" s="88"/>
      <c r="G83" s="88"/>
      <c r="H83" s="88"/>
      <c r="I83" s="88"/>
      <c r="J83" s="88"/>
      <c r="K83" s="88"/>
      <c r="L83" s="88"/>
      <c r="M83" s="88"/>
      <c r="N83" s="88"/>
      <c r="O83" s="88"/>
      <c r="P83" s="88"/>
      <c r="Q83" s="88"/>
      <c r="R83" s="88"/>
      <c r="S83" s="88"/>
      <c r="T83" s="88"/>
      <c r="U83" s="88"/>
      <c r="V83" s="88"/>
      <c r="W83" s="88"/>
      <c r="X83" s="88"/>
      <c r="Y83" s="88"/>
      <c r="Z83" s="88"/>
      <c r="AA83" s="88"/>
      <c r="AB83" s="88"/>
      <c r="AC83" s="88"/>
      <c r="AD83" s="88"/>
      <c r="AE83" s="88"/>
      <c r="AF83" s="88"/>
      <c r="AG83" s="88"/>
      <c r="AH83" s="88"/>
      <c r="AI83" s="88"/>
      <c r="AJ83" s="88"/>
      <c r="AK83" s="88"/>
      <c r="AL83" s="88"/>
      <c r="AM83" s="88"/>
      <c r="AN83" s="88"/>
      <c r="AO83" s="88"/>
      <c r="AP83" s="88"/>
      <c r="AQ83" s="88"/>
      <c r="AR83" s="88"/>
      <c r="AS83" s="88"/>
      <c r="AT83" s="88"/>
      <c r="AU83" s="88"/>
      <c r="AV83" s="88"/>
      <c r="AW83" s="88"/>
      <c r="AX83" s="88"/>
      <c r="AY83" s="88"/>
      <c r="AZ83" s="88"/>
      <c r="BA83" s="88"/>
      <c r="BB83" s="88"/>
      <c r="BC83" s="88"/>
      <c r="BD83" s="88"/>
      <c r="BE83" s="88"/>
      <c r="BF83" s="88"/>
      <c r="BG83" s="88"/>
      <c r="BH83" s="88"/>
      <c r="BI83" s="88"/>
      <c r="BJ83" s="88"/>
      <c r="BK83" s="88"/>
      <c r="BL83" s="88"/>
      <c r="BM83" s="88"/>
      <c r="BN83" s="88"/>
      <c r="BO83" s="88"/>
      <c r="BP83" s="88"/>
      <c r="BQ83" s="88"/>
      <c r="BR83" s="88"/>
      <c r="BS83" s="88"/>
      <c r="BT83" s="88"/>
      <c r="BU83" s="88"/>
      <c r="BV83" s="88"/>
      <c r="BW83" s="88"/>
      <c r="BX83" s="88"/>
      <c r="BY83" s="88"/>
      <c r="BZ83" s="88"/>
      <c r="CA83" s="88"/>
      <c r="CC83" s="47"/>
      <c r="CD83" s="47"/>
      <c r="CE83" s="47"/>
    </row>
    <row r="84" spans="1:83" ht="24" customHeight="1" x14ac:dyDescent="0.3">
      <c r="A84" s="128">
        <v>76</v>
      </c>
      <c r="B84" s="123"/>
      <c r="C84" s="96" t="s">
        <v>158</v>
      </c>
      <c r="D84" s="239">
        <v>55109.919999999998</v>
      </c>
      <c r="E84" s="236">
        <v>2901.99</v>
      </c>
      <c r="F84" s="236">
        <v>2973.68</v>
      </c>
      <c r="G84" s="236">
        <v>2682.53</v>
      </c>
      <c r="H84" s="236">
        <v>96076.9</v>
      </c>
      <c r="I84" s="236">
        <v>35450.959999999999</v>
      </c>
      <c r="J84" s="236">
        <v>7699.7</v>
      </c>
      <c r="K84" s="236">
        <v>14293.15</v>
      </c>
      <c r="L84" s="236">
        <v>13831.03</v>
      </c>
      <c r="M84" s="236">
        <v>900</v>
      </c>
      <c r="N84" s="236">
        <v>38512.660000000003</v>
      </c>
      <c r="O84" s="236">
        <v>24073.88</v>
      </c>
      <c r="P84" s="236">
        <v>24460.959999999999</v>
      </c>
      <c r="Q84" s="236">
        <v>11706.69</v>
      </c>
      <c r="R84" s="236">
        <v>7082.97</v>
      </c>
      <c r="S84" s="236">
        <v>52222.36</v>
      </c>
      <c r="T84" s="236">
        <v>11768.76</v>
      </c>
      <c r="U84" s="236">
        <v>13113.17</v>
      </c>
      <c r="V84" s="236">
        <v>29029.62</v>
      </c>
      <c r="W84" s="236">
        <v>35037.51</v>
      </c>
      <c r="X84" s="236">
        <v>3264.44</v>
      </c>
      <c r="Y84" s="236">
        <v>20094.22</v>
      </c>
      <c r="Z84" s="236">
        <v>19636.93</v>
      </c>
      <c r="AA84" s="236">
        <v>5638.61</v>
      </c>
      <c r="AB84" s="236">
        <v>6128.31</v>
      </c>
      <c r="AC84" s="236">
        <v>27192.57</v>
      </c>
      <c r="AD84" s="236">
        <v>227174.78</v>
      </c>
      <c r="AE84" s="236">
        <v>49204.62</v>
      </c>
      <c r="AF84" s="236">
        <v>225341.54</v>
      </c>
      <c r="AG84" s="236">
        <v>313316.68</v>
      </c>
      <c r="AH84" s="236">
        <v>95447.37</v>
      </c>
      <c r="AI84" s="236">
        <v>1514.29</v>
      </c>
      <c r="AJ84" s="236">
        <v>4929.3100000000004</v>
      </c>
      <c r="AK84" s="236">
        <v>46239.5</v>
      </c>
      <c r="AL84" s="236">
        <v>23266.35</v>
      </c>
      <c r="AM84" s="236">
        <v>233575.87</v>
      </c>
      <c r="AN84" s="236">
        <v>13130.23</v>
      </c>
      <c r="AO84" s="236">
        <v>13198.18</v>
      </c>
      <c r="AP84" s="236">
        <v>9807.9699999999993</v>
      </c>
      <c r="AQ84" s="236">
        <v>83140.490000000005</v>
      </c>
      <c r="AR84" s="236">
        <v>33741.910000000003</v>
      </c>
      <c r="AS84" s="236">
        <v>11779.96</v>
      </c>
      <c r="AT84" s="236">
        <v>15408.68</v>
      </c>
      <c r="AU84" s="236">
        <v>57357.13</v>
      </c>
      <c r="AV84" s="236">
        <v>0</v>
      </c>
      <c r="AW84" s="236">
        <v>109791.62</v>
      </c>
      <c r="AX84" s="236">
        <v>52655.15</v>
      </c>
      <c r="AY84" s="236">
        <v>20850.560000000001</v>
      </c>
      <c r="AZ84" s="236">
        <v>28545.27</v>
      </c>
      <c r="BA84" s="236">
        <v>38678.21</v>
      </c>
      <c r="BB84" s="236">
        <v>10350.530000000001</v>
      </c>
      <c r="BC84" s="236">
        <v>61518.04</v>
      </c>
      <c r="BD84" s="236">
        <v>6056.36</v>
      </c>
      <c r="BE84" s="236">
        <v>226408.44</v>
      </c>
      <c r="BF84" s="236">
        <v>175706.72</v>
      </c>
      <c r="BG84" s="236">
        <v>239529.65</v>
      </c>
      <c r="BH84" s="236">
        <v>209028.14</v>
      </c>
      <c r="BI84" s="236">
        <v>117779.78</v>
      </c>
      <c r="BJ84" s="236">
        <v>26732.51</v>
      </c>
      <c r="BK84" s="236">
        <v>44425.75</v>
      </c>
      <c r="BL84" s="236">
        <v>38237.47</v>
      </c>
      <c r="BM84" s="236">
        <v>10398.59</v>
      </c>
      <c r="BN84" s="236">
        <v>75517.95</v>
      </c>
      <c r="BO84" s="236">
        <v>93625.15</v>
      </c>
      <c r="BP84" s="237">
        <f t="shared" ref="BP84:BP91" si="0">SUM(D84:BO84)</f>
        <v>3604294.2699999991</v>
      </c>
      <c r="BQ84" s="88"/>
      <c r="BR84" s="88"/>
      <c r="BS84" s="88"/>
      <c r="BT84" s="88"/>
      <c r="BU84" s="88"/>
      <c r="BV84" s="88"/>
      <c r="BW84" s="88"/>
      <c r="BX84" s="88"/>
      <c r="BY84" s="88"/>
      <c r="BZ84" s="88"/>
      <c r="CA84" s="88"/>
      <c r="CC84" s="47"/>
      <c r="CD84" s="47"/>
      <c r="CE84" s="47"/>
    </row>
    <row r="85" spans="1:83" ht="24" customHeight="1" x14ac:dyDescent="0.3">
      <c r="A85" s="90">
        <v>77</v>
      </c>
      <c r="B85" s="124"/>
      <c r="C85" s="125" t="s">
        <v>159</v>
      </c>
      <c r="D85" s="241">
        <v>32700.22</v>
      </c>
      <c r="E85" s="233">
        <v>1770.99</v>
      </c>
      <c r="F85" s="233">
        <v>2359.6799999999998</v>
      </c>
      <c r="G85" s="233">
        <v>2624.14</v>
      </c>
      <c r="H85" s="233">
        <v>94167.38</v>
      </c>
      <c r="I85" s="233">
        <v>32285.23</v>
      </c>
      <c r="J85" s="233">
        <v>6560.1</v>
      </c>
      <c r="K85" s="233">
        <v>14116.07</v>
      </c>
      <c r="L85" s="233">
        <v>11753.53</v>
      </c>
      <c r="M85" s="233">
        <v>900</v>
      </c>
      <c r="N85" s="233">
        <v>38186.44</v>
      </c>
      <c r="O85" s="233">
        <v>24056.75</v>
      </c>
      <c r="P85" s="233">
        <v>24134.720000000001</v>
      </c>
      <c r="Q85" s="233">
        <v>11183.56</v>
      </c>
      <c r="R85" s="233">
        <v>6978.05</v>
      </c>
      <c r="S85" s="233">
        <v>48569.71</v>
      </c>
      <c r="T85" s="233">
        <v>11429.41</v>
      </c>
      <c r="U85" s="233">
        <v>12941.28</v>
      </c>
      <c r="V85" s="233">
        <v>28419.93</v>
      </c>
      <c r="W85" s="233">
        <v>34859.75</v>
      </c>
      <c r="X85" s="233">
        <v>3197.82</v>
      </c>
      <c r="Y85" s="233">
        <v>17374.39</v>
      </c>
      <c r="Z85" s="233">
        <v>17249.05</v>
      </c>
      <c r="AA85" s="233">
        <v>5270.24</v>
      </c>
      <c r="AB85" s="233">
        <v>5923.67</v>
      </c>
      <c r="AC85" s="233">
        <v>26856.09</v>
      </c>
      <c r="AD85" s="233">
        <v>178493.58</v>
      </c>
      <c r="AE85" s="233">
        <v>41018.99</v>
      </c>
      <c r="AF85" s="233">
        <v>183491.69</v>
      </c>
      <c r="AG85" s="233">
        <v>240563.01</v>
      </c>
      <c r="AH85" s="233">
        <v>68086.929999999993</v>
      </c>
      <c r="AI85" s="233">
        <v>1441.28</v>
      </c>
      <c r="AJ85" s="233">
        <v>4910.2299999999996</v>
      </c>
      <c r="AK85" s="233">
        <v>44747.45</v>
      </c>
      <c r="AL85" s="233">
        <v>18718.61</v>
      </c>
      <c r="AM85" s="233">
        <v>193404.62</v>
      </c>
      <c r="AN85" s="233">
        <v>11077.1</v>
      </c>
      <c r="AO85" s="233">
        <v>11862.31</v>
      </c>
      <c r="AP85" s="233">
        <v>9149.64</v>
      </c>
      <c r="AQ85" s="233">
        <v>74173.119999999995</v>
      </c>
      <c r="AR85" s="233">
        <v>33741.910000000003</v>
      </c>
      <c r="AS85" s="233">
        <v>11779.96</v>
      </c>
      <c r="AT85" s="233">
        <v>10707.22</v>
      </c>
      <c r="AU85" s="233">
        <v>30807.82</v>
      </c>
      <c r="AV85" s="233">
        <v>0</v>
      </c>
      <c r="AW85" s="233">
        <v>84075.74</v>
      </c>
      <c r="AX85" s="233">
        <v>35692.49</v>
      </c>
      <c r="AY85" s="233">
        <v>19069.490000000002</v>
      </c>
      <c r="AZ85" s="233">
        <v>19867.12</v>
      </c>
      <c r="BA85" s="233">
        <v>22055.7</v>
      </c>
      <c r="BB85" s="233">
        <v>7833.98</v>
      </c>
      <c r="BC85" s="233">
        <v>60559.03</v>
      </c>
      <c r="BD85" s="233">
        <v>4496.79</v>
      </c>
      <c r="BE85" s="233">
        <v>207227.55</v>
      </c>
      <c r="BF85" s="233">
        <v>175706.72</v>
      </c>
      <c r="BG85" s="233">
        <v>229626.65</v>
      </c>
      <c r="BH85" s="233">
        <v>181261.17</v>
      </c>
      <c r="BI85" s="233">
        <v>115839.41</v>
      </c>
      <c r="BJ85" s="233">
        <v>17102.05</v>
      </c>
      <c r="BK85" s="233">
        <v>40426.75</v>
      </c>
      <c r="BL85" s="233">
        <v>38237.47</v>
      </c>
      <c r="BM85" s="233">
        <v>6709.16</v>
      </c>
      <c r="BN85" s="233">
        <v>32464.33</v>
      </c>
      <c r="BO85" s="233">
        <v>93625.15</v>
      </c>
      <c r="BP85" s="238">
        <f t="shared" si="0"/>
        <v>3075920.42</v>
      </c>
      <c r="BQ85" s="89"/>
      <c r="BR85" s="89"/>
      <c r="BS85" s="89"/>
      <c r="BT85" s="89"/>
      <c r="BU85" s="89"/>
      <c r="BV85" s="89"/>
      <c r="BW85" s="89"/>
      <c r="BX85" s="89"/>
      <c r="BY85" s="89"/>
      <c r="BZ85" s="89"/>
      <c r="CA85" s="89"/>
      <c r="CC85" s="47"/>
      <c r="CD85" s="47"/>
      <c r="CE85" s="47"/>
    </row>
    <row r="86" spans="1:83" ht="24" customHeight="1" x14ac:dyDescent="0.3">
      <c r="A86" s="90">
        <v>78</v>
      </c>
      <c r="B86" s="124"/>
      <c r="C86" s="125" t="s">
        <v>190</v>
      </c>
      <c r="D86" s="241">
        <v>52645.83</v>
      </c>
      <c r="E86" s="233">
        <v>2781.77</v>
      </c>
      <c r="F86" s="233">
        <v>2944.68</v>
      </c>
      <c r="G86" s="233">
        <v>2683.76</v>
      </c>
      <c r="H86" s="233">
        <v>93897.93</v>
      </c>
      <c r="I86" s="233">
        <v>33523.54</v>
      </c>
      <c r="J86" s="233">
        <v>7636.86</v>
      </c>
      <c r="K86" s="233">
        <v>14323.29</v>
      </c>
      <c r="L86" s="233">
        <v>13879.7</v>
      </c>
      <c r="M86" s="233">
        <v>900</v>
      </c>
      <c r="N86" s="233">
        <v>37569.870000000003</v>
      </c>
      <c r="O86" s="233">
        <v>23505.58</v>
      </c>
      <c r="P86" s="233">
        <v>23874.37</v>
      </c>
      <c r="Q86" s="233">
        <v>11813.15</v>
      </c>
      <c r="R86" s="233">
        <v>7033.54</v>
      </c>
      <c r="S86" s="233">
        <v>52296.98</v>
      </c>
      <c r="T86" s="233">
        <v>11245.14</v>
      </c>
      <c r="U86" s="233">
        <v>12456.64</v>
      </c>
      <c r="V86" s="233">
        <v>28333.32</v>
      </c>
      <c r="W86" s="233">
        <v>34757.370000000003</v>
      </c>
      <c r="X86" s="233">
        <v>3378.02</v>
      </c>
      <c r="Y86" s="233">
        <v>19936.650000000001</v>
      </c>
      <c r="Z86" s="233">
        <v>19500.82</v>
      </c>
      <c r="AA86" s="233">
        <v>5556.98</v>
      </c>
      <c r="AB86" s="233">
        <v>6052.51</v>
      </c>
      <c r="AC86" s="233">
        <v>26793.71</v>
      </c>
      <c r="AD86" s="233">
        <v>223991.06</v>
      </c>
      <c r="AE86" s="233">
        <v>47762.26</v>
      </c>
      <c r="AF86" s="233">
        <v>220567.14</v>
      </c>
      <c r="AG86" s="233">
        <v>289355.55</v>
      </c>
      <c r="AH86" s="233">
        <v>93224.23</v>
      </c>
      <c r="AI86" s="233">
        <v>1438.82</v>
      </c>
      <c r="AJ86" s="233">
        <v>4876.8100000000004</v>
      </c>
      <c r="AK86" s="233">
        <v>44879.92</v>
      </c>
      <c r="AL86" s="233">
        <v>21997.58</v>
      </c>
      <c r="AM86" s="233">
        <v>204264.13</v>
      </c>
      <c r="AN86" s="233">
        <v>11795.02</v>
      </c>
      <c r="AO86" s="233">
        <v>11713.16</v>
      </c>
      <c r="AP86" s="233">
        <v>9759.4699999999993</v>
      </c>
      <c r="AQ86" s="233">
        <v>81172.34</v>
      </c>
      <c r="AR86" s="233">
        <v>33125.21</v>
      </c>
      <c r="AS86" s="233">
        <v>11122.66</v>
      </c>
      <c r="AT86" s="233">
        <v>14578.83</v>
      </c>
      <c r="AU86" s="233">
        <v>54183.25</v>
      </c>
      <c r="AV86" s="233">
        <v>0</v>
      </c>
      <c r="AW86" s="233">
        <v>106430.2</v>
      </c>
      <c r="AX86" s="233">
        <v>50903.1</v>
      </c>
      <c r="AY86" s="233">
        <v>19618.29</v>
      </c>
      <c r="AZ86" s="233">
        <v>27583.4</v>
      </c>
      <c r="BA86" s="233">
        <v>35626.230000000003</v>
      </c>
      <c r="BB86" s="233">
        <v>10314.82</v>
      </c>
      <c r="BC86" s="233">
        <v>55563.75</v>
      </c>
      <c r="BD86" s="233">
        <v>5917.12</v>
      </c>
      <c r="BE86" s="233">
        <v>194072.8</v>
      </c>
      <c r="BF86" s="233">
        <v>171405.61</v>
      </c>
      <c r="BG86" s="233">
        <v>211978.72</v>
      </c>
      <c r="BH86" s="233">
        <v>197476.01</v>
      </c>
      <c r="BI86" s="233">
        <v>104076.53</v>
      </c>
      <c r="BJ86" s="233">
        <v>23571.54</v>
      </c>
      <c r="BK86" s="233">
        <v>32261.07</v>
      </c>
      <c r="BL86" s="233">
        <v>34092.339999999997</v>
      </c>
      <c r="BM86" s="233">
        <v>10063.049999999999</v>
      </c>
      <c r="BN86" s="233">
        <v>66198.990000000005</v>
      </c>
      <c r="BO86" s="233">
        <v>69636.52</v>
      </c>
      <c r="BP86" s="238">
        <f t="shared" si="0"/>
        <v>3355919.5399999996</v>
      </c>
      <c r="BQ86" s="88"/>
      <c r="BR86" s="88"/>
      <c r="BS86" s="88"/>
      <c r="BT86" s="88"/>
      <c r="BU86" s="88"/>
      <c r="BV86" s="88"/>
      <c r="BW86" s="88"/>
      <c r="BX86" s="88"/>
      <c r="BY86" s="88"/>
      <c r="BZ86" s="88"/>
      <c r="CA86" s="88"/>
      <c r="CC86" s="47"/>
      <c r="CD86" s="47"/>
      <c r="CE86" s="47"/>
    </row>
    <row r="87" spans="1:83" ht="24" customHeight="1" x14ac:dyDescent="0.3">
      <c r="A87" s="90">
        <v>79</v>
      </c>
      <c r="B87" s="124"/>
      <c r="C87" s="125" t="s">
        <v>191</v>
      </c>
      <c r="D87" s="241">
        <v>31993.14</v>
      </c>
      <c r="E87" s="233">
        <v>1716.26</v>
      </c>
      <c r="F87" s="233">
        <v>2227.3200000000002</v>
      </c>
      <c r="G87" s="233">
        <v>2625.34</v>
      </c>
      <c r="H87" s="233">
        <v>92039.94</v>
      </c>
      <c r="I87" s="233">
        <v>30697.5</v>
      </c>
      <c r="J87" s="233">
        <v>6535.26</v>
      </c>
      <c r="K87" s="233">
        <v>14145.83</v>
      </c>
      <c r="L87" s="233">
        <v>11782.27</v>
      </c>
      <c r="M87" s="233">
        <v>900</v>
      </c>
      <c r="N87" s="233">
        <v>37481.85</v>
      </c>
      <c r="O87" s="233">
        <v>23476.98</v>
      </c>
      <c r="P87" s="233">
        <v>23555.95</v>
      </c>
      <c r="Q87" s="233">
        <v>11307.46</v>
      </c>
      <c r="R87" s="233">
        <v>6948.16</v>
      </c>
      <c r="S87" s="233">
        <v>48712.89</v>
      </c>
      <c r="T87" s="233">
        <v>10920.89</v>
      </c>
      <c r="U87" s="233">
        <v>12351.16</v>
      </c>
      <c r="V87" s="233">
        <v>27723.72</v>
      </c>
      <c r="W87" s="233">
        <v>34581.03</v>
      </c>
      <c r="X87" s="233">
        <v>3309.07</v>
      </c>
      <c r="Y87" s="233">
        <v>17353.04</v>
      </c>
      <c r="Z87" s="233">
        <v>17065.61</v>
      </c>
      <c r="AA87" s="233">
        <v>5193.9399999999996</v>
      </c>
      <c r="AB87" s="233">
        <v>5851.27</v>
      </c>
      <c r="AC87" s="233">
        <v>26574.75</v>
      </c>
      <c r="AD87" s="233">
        <v>175870.49</v>
      </c>
      <c r="AE87" s="233">
        <v>40025.230000000003</v>
      </c>
      <c r="AF87" s="233">
        <v>179146.4</v>
      </c>
      <c r="AG87" s="233">
        <v>220804.87</v>
      </c>
      <c r="AH87" s="233">
        <v>66243.600000000006</v>
      </c>
      <c r="AI87" s="233">
        <v>1369.45</v>
      </c>
      <c r="AJ87" s="233">
        <v>4857.9399999999996</v>
      </c>
      <c r="AK87" s="233">
        <v>43421.53</v>
      </c>
      <c r="AL87" s="233">
        <v>17676.84</v>
      </c>
      <c r="AM87" s="233">
        <v>167822.24</v>
      </c>
      <c r="AN87" s="233">
        <v>9693.65</v>
      </c>
      <c r="AO87" s="233">
        <v>10786.78</v>
      </c>
      <c r="AP87" s="233">
        <v>9113.4</v>
      </c>
      <c r="AQ87" s="233">
        <v>72387.039999999994</v>
      </c>
      <c r="AR87" s="233">
        <v>33489.199999999997</v>
      </c>
      <c r="AS87" s="233">
        <v>11167.61</v>
      </c>
      <c r="AT87" s="233">
        <v>10220.299999999999</v>
      </c>
      <c r="AU87" s="233">
        <v>29400.560000000001</v>
      </c>
      <c r="AV87" s="233">
        <v>0</v>
      </c>
      <c r="AW87" s="233">
        <v>81224.63</v>
      </c>
      <c r="AX87" s="233">
        <v>34959.620000000003</v>
      </c>
      <c r="AY87" s="233">
        <v>18128.330000000002</v>
      </c>
      <c r="AZ87" s="233">
        <v>19365.18</v>
      </c>
      <c r="BA87" s="233">
        <v>20342.28</v>
      </c>
      <c r="BB87" s="233">
        <v>7789.45</v>
      </c>
      <c r="BC87" s="233">
        <v>54816.17</v>
      </c>
      <c r="BD87" s="233">
        <v>4413.8599999999997</v>
      </c>
      <c r="BE87" s="233">
        <v>177971.76</v>
      </c>
      <c r="BF87" s="233">
        <v>171408.2</v>
      </c>
      <c r="BG87" s="233">
        <v>203479.74</v>
      </c>
      <c r="BH87" s="233">
        <v>171762.24</v>
      </c>
      <c r="BI87" s="233">
        <v>102304.12</v>
      </c>
      <c r="BJ87" s="233">
        <v>14960.9</v>
      </c>
      <c r="BK87" s="233">
        <v>29040.57</v>
      </c>
      <c r="BL87" s="233">
        <v>33988.36</v>
      </c>
      <c r="BM87" s="233">
        <v>6684.92</v>
      </c>
      <c r="BN87" s="233">
        <v>28246.75</v>
      </c>
      <c r="BO87" s="233">
        <v>69636.52</v>
      </c>
      <c r="BP87" s="238">
        <f t="shared" si="0"/>
        <v>2861091.3600000003</v>
      </c>
      <c r="BQ87" s="88"/>
      <c r="BR87" s="88"/>
      <c r="BS87" s="88"/>
      <c r="BT87" s="88"/>
      <c r="BU87" s="88"/>
      <c r="BV87" s="88"/>
      <c r="BW87" s="88"/>
      <c r="BX87" s="88"/>
      <c r="BY87" s="88"/>
      <c r="BZ87" s="88"/>
      <c r="CA87" s="88"/>
      <c r="CC87" s="47"/>
      <c r="CD87" s="47"/>
      <c r="CE87" s="47"/>
    </row>
    <row r="88" spans="1:83" ht="24" customHeight="1" x14ac:dyDescent="0.3">
      <c r="A88" s="90">
        <v>80</v>
      </c>
      <c r="B88" s="124"/>
      <c r="C88" s="125" t="s">
        <v>270</v>
      </c>
      <c r="D88" s="241">
        <v>53695</v>
      </c>
      <c r="E88" s="233">
        <v>2901.99</v>
      </c>
      <c r="F88" s="233">
        <v>2973.68</v>
      </c>
      <c r="G88" s="233">
        <v>2682.53</v>
      </c>
      <c r="H88" s="233">
        <v>96974.37</v>
      </c>
      <c r="I88" s="233">
        <v>35713.449999999997</v>
      </c>
      <c r="J88" s="233">
        <v>7950.64</v>
      </c>
      <c r="K88" s="233">
        <v>14388.98</v>
      </c>
      <c r="L88" s="233">
        <v>13995.08</v>
      </c>
      <c r="M88" s="233">
        <v>900</v>
      </c>
      <c r="N88" s="233">
        <v>38733.33</v>
      </c>
      <c r="O88" s="233">
        <v>24452.13</v>
      </c>
      <c r="P88" s="233">
        <v>24824.74</v>
      </c>
      <c r="Q88" s="233">
        <v>11971.7</v>
      </c>
      <c r="R88" s="233">
        <v>7092.38</v>
      </c>
      <c r="S88" s="233">
        <v>53287.91</v>
      </c>
      <c r="T88" s="233">
        <v>11960.65</v>
      </c>
      <c r="U88" s="233">
        <v>13113.17</v>
      </c>
      <c r="V88" s="233">
        <v>29093.98</v>
      </c>
      <c r="W88" s="233">
        <v>35496.54</v>
      </c>
      <c r="X88" s="233">
        <v>3443.03</v>
      </c>
      <c r="Y88" s="233">
        <v>20568.32</v>
      </c>
      <c r="Z88" s="233">
        <v>19684.939999999999</v>
      </c>
      <c r="AA88" s="233">
        <v>5680.76</v>
      </c>
      <c r="AB88" s="233">
        <v>6605.7</v>
      </c>
      <c r="AC88" s="233">
        <v>27369.47</v>
      </c>
      <c r="AD88" s="233">
        <v>230283.58</v>
      </c>
      <c r="AE88" s="233">
        <v>50501.59</v>
      </c>
      <c r="AF88" s="233">
        <v>226070.6</v>
      </c>
      <c r="AG88" s="233">
        <v>315191</v>
      </c>
      <c r="AH88" s="233">
        <v>96545.27</v>
      </c>
      <c r="AI88" s="233">
        <v>1175.3599999999999</v>
      </c>
      <c r="AJ88" s="233">
        <v>5152.67</v>
      </c>
      <c r="AK88" s="233">
        <v>45614.53</v>
      </c>
      <c r="AL88" s="233">
        <v>23657.64</v>
      </c>
      <c r="AM88" s="233">
        <v>251405.77</v>
      </c>
      <c r="AN88" s="233">
        <v>12976.61</v>
      </c>
      <c r="AO88" s="233">
        <v>10763.73</v>
      </c>
      <c r="AP88" s="233">
        <v>9807.9699999999993</v>
      </c>
      <c r="AQ88" s="233">
        <v>82506.11</v>
      </c>
      <c r="AR88" s="233">
        <v>34401.589999999997</v>
      </c>
      <c r="AS88" s="233">
        <v>11269.29</v>
      </c>
      <c r="AT88" s="233">
        <v>15562.07</v>
      </c>
      <c r="AU88" s="233">
        <v>57996.93</v>
      </c>
      <c r="AV88" s="233">
        <v>0</v>
      </c>
      <c r="AW88" s="233">
        <v>107958.53</v>
      </c>
      <c r="AX88" s="233">
        <v>52514.62</v>
      </c>
      <c r="AY88" s="233">
        <v>20276.060000000001</v>
      </c>
      <c r="AZ88" s="233">
        <v>29389.41</v>
      </c>
      <c r="BA88" s="233">
        <v>39408.68</v>
      </c>
      <c r="BB88" s="233">
        <v>12404.42</v>
      </c>
      <c r="BC88" s="233">
        <v>59383.83</v>
      </c>
      <c r="BD88" s="233">
        <v>6633.38</v>
      </c>
      <c r="BE88" s="233">
        <v>221862.55</v>
      </c>
      <c r="BF88" s="233">
        <v>175984.44</v>
      </c>
      <c r="BG88" s="233">
        <v>227057.64</v>
      </c>
      <c r="BH88" s="233">
        <v>200902.3</v>
      </c>
      <c r="BI88" s="233">
        <v>114788.95</v>
      </c>
      <c r="BJ88" s="233">
        <v>28671.25</v>
      </c>
      <c r="BK88" s="233">
        <v>44329.54</v>
      </c>
      <c r="BL88" s="233">
        <v>36579.230000000003</v>
      </c>
      <c r="BM88" s="233">
        <v>10895.2</v>
      </c>
      <c r="BN88" s="233">
        <v>79396.850000000006</v>
      </c>
      <c r="BO88" s="233">
        <v>106324.34</v>
      </c>
      <c r="BP88" s="238">
        <f t="shared" si="0"/>
        <v>3621198.0000000005</v>
      </c>
      <c r="BQ88" s="88"/>
      <c r="BR88" s="88"/>
      <c r="BS88" s="88"/>
      <c r="BT88" s="88"/>
      <c r="BU88" s="88"/>
      <c r="BV88" s="88"/>
      <c r="BW88" s="88"/>
      <c r="BX88" s="88"/>
      <c r="BY88" s="88"/>
      <c r="BZ88" s="88"/>
      <c r="CA88" s="88"/>
      <c r="CC88" s="47"/>
      <c r="CD88" s="47"/>
      <c r="CE88" s="47"/>
    </row>
    <row r="89" spans="1:83" ht="24" customHeight="1" x14ac:dyDescent="0.3">
      <c r="A89" s="90">
        <v>81</v>
      </c>
      <c r="B89" s="124"/>
      <c r="C89" s="125" t="s">
        <v>271</v>
      </c>
      <c r="D89" s="241">
        <v>31474.45</v>
      </c>
      <c r="E89" s="233">
        <v>1770.99</v>
      </c>
      <c r="F89" s="233">
        <v>2359.6799999999998</v>
      </c>
      <c r="G89" s="233">
        <v>2624.14</v>
      </c>
      <c r="H89" s="233">
        <v>95093.23</v>
      </c>
      <c r="I89" s="233">
        <v>32691.14</v>
      </c>
      <c r="J89" s="233">
        <v>6749.42</v>
      </c>
      <c r="K89" s="233">
        <v>14211.9</v>
      </c>
      <c r="L89" s="233">
        <v>11753.53</v>
      </c>
      <c r="M89" s="233">
        <v>900</v>
      </c>
      <c r="N89" s="233">
        <v>38410.959999999999</v>
      </c>
      <c r="O89" s="233">
        <v>24435</v>
      </c>
      <c r="P89" s="233">
        <v>24498.7</v>
      </c>
      <c r="Q89" s="233">
        <v>11413.98</v>
      </c>
      <c r="R89" s="233">
        <v>6978.05</v>
      </c>
      <c r="S89" s="233">
        <v>49151.12</v>
      </c>
      <c r="T89" s="233">
        <v>11621.3</v>
      </c>
      <c r="U89" s="233">
        <v>12941.28</v>
      </c>
      <c r="V89" s="233">
        <v>28466.42</v>
      </c>
      <c r="W89" s="233">
        <v>35326.639999999999</v>
      </c>
      <c r="X89" s="233">
        <v>3376.4</v>
      </c>
      <c r="Y89" s="233">
        <v>17753.32</v>
      </c>
      <c r="Z89" s="233">
        <v>17264.72</v>
      </c>
      <c r="AA89" s="233">
        <v>5311.59</v>
      </c>
      <c r="AB89" s="233">
        <v>6495.14</v>
      </c>
      <c r="AC89" s="233">
        <v>26969.89</v>
      </c>
      <c r="AD89" s="233">
        <v>178893.31</v>
      </c>
      <c r="AE89" s="233">
        <v>41970.39</v>
      </c>
      <c r="AF89" s="233">
        <v>184893.16</v>
      </c>
      <c r="AG89" s="233">
        <v>240363.78</v>
      </c>
      <c r="AH89" s="233">
        <v>68232.81</v>
      </c>
      <c r="AI89" s="233">
        <v>1175.3599999999999</v>
      </c>
      <c r="AJ89" s="233">
        <v>5133.59</v>
      </c>
      <c r="AK89" s="233">
        <v>44087.53</v>
      </c>
      <c r="AL89" s="233">
        <v>19119.43</v>
      </c>
      <c r="AM89" s="233">
        <v>204794.53</v>
      </c>
      <c r="AN89" s="233">
        <v>10934</v>
      </c>
      <c r="AO89" s="233">
        <v>9367</v>
      </c>
      <c r="AP89" s="233">
        <v>9149.64</v>
      </c>
      <c r="AQ89" s="233">
        <v>73219.360000000001</v>
      </c>
      <c r="AR89" s="233">
        <v>34401.589999999997</v>
      </c>
      <c r="AS89" s="233">
        <v>11269.29</v>
      </c>
      <c r="AT89" s="233">
        <v>10472.709999999999</v>
      </c>
      <c r="AU89" s="233">
        <v>30807.82</v>
      </c>
      <c r="AV89" s="233">
        <v>0</v>
      </c>
      <c r="AW89" s="233">
        <v>81975.899999999994</v>
      </c>
      <c r="AX89" s="233">
        <v>35336.53</v>
      </c>
      <c r="AY89" s="233">
        <v>18494.98</v>
      </c>
      <c r="AZ89" s="233">
        <v>20094.5</v>
      </c>
      <c r="BA89" s="233">
        <v>21418.99</v>
      </c>
      <c r="BB89" s="233">
        <v>9138.26</v>
      </c>
      <c r="BC89" s="233">
        <v>58424.81</v>
      </c>
      <c r="BD89" s="233">
        <v>4738.5600000000004</v>
      </c>
      <c r="BE89" s="233">
        <v>200659.16</v>
      </c>
      <c r="BF89" s="233">
        <v>175984.44</v>
      </c>
      <c r="BG89" s="233">
        <v>219544.33</v>
      </c>
      <c r="BH89" s="233">
        <v>172641.58</v>
      </c>
      <c r="BI89" s="233">
        <v>112822.71</v>
      </c>
      <c r="BJ89" s="233">
        <v>17262.5</v>
      </c>
      <c r="BK89" s="233">
        <v>39584.25</v>
      </c>
      <c r="BL89" s="233">
        <v>36579.230000000003</v>
      </c>
      <c r="BM89" s="233">
        <v>6639.23</v>
      </c>
      <c r="BN89" s="233">
        <v>31346.01</v>
      </c>
      <c r="BO89" s="233">
        <v>106324.34</v>
      </c>
      <c r="BP89" s="238">
        <f t="shared" si="0"/>
        <v>3067338.6</v>
      </c>
      <c r="BQ89" s="89"/>
      <c r="BR89" s="89"/>
      <c r="BS89" s="89"/>
      <c r="BT89" s="89"/>
      <c r="BU89" s="89"/>
      <c r="BV89" s="89"/>
      <c r="BW89" s="89"/>
      <c r="BX89" s="89"/>
      <c r="BY89" s="89"/>
      <c r="BZ89" s="89"/>
      <c r="CA89" s="89"/>
      <c r="CC89" s="47"/>
      <c r="CD89" s="47"/>
      <c r="CE89" s="47"/>
    </row>
    <row r="90" spans="1:83" ht="24" customHeight="1" x14ac:dyDescent="0.3">
      <c r="A90" s="90">
        <v>82</v>
      </c>
      <c r="B90" s="124"/>
      <c r="C90" s="125" t="s">
        <v>272</v>
      </c>
      <c r="D90" s="241">
        <v>105473.64</v>
      </c>
      <c r="E90" s="233">
        <v>5825.85</v>
      </c>
      <c r="F90" s="233">
        <v>5581.08</v>
      </c>
      <c r="G90" s="233">
        <v>4142.8900000000003</v>
      </c>
      <c r="H90" s="233">
        <v>157857.07</v>
      </c>
      <c r="I90" s="233">
        <v>60038.99</v>
      </c>
      <c r="J90" s="233">
        <v>14573.39</v>
      </c>
      <c r="K90" s="233">
        <v>23340.2</v>
      </c>
      <c r="L90" s="233">
        <v>23619.040000000001</v>
      </c>
      <c r="M90" s="233">
        <v>1411.4</v>
      </c>
      <c r="N90" s="233">
        <v>64165.4</v>
      </c>
      <c r="O90" s="233">
        <v>40598.769999999997</v>
      </c>
      <c r="P90" s="233">
        <v>39817.620000000003</v>
      </c>
      <c r="Q90" s="233">
        <v>18943.099999999999</v>
      </c>
      <c r="R90" s="233">
        <v>11620.49</v>
      </c>
      <c r="S90" s="233">
        <v>84546.6</v>
      </c>
      <c r="T90" s="233">
        <v>19165.5</v>
      </c>
      <c r="U90" s="233">
        <v>21024.35</v>
      </c>
      <c r="V90" s="233">
        <v>48137.2</v>
      </c>
      <c r="W90" s="233">
        <v>56163.61</v>
      </c>
      <c r="X90" s="233">
        <v>5121.74</v>
      </c>
      <c r="Y90" s="233">
        <v>31266.12</v>
      </c>
      <c r="Z90" s="233">
        <v>33224.58</v>
      </c>
      <c r="AA90" s="233">
        <v>8991.56</v>
      </c>
      <c r="AB90" s="233">
        <v>9953.76</v>
      </c>
      <c r="AC90" s="233">
        <v>46775.9</v>
      </c>
      <c r="AD90" s="233">
        <v>410244.62</v>
      </c>
      <c r="AE90" s="233">
        <v>78858.22</v>
      </c>
      <c r="AF90" s="233">
        <v>373349.85</v>
      </c>
      <c r="AG90" s="233">
        <v>528074.06000000006</v>
      </c>
      <c r="AH90" s="233">
        <v>158403.48000000001</v>
      </c>
      <c r="AI90" s="233">
        <v>2464.7399999999998</v>
      </c>
      <c r="AJ90" s="233">
        <v>5001.63</v>
      </c>
      <c r="AK90" s="233">
        <v>76028.479999999996</v>
      </c>
      <c r="AL90" s="233">
        <v>40176.46</v>
      </c>
      <c r="AM90" s="233">
        <v>380376.27</v>
      </c>
      <c r="AN90" s="233">
        <v>20605.810000000001</v>
      </c>
      <c r="AO90" s="233">
        <v>21353.54</v>
      </c>
      <c r="AP90" s="233">
        <v>16708.509999999998</v>
      </c>
      <c r="AQ90" s="233">
        <v>139829.29</v>
      </c>
      <c r="AR90" s="233">
        <v>52939.67</v>
      </c>
      <c r="AS90" s="233">
        <v>18554.79</v>
      </c>
      <c r="AT90" s="233">
        <v>23208.74</v>
      </c>
      <c r="AU90" s="233">
        <v>101294.03</v>
      </c>
      <c r="AV90" s="233">
        <v>0</v>
      </c>
      <c r="AW90" s="233">
        <v>188090.7</v>
      </c>
      <c r="AX90" s="233">
        <v>92303.6</v>
      </c>
      <c r="AY90" s="233">
        <v>34245.93</v>
      </c>
      <c r="AZ90" s="233">
        <v>45133.19</v>
      </c>
      <c r="BA90" s="233">
        <v>59150.11</v>
      </c>
      <c r="BB90" s="233">
        <v>24475.360000000001</v>
      </c>
      <c r="BC90" s="233">
        <v>105612.17</v>
      </c>
      <c r="BD90" s="233">
        <v>10245.35</v>
      </c>
      <c r="BE90" s="233">
        <v>317584.11</v>
      </c>
      <c r="BF90" s="233">
        <v>278991.63</v>
      </c>
      <c r="BG90" s="233">
        <v>331307.94</v>
      </c>
      <c r="BH90" s="233">
        <v>329448.21999999997</v>
      </c>
      <c r="BI90" s="233">
        <v>174247.93</v>
      </c>
      <c r="BJ90" s="233">
        <v>37142.120000000003</v>
      </c>
      <c r="BK90" s="233">
        <v>58007.55</v>
      </c>
      <c r="BL90" s="233">
        <v>57316.55</v>
      </c>
      <c r="BM90" s="233">
        <v>18935.150000000001</v>
      </c>
      <c r="BN90" s="233">
        <v>114247.27</v>
      </c>
      <c r="BO90" s="233">
        <v>117930.49</v>
      </c>
      <c r="BP90" s="238">
        <f t="shared" si="0"/>
        <v>5783267.4100000001</v>
      </c>
      <c r="BQ90" s="88"/>
      <c r="BR90" s="88"/>
      <c r="BS90" s="88"/>
      <c r="BT90" s="88"/>
      <c r="BU90" s="88"/>
      <c r="BV90" s="88"/>
      <c r="BW90" s="88"/>
      <c r="BX90" s="88"/>
      <c r="BY90" s="88"/>
      <c r="BZ90" s="88"/>
      <c r="CA90" s="88"/>
      <c r="CC90" s="47"/>
      <c r="CD90" s="47"/>
      <c r="CE90" s="47"/>
    </row>
    <row r="91" spans="1:83" ht="24" customHeight="1" x14ac:dyDescent="0.3">
      <c r="A91" s="129">
        <v>83</v>
      </c>
      <c r="B91" s="126"/>
      <c r="C91" s="127" t="s">
        <v>273</v>
      </c>
      <c r="D91" s="242">
        <v>60752.47</v>
      </c>
      <c r="E91" s="243">
        <v>3596.72</v>
      </c>
      <c r="F91" s="243">
        <v>4553.99</v>
      </c>
      <c r="G91" s="243">
        <v>4054.84</v>
      </c>
      <c r="H91" s="243">
        <v>153496.57999999999</v>
      </c>
      <c r="I91" s="243">
        <v>52314.98</v>
      </c>
      <c r="J91" s="243">
        <v>11841.65</v>
      </c>
      <c r="K91" s="243">
        <v>22986.81</v>
      </c>
      <c r="L91" s="243">
        <v>18727.650000000001</v>
      </c>
      <c r="M91" s="243">
        <v>1411.4</v>
      </c>
      <c r="N91" s="243">
        <v>63461.97</v>
      </c>
      <c r="O91" s="243">
        <v>40523.980000000003</v>
      </c>
      <c r="P91" s="243">
        <v>38920.550000000003</v>
      </c>
      <c r="Q91" s="243">
        <v>17820.89</v>
      </c>
      <c r="R91" s="243">
        <v>11432.65</v>
      </c>
      <c r="S91" s="243">
        <v>77191.41</v>
      </c>
      <c r="T91" s="243">
        <v>18637.259999999998</v>
      </c>
      <c r="U91" s="243">
        <v>20753.37</v>
      </c>
      <c r="V91" s="243">
        <v>46995.66</v>
      </c>
      <c r="W91" s="243">
        <v>55827.95</v>
      </c>
      <c r="X91" s="243">
        <v>4937.84</v>
      </c>
      <c r="Y91" s="243">
        <v>25762.639999999999</v>
      </c>
      <c r="Z91" s="243">
        <v>28418.7</v>
      </c>
      <c r="AA91" s="243">
        <v>8470.99</v>
      </c>
      <c r="AB91" s="243">
        <v>9494.7199999999993</v>
      </c>
      <c r="AC91" s="243">
        <v>46213.82</v>
      </c>
      <c r="AD91" s="243">
        <v>315359.65000000002</v>
      </c>
      <c r="AE91" s="243">
        <v>61066.28</v>
      </c>
      <c r="AF91" s="243">
        <v>283669.55</v>
      </c>
      <c r="AG91" s="243">
        <v>378612.28</v>
      </c>
      <c r="AH91" s="243">
        <v>103722.23</v>
      </c>
      <c r="AI91" s="243">
        <v>2395.16</v>
      </c>
      <c r="AJ91" s="243">
        <v>4972.01</v>
      </c>
      <c r="AK91" s="243">
        <v>72856.399999999994</v>
      </c>
      <c r="AL91" s="243">
        <v>28832.58</v>
      </c>
      <c r="AM91" s="243">
        <v>294865.67</v>
      </c>
      <c r="AN91" s="243">
        <v>17348.169999999998</v>
      </c>
      <c r="AO91" s="243">
        <v>18877.66</v>
      </c>
      <c r="AP91" s="243">
        <v>15914.27</v>
      </c>
      <c r="AQ91" s="243">
        <v>122913.03</v>
      </c>
      <c r="AR91" s="243">
        <v>52939.67</v>
      </c>
      <c r="AS91" s="243">
        <v>18554.79</v>
      </c>
      <c r="AT91" s="243">
        <v>17578.07</v>
      </c>
      <c r="AU91" s="243">
        <v>49967.25</v>
      </c>
      <c r="AV91" s="243">
        <v>0</v>
      </c>
      <c r="AW91" s="243">
        <v>137188.15</v>
      </c>
      <c r="AX91" s="243">
        <v>58720.639999999999</v>
      </c>
      <c r="AY91" s="243">
        <v>30915.119999999999</v>
      </c>
      <c r="AZ91" s="243">
        <v>30069.41</v>
      </c>
      <c r="BA91" s="243">
        <v>33105.9</v>
      </c>
      <c r="BB91" s="243">
        <v>13428.35</v>
      </c>
      <c r="BC91" s="243">
        <v>104404.49</v>
      </c>
      <c r="BD91" s="243">
        <v>6611.3</v>
      </c>
      <c r="BE91" s="243">
        <v>294900.55</v>
      </c>
      <c r="BF91" s="243">
        <v>278991.63</v>
      </c>
      <c r="BG91" s="243">
        <v>313075.11</v>
      </c>
      <c r="BH91" s="243">
        <v>285806.5</v>
      </c>
      <c r="BI91" s="243">
        <v>172408.68</v>
      </c>
      <c r="BJ91" s="243">
        <v>24195.71</v>
      </c>
      <c r="BK91" s="243">
        <v>46103.24</v>
      </c>
      <c r="BL91" s="243">
        <v>57316.55</v>
      </c>
      <c r="BM91" s="243">
        <v>10805.58</v>
      </c>
      <c r="BN91" s="243">
        <v>47485.09</v>
      </c>
      <c r="BO91" s="243">
        <v>117930.49</v>
      </c>
      <c r="BP91" s="248">
        <f t="shared" si="0"/>
        <v>4772508.6999999993</v>
      </c>
      <c r="BQ91" s="89"/>
      <c r="BR91" s="89"/>
      <c r="BS91" s="89"/>
      <c r="BT91" s="89"/>
      <c r="BU91" s="89"/>
      <c r="BV91" s="89"/>
      <c r="BW91" s="89"/>
      <c r="BX91" s="89"/>
      <c r="BY91" s="89"/>
      <c r="BZ91" s="89"/>
      <c r="CA91" s="89"/>
      <c r="CB91" s="47"/>
      <c r="CC91" s="47"/>
      <c r="CD91" s="47"/>
      <c r="CE91" s="47"/>
    </row>
    <row r="92" spans="1:83" s="47" customFormat="1" ht="30" customHeight="1" x14ac:dyDescent="0.55000000000000004">
      <c r="A92" s="155" t="s">
        <v>275</v>
      </c>
      <c r="B92" s="130"/>
      <c r="C92" s="135"/>
      <c r="D92" s="135"/>
      <c r="E92" s="135"/>
      <c r="F92" s="135"/>
      <c r="G92" s="135"/>
      <c r="H92" s="135"/>
      <c r="I92" s="135"/>
      <c r="J92" s="135"/>
      <c r="K92" s="135"/>
      <c r="L92" s="135"/>
      <c r="M92" s="135"/>
      <c r="N92" s="135"/>
      <c r="O92" s="135"/>
      <c r="P92" s="135"/>
      <c r="Q92" s="135"/>
      <c r="R92" s="135"/>
      <c r="S92" s="135"/>
      <c r="T92" s="135"/>
      <c r="U92" s="135"/>
      <c r="V92" s="135"/>
      <c r="W92" s="135"/>
      <c r="X92" s="135"/>
      <c r="Y92" s="135"/>
      <c r="Z92" s="135"/>
      <c r="AA92" s="135"/>
      <c r="AB92" s="135"/>
      <c r="AC92" s="135"/>
      <c r="AD92" s="135"/>
      <c r="AE92" s="135"/>
      <c r="AF92" s="135"/>
      <c r="AG92" s="135"/>
      <c r="AH92" s="135"/>
      <c r="AI92" s="135"/>
      <c r="AJ92" s="135"/>
      <c r="AK92" s="135"/>
      <c r="AL92" s="135"/>
      <c r="AM92" s="135"/>
      <c r="AN92" s="135"/>
      <c r="AO92" s="135"/>
      <c r="AP92" s="135"/>
      <c r="AQ92" s="135"/>
      <c r="AR92" s="135"/>
      <c r="AS92" s="135"/>
      <c r="AT92" s="135"/>
      <c r="AU92" s="135"/>
      <c r="AV92" s="135"/>
      <c r="AW92" s="135"/>
      <c r="AX92" s="135"/>
      <c r="AY92" s="135"/>
      <c r="AZ92" s="135"/>
      <c r="BA92" s="135"/>
      <c r="BB92" s="135"/>
      <c r="BC92" s="135"/>
      <c r="BD92" s="135"/>
      <c r="BE92" s="135"/>
      <c r="BF92" s="135"/>
      <c r="BG92" s="135"/>
      <c r="BH92" s="135"/>
      <c r="BI92" s="135"/>
      <c r="BJ92" s="135"/>
      <c r="BK92" s="135"/>
      <c r="BL92" s="135"/>
      <c r="BM92" s="135"/>
      <c r="BN92" s="135"/>
      <c r="BO92" s="135"/>
      <c r="BP92" s="135"/>
      <c r="BQ92" s="132"/>
      <c r="BR92" s="132"/>
      <c r="BS92" s="132"/>
      <c r="BT92" s="132"/>
      <c r="BU92" s="132"/>
      <c r="BV92" s="132"/>
      <c r="BW92" s="132"/>
      <c r="BX92" s="132"/>
      <c r="BY92" s="132"/>
      <c r="BZ92" s="131"/>
      <c r="CA92" s="131"/>
      <c r="CB92" s="131"/>
    </row>
    <row r="93" spans="1:83" ht="15.75" customHeight="1" x14ac:dyDescent="0.3">
      <c r="A93" s="156" t="s">
        <v>269</v>
      </c>
    </row>
    <row r="94" spans="1:83" ht="17.25" customHeight="1" x14ac:dyDescent="0.3">
      <c r="A94" s="252" t="s">
        <v>276</v>
      </c>
    </row>
    <row r="95" spans="1:83" s="47" customFormat="1" ht="30" customHeight="1" x14ac:dyDescent="0.55000000000000004">
      <c r="A95" s="155"/>
      <c r="B95" s="130"/>
      <c r="C95" s="135"/>
      <c r="D95" s="135"/>
      <c r="E95" s="135"/>
      <c r="F95" s="135"/>
      <c r="G95" s="135"/>
      <c r="H95" s="135"/>
      <c r="I95" s="135"/>
      <c r="J95" s="135"/>
      <c r="K95" s="135"/>
      <c r="L95" s="135"/>
      <c r="M95" s="135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  <c r="BH95" s="132"/>
      <c r="BI95" s="132"/>
      <c r="BJ95" s="132"/>
      <c r="BK95" s="132"/>
      <c r="BL95" s="132"/>
      <c r="BM95" s="132"/>
      <c r="BN95" s="132"/>
      <c r="BO95" s="132"/>
      <c r="BP95" s="132"/>
      <c r="BQ95" s="132"/>
      <c r="BR95" s="132"/>
      <c r="BS95" s="132"/>
      <c r="BT95" s="132"/>
      <c r="BU95" s="132"/>
      <c r="BV95" s="132"/>
      <c r="BW95" s="132"/>
      <c r="BX95" s="132"/>
      <c r="BY95" s="132"/>
      <c r="BZ95" s="131"/>
      <c r="CA95" s="131"/>
      <c r="CB95" s="131"/>
    </row>
    <row r="96" spans="1:83" x14ac:dyDescent="0.3">
      <c r="D96" s="89"/>
      <c r="E96" s="89"/>
      <c r="F96" s="89"/>
      <c r="G96" s="89"/>
      <c r="H96" s="89"/>
      <c r="I96" s="89"/>
      <c r="J96" s="89"/>
      <c r="K96" s="89"/>
      <c r="L96" s="89"/>
      <c r="M96" s="89"/>
      <c r="N96" s="89"/>
      <c r="O96" s="89"/>
      <c r="P96" s="89"/>
      <c r="Q96" s="89"/>
      <c r="R96" s="89"/>
      <c r="S96" s="89"/>
      <c r="T96" s="89"/>
      <c r="U96" s="89"/>
      <c r="V96" s="89"/>
      <c r="W96" s="89"/>
      <c r="X96" s="89"/>
      <c r="Y96" s="89"/>
      <c r="Z96" s="89"/>
      <c r="AA96" s="89"/>
      <c r="AB96" s="89"/>
      <c r="AC96" s="89"/>
      <c r="AD96" s="89"/>
      <c r="AE96" s="89"/>
      <c r="AF96" s="89"/>
      <c r="AG96" s="89"/>
      <c r="AH96" s="89"/>
      <c r="AI96" s="89"/>
      <c r="AJ96" s="89"/>
      <c r="AK96" s="89"/>
      <c r="AL96" s="89"/>
      <c r="AM96" s="89"/>
      <c r="AN96" s="89"/>
      <c r="AO96" s="89"/>
      <c r="AP96" s="89"/>
      <c r="AQ96" s="89"/>
      <c r="AR96" s="89"/>
      <c r="AS96" s="89"/>
      <c r="AT96" s="89"/>
      <c r="AU96" s="89"/>
      <c r="AV96" s="89"/>
      <c r="AW96" s="89"/>
      <c r="AX96" s="89"/>
      <c r="AY96" s="89"/>
      <c r="AZ96" s="89"/>
      <c r="BA96" s="89"/>
      <c r="BB96" s="89"/>
      <c r="BC96" s="89"/>
      <c r="BD96" s="89"/>
      <c r="BE96" s="89"/>
      <c r="BF96" s="89"/>
      <c r="BG96" s="89"/>
      <c r="BH96" s="89"/>
      <c r="BI96" s="89"/>
      <c r="BJ96" s="89"/>
      <c r="BK96" s="89"/>
      <c r="BL96" s="89"/>
      <c r="BM96" s="89"/>
      <c r="BN96" s="89"/>
      <c r="BO96" s="89"/>
      <c r="BP96" s="89"/>
      <c r="BQ96" s="89"/>
      <c r="BR96" s="89"/>
      <c r="BS96" s="89"/>
      <c r="BT96" s="89"/>
      <c r="BU96" s="89"/>
      <c r="BV96" s="89"/>
      <c r="BW96" s="89"/>
      <c r="BX96" s="89"/>
      <c r="BY96" s="89"/>
      <c r="BZ96" s="89"/>
      <c r="CA96" s="89"/>
      <c r="CB96" s="47"/>
      <c r="CC96" s="47"/>
      <c r="CD96" s="47"/>
      <c r="CE96" s="47"/>
    </row>
    <row r="97" spans="4:83" x14ac:dyDescent="0.3"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  <c r="AZ97" s="47"/>
      <c r="BA97" s="47"/>
      <c r="BB97" s="47"/>
      <c r="BC97" s="47"/>
      <c r="BD97" s="47"/>
      <c r="BE97" s="47"/>
      <c r="BF97" s="47"/>
      <c r="BG97" s="47"/>
      <c r="BH97" s="47"/>
      <c r="BI97" s="47"/>
      <c r="BJ97" s="47"/>
      <c r="BK97" s="47"/>
      <c r="BL97" s="47"/>
      <c r="BM97" s="47"/>
      <c r="BN97" s="47"/>
      <c r="BO97" s="47"/>
      <c r="BP97" s="47"/>
      <c r="BQ97" s="47"/>
      <c r="BR97" s="47"/>
      <c r="BS97" s="47"/>
      <c r="BT97" s="47"/>
      <c r="BU97" s="47"/>
      <c r="BV97" s="47"/>
      <c r="BW97" s="47"/>
      <c r="BX97" s="47"/>
      <c r="BY97" s="47"/>
      <c r="BZ97" s="47"/>
      <c r="CA97" s="47"/>
      <c r="CB97" s="47"/>
      <c r="CC97" s="47"/>
      <c r="CD97" s="47"/>
      <c r="CE97" s="47"/>
    </row>
    <row r="98" spans="4:83" x14ac:dyDescent="0.3"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47"/>
      <c r="AO98" s="47"/>
      <c r="AP98" s="47"/>
      <c r="AQ98" s="47"/>
      <c r="AR98" s="47"/>
      <c r="AS98" s="47"/>
      <c r="AT98" s="47"/>
      <c r="AU98" s="47"/>
      <c r="AV98" s="47"/>
      <c r="AW98" s="47"/>
      <c r="AX98" s="47"/>
      <c r="AY98" s="47"/>
      <c r="AZ98" s="47"/>
      <c r="BA98" s="47"/>
      <c r="BB98" s="47"/>
      <c r="BC98" s="47"/>
      <c r="BD98" s="47"/>
      <c r="BE98" s="47"/>
      <c r="BF98" s="47"/>
      <c r="BG98" s="47"/>
      <c r="BH98" s="47"/>
      <c r="BI98" s="47"/>
      <c r="BJ98" s="47"/>
      <c r="BK98" s="47"/>
      <c r="BL98" s="47"/>
      <c r="BM98" s="47"/>
      <c r="BN98" s="47"/>
      <c r="BO98" s="47"/>
      <c r="BP98" s="47"/>
      <c r="BQ98" s="47"/>
      <c r="BR98" s="47"/>
      <c r="BS98" s="47"/>
      <c r="BT98" s="47"/>
      <c r="BU98" s="47"/>
      <c r="BV98" s="47"/>
      <c r="BW98" s="47"/>
      <c r="BX98" s="47"/>
      <c r="BY98" s="47"/>
      <c r="BZ98" s="47"/>
      <c r="CA98" s="47"/>
      <c r="CB98" s="47"/>
      <c r="CC98" s="47"/>
      <c r="CD98" s="47"/>
      <c r="CE98" s="47"/>
    </row>
    <row r="99" spans="4:83" x14ac:dyDescent="0.3"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  <c r="AZ99" s="47"/>
      <c r="BA99" s="47"/>
      <c r="BB99" s="47"/>
      <c r="BC99" s="47"/>
      <c r="BD99" s="47"/>
      <c r="BE99" s="47"/>
      <c r="BF99" s="47"/>
      <c r="BG99" s="47"/>
      <c r="BH99" s="47"/>
      <c r="BI99" s="47"/>
      <c r="BJ99" s="47"/>
      <c r="BK99" s="47"/>
      <c r="BL99" s="47"/>
      <c r="BM99" s="47"/>
      <c r="BN99" s="47"/>
      <c r="BO99" s="47"/>
      <c r="BP99" s="47"/>
      <c r="BQ99" s="47"/>
      <c r="BR99" s="47"/>
      <c r="BS99" s="47"/>
      <c r="BT99" s="47"/>
      <c r="BU99" s="47"/>
      <c r="BV99" s="47"/>
      <c r="BW99" s="47"/>
      <c r="BX99" s="47"/>
      <c r="BY99" s="47"/>
      <c r="BZ99" s="47"/>
      <c r="CA99" s="47"/>
      <c r="CB99" s="47"/>
      <c r="CC99" s="47"/>
      <c r="CD99" s="47"/>
      <c r="CE99" s="47"/>
    </row>
    <row r="100" spans="4:83" x14ac:dyDescent="0.3"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7"/>
      <c r="AL100" s="47"/>
      <c r="AM100" s="47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  <c r="AZ100" s="47"/>
      <c r="BA100" s="47"/>
      <c r="BB100" s="47"/>
      <c r="BC100" s="47"/>
      <c r="BD100" s="47"/>
      <c r="BE100" s="47"/>
      <c r="BF100" s="47"/>
      <c r="BG100" s="47"/>
      <c r="BH100" s="47"/>
      <c r="BI100" s="47"/>
      <c r="BJ100" s="47"/>
      <c r="BK100" s="47"/>
      <c r="BL100" s="47"/>
      <c r="BM100" s="47"/>
      <c r="BN100" s="47"/>
      <c r="BO100" s="47"/>
      <c r="BP100" s="47"/>
      <c r="BQ100" s="47"/>
      <c r="BR100" s="47"/>
      <c r="BS100" s="47"/>
      <c r="BT100" s="47"/>
      <c r="BU100" s="47"/>
      <c r="BV100" s="47"/>
      <c r="BW100" s="47"/>
      <c r="BX100" s="47"/>
      <c r="BY100" s="47"/>
      <c r="BZ100" s="47"/>
      <c r="CA100" s="47"/>
      <c r="CB100" s="47"/>
      <c r="CC100" s="47"/>
      <c r="CD100" s="47"/>
      <c r="CE100" s="47"/>
    </row>
    <row r="101" spans="4:83" x14ac:dyDescent="0.3"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  <c r="AL101" s="47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  <c r="AZ101" s="47"/>
      <c r="BA101" s="47"/>
      <c r="BB101" s="47"/>
      <c r="BC101" s="47"/>
      <c r="BD101" s="47"/>
      <c r="BE101" s="47"/>
      <c r="BF101" s="47"/>
      <c r="BG101" s="47"/>
      <c r="BH101" s="47"/>
      <c r="BI101" s="47"/>
      <c r="BJ101" s="47"/>
      <c r="BK101" s="47"/>
      <c r="BL101" s="47"/>
      <c r="BM101" s="47"/>
      <c r="BN101" s="47"/>
      <c r="BO101" s="47"/>
      <c r="BP101" s="47"/>
      <c r="BQ101" s="47"/>
      <c r="BR101" s="47"/>
      <c r="BS101" s="47"/>
      <c r="BT101" s="47"/>
      <c r="BU101" s="47"/>
      <c r="BV101" s="47"/>
      <c r="BW101" s="47"/>
      <c r="BX101" s="47"/>
      <c r="BY101" s="47"/>
      <c r="BZ101" s="47"/>
      <c r="CA101" s="47"/>
      <c r="CB101" s="47"/>
      <c r="CC101" s="47"/>
      <c r="CD101" s="47"/>
      <c r="CE101" s="47"/>
    </row>
    <row r="102" spans="4:83" x14ac:dyDescent="0.3"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7"/>
      <c r="AL102" s="47"/>
      <c r="AM102" s="47"/>
      <c r="AN102" s="47"/>
      <c r="AO102" s="47"/>
      <c r="AP102" s="47"/>
      <c r="AQ102" s="47"/>
      <c r="AR102" s="47"/>
      <c r="AS102" s="47"/>
      <c r="AT102" s="47"/>
      <c r="AU102" s="47"/>
      <c r="AV102" s="47"/>
      <c r="AW102" s="47"/>
      <c r="AX102" s="47"/>
      <c r="AY102" s="47"/>
      <c r="AZ102" s="47"/>
      <c r="BA102" s="47"/>
      <c r="BB102" s="47"/>
      <c r="BC102" s="47"/>
      <c r="BD102" s="47"/>
      <c r="BE102" s="47"/>
      <c r="BF102" s="47"/>
      <c r="BG102" s="47"/>
      <c r="BH102" s="47"/>
      <c r="BI102" s="47"/>
      <c r="BJ102" s="47"/>
      <c r="BK102" s="47"/>
      <c r="BL102" s="47"/>
      <c r="BM102" s="47"/>
      <c r="BN102" s="47"/>
      <c r="BO102" s="47"/>
      <c r="BP102" s="47"/>
      <c r="BQ102" s="47"/>
      <c r="BR102" s="47"/>
      <c r="BS102" s="47"/>
      <c r="BT102" s="47"/>
      <c r="BU102" s="47"/>
      <c r="BV102" s="47"/>
      <c r="BW102" s="47"/>
      <c r="BX102" s="47"/>
      <c r="BY102" s="47"/>
      <c r="BZ102" s="47"/>
      <c r="CA102" s="47"/>
      <c r="CB102" s="47"/>
      <c r="CC102" s="47"/>
      <c r="CD102" s="47"/>
      <c r="CE102" s="47"/>
    </row>
    <row r="103" spans="4:83" x14ac:dyDescent="0.3"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  <c r="AZ103" s="47"/>
      <c r="BA103" s="47"/>
      <c r="BB103" s="47"/>
      <c r="BC103" s="47"/>
      <c r="BD103" s="47"/>
      <c r="BE103" s="47"/>
      <c r="BF103" s="47"/>
      <c r="BG103" s="47"/>
      <c r="BH103" s="47"/>
      <c r="BI103" s="47"/>
      <c r="BJ103" s="47"/>
      <c r="BK103" s="47"/>
      <c r="BL103" s="47"/>
      <c r="BM103" s="47"/>
      <c r="BN103" s="47"/>
      <c r="BO103" s="47"/>
      <c r="BP103" s="47"/>
      <c r="BQ103" s="47"/>
      <c r="BR103" s="47"/>
      <c r="BS103" s="47"/>
      <c r="BT103" s="47"/>
      <c r="BU103" s="47"/>
      <c r="BV103" s="47"/>
      <c r="BW103" s="47"/>
      <c r="BX103" s="47"/>
      <c r="BY103" s="47"/>
      <c r="BZ103" s="47"/>
      <c r="CA103" s="47"/>
      <c r="CB103" s="47"/>
      <c r="CC103" s="47"/>
      <c r="CD103" s="47"/>
      <c r="CE103" s="47"/>
    </row>
    <row r="104" spans="4:83" x14ac:dyDescent="0.3"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  <c r="AZ104" s="47"/>
      <c r="BA104" s="47"/>
      <c r="BB104" s="47"/>
      <c r="BC104" s="47"/>
      <c r="BD104" s="47"/>
      <c r="BE104" s="47"/>
      <c r="BF104" s="47"/>
      <c r="BG104" s="47"/>
      <c r="BH104" s="47"/>
      <c r="BI104" s="47"/>
      <c r="BJ104" s="47"/>
      <c r="BK104" s="47"/>
      <c r="BL104" s="47"/>
      <c r="BM104" s="47"/>
      <c r="BN104" s="47"/>
      <c r="BO104" s="47"/>
      <c r="BP104" s="47"/>
      <c r="BQ104" s="47"/>
      <c r="BR104" s="47"/>
      <c r="BS104" s="47"/>
      <c r="BT104" s="47"/>
      <c r="BU104" s="47"/>
      <c r="BV104" s="47"/>
      <c r="BW104" s="47"/>
      <c r="BX104" s="47"/>
      <c r="BY104" s="47"/>
      <c r="BZ104" s="47"/>
      <c r="CA104" s="47"/>
      <c r="CB104" s="47"/>
      <c r="CC104" s="47"/>
      <c r="CD104" s="47"/>
      <c r="CE104" s="47"/>
    </row>
    <row r="105" spans="4:83" x14ac:dyDescent="0.3"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  <c r="AZ105" s="47"/>
      <c r="BA105" s="47"/>
      <c r="BB105" s="47"/>
      <c r="BC105" s="47"/>
      <c r="BD105" s="47"/>
      <c r="BE105" s="47"/>
      <c r="BF105" s="47"/>
      <c r="BG105" s="47"/>
      <c r="BH105" s="47"/>
      <c r="BI105" s="47"/>
      <c r="BJ105" s="47"/>
      <c r="BK105" s="47"/>
      <c r="BL105" s="47"/>
      <c r="BM105" s="47"/>
      <c r="BN105" s="47"/>
      <c r="BO105" s="47"/>
      <c r="BP105" s="47"/>
      <c r="BQ105" s="47"/>
      <c r="BR105" s="47"/>
      <c r="BS105" s="47"/>
      <c r="BT105" s="47"/>
      <c r="BU105" s="47"/>
      <c r="BV105" s="47"/>
      <c r="BW105" s="47"/>
      <c r="BX105" s="47"/>
      <c r="BY105" s="47"/>
      <c r="BZ105" s="47"/>
      <c r="CA105" s="47"/>
      <c r="CB105" s="47"/>
      <c r="CC105" s="47"/>
      <c r="CD105" s="47"/>
      <c r="CE105" s="47"/>
    </row>
    <row r="106" spans="4:83" x14ac:dyDescent="0.3"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  <c r="AZ106" s="47"/>
      <c r="BA106" s="47"/>
      <c r="BB106" s="47"/>
      <c r="BC106" s="47"/>
      <c r="BD106" s="47"/>
      <c r="BE106" s="47"/>
      <c r="BF106" s="47"/>
      <c r="BG106" s="47"/>
      <c r="BH106" s="47"/>
      <c r="BI106" s="47"/>
      <c r="BJ106" s="47"/>
      <c r="BK106" s="47"/>
      <c r="BL106" s="47"/>
      <c r="BM106" s="47"/>
      <c r="BN106" s="47"/>
      <c r="BO106" s="47"/>
      <c r="BP106" s="47"/>
      <c r="BQ106" s="47"/>
      <c r="BR106" s="47"/>
      <c r="BS106" s="47"/>
      <c r="BT106" s="47"/>
      <c r="BU106" s="47"/>
      <c r="BV106" s="47"/>
      <c r="BW106" s="47"/>
      <c r="BX106" s="47"/>
      <c r="BY106" s="47"/>
      <c r="BZ106" s="47"/>
      <c r="CA106" s="47"/>
      <c r="CB106" s="47"/>
      <c r="CC106" s="47"/>
      <c r="CD106" s="47"/>
      <c r="CE106" s="47"/>
    </row>
    <row r="107" spans="4:83" x14ac:dyDescent="0.3"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7"/>
      <c r="AI107" s="47"/>
      <c r="AJ107" s="47"/>
      <c r="AK107" s="47"/>
      <c r="AL107" s="47"/>
      <c r="AM107" s="47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47"/>
      <c r="AY107" s="47"/>
      <c r="AZ107" s="47"/>
      <c r="BA107" s="47"/>
      <c r="BB107" s="47"/>
      <c r="BC107" s="47"/>
      <c r="BD107" s="47"/>
      <c r="BE107" s="47"/>
      <c r="BF107" s="47"/>
      <c r="BG107" s="47"/>
      <c r="BH107" s="47"/>
      <c r="BI107" s="47"/>
      <c r="BJ107" s="47"/>
      <c r="BK107" s="47"/>
      <c r="BL107" s="47"/>
      <c r="BM107" s="47"/>
      <c r="BN107" s="47"/>
      <c r="BO107" s="47"/>
      <c r="BP107" s="47"/>
      <c r="BQ107" s="47"/>
      <c r="BR107" s="47"/>
      <c r="BS107" s="47"/>
      <c r="BT107" s="47"/>
      <c r="BU107" s="47"/>
      <c r="BV107" s="47"/>
      <c r="BW107" s="47"/>
      <c r="BX107" s="47"/>
      <c r="BY107" s="47"/>
      <c r="BZ107" s="47"/>
      <c r="CA107" s="47"/>
      <c r="CB107" s="47"/>
      <c r="CC107" s="47"/>
      <c r="CD107" s="47"/>
      <c r="CE107" s="47"/>
    </row>
    <row r="108" spans="4:83" x14ac:dyDescent="0.3"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7"/>
      <c r="AL108" s="47"/>
      <c r="AM108" s="47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47"/>
      <c r="AY108" s="47"/>
      <c r="AZ108" s="47"/>
      <c r="BA108" s="47"/>
      <c r="BB108" s="47"/>
      <c r="BC108" s="47"/>
      <c r="BD108" s="47"/>
      <c r="BE108" s="47"/>
      <c r="BF108" s="47"/>
      <c r="BG108" s="47"/>
      <c r="BH108" s="47"/>
      <c r="BI108" s="47"/>
      <c r="BJ108" s="47"/>
      <c r="BK108" s="47"/>
      <c r="BL108" s="47"/>
      <c r="BM108" s="47"/>
      <c r="BN108" s="47"/>
      <c r="BO108" s="47"/>
      <c r="BP108" s="47"/>
      <c r="BQ108" s="47"/>
      <c r="BR108" s="47"/>
      <c r="BS108" s="47"/>
      <c r="BT108" s="47"/>
      <c r="BU108" s="47"/>
      <c r="BV108" s="47"/>
      <c r="BW108" s="47"/>
      <c r="BX108" s="47"/>
      <c r="BY108" s="47"/>
      <c r="BZ108" s="47"/>
      <c r="CA108" s="47"/>
      <c r="CB108" s="47"/>
      <c r="CC108" s="47"/>
      <c r="CD108" s="47"/>
      <c r="CE108" s="47"/>
    </row>
    <row r="109" spans="4:83" x14ac:dyDescent="0.3"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7"/>
      <c r="AY109" s="47"/>
      <c r="AZ109" s="47"/>
      <c r="BA109" s="47"/>
      <c r="BB109" s="47"/>
      <c r="BC109" s="47"/>
      <c r="BD109" s="47"/>
      <c r="BE109" s="47"/>
      <c r="BF109" s="47"/>
      <c r="BG109" s="47"/>
      <c r="BH109" s="47"/>
      <c r="BI109" s="47"/>
      <c r="BJ109" s="47"/>
      <c r="BK109" s="47"/>
      <c r="BL109" s="47"/>
      <c r="BM109" s="47"/>
      <c r="BN109" s="47"/>
      <c r="BO109" s="47"/>
      <c r="BP109" s="47"/>
      <c r="BQ109" s="47"/>
      <c r="BR109" s="47"/>
      <c r="BS109" s="47"/>
      <c r="BT109" s="47"/>
      <c r="BU109" s="47"/>
      <c r="BV109" s="47"/>
      <c r="BW109" s="47"/>
      <c r="BX109" s="47"/>
      <c r="BY109" s="47"/>
      <c r="BZ109" s="47"/>
      <c r="CA109" s="47"/>
      <c r="CB109" s="47"/>
      <c r="CC109" s="47"/>
      <c r="CD109" s="47"/>
      <c r="CE109" s="47"/>
    </row>
    <row r="110" spans="4:83" x14ac:dyDescent="0.3"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/>
      <c r="AZ110" s="47"/>
      <c r="BA110" s="47"/>
      <c r="BB110" s="47"/>
      <c r="BC110" s="47"/>
      <c r="BD110" s="47"/>
      <c r="BE110" s="47"/>
      <c r="BF110" s="47"/>
      <c r="BG110" s="47"/>
      <c r="BH110" s="47"/>
      <c r="BI110" s="47"/>
      <c r="BJ110" s="47"/>
      <c r="BK110" s="47"/>
      <c r="BL110" s="47"/>
      <c r="BM110" s="47"/>
      <c r="BN110" s="47"/>
      <c r="BO110" s="47"/>
      <c r="BP110" s="47"/>
      <c r="BQ110" s="47"/>
      <c r="BR110" s="47"/>
      <c r="BS110" s="47"/>
      <c r="BT110" s="47"/>
      <c r="BU110" s="47"/>
      <c r="BV110" s="47"/>
      <c r="BW110" s="47"/>
      <c r="BX110" s="47"/>
      <c r="BY110" s="47"/>
      <c r="BZ110" s="47"/>
      <c r="CA110" s="47"/>
      <c r="CB110" s="47"/>
      <c r="CC110" s="47"/>
      <c r="CD110" s="47"/>
      <c r="CE110" s="47"/>
    </row>
    <row r="111" spans="4:83" x14ac:dyDescent="0.3"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7"/>
      <c r="AY111" s="47"/>
      <c r="AZ111" s="47"/>
      <c r="BA111" s="47"/>
      <c r="BB111" s="47"/>
      <c r="BC111" s="47"/>
      <c r="BD111" s="47"/>
      <c r="BE111" s="47"/>
      <c r="BF111" s="47"/>
      <c r="BG111" s="47"/>
      <c r="BH111" s="47"/>
      <c r="BI111" s="47"/>
      <c r="BJ111" s="47"/>
      <c r="BK111" s="47"/>
      <c r="BL111" s="47"/>
      <c r="BM111" s="47"/>
      <c r="BN111" s="47"/>
      <c r="BO111" s="47"/>
      <c r="BP111" s="47"/>
      <c r="BQ111" s="47"/>
      <c r="BR111" s="47"/>
      <c r="BS111" s="47"/>
      <c r="BT111" s="47"/>
      <c r="BU111" s="47"/>
      <c r="BV111" s="47"/>
      <c r="BW111" s="47"/>
      <c r="BX111" s="47"/>
      <c r="BY111" s="47"/>
      <c r="BZ111" s="47"/>
      <c r="CA111" s="47"/>
      <c r="CB111" s="47"/>
      <c r="CC111" s="47"/>
      <c r="CD111" s="47"/>
      <c r="CE111" s="47"/>
    </row>
    <row r="112" spans="4:83" x14ac:dyDescent="0.3"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47"/>
      <c r="W112" s="47"/>
      <c r="X112" s="47"/>
      <c r="Y112" s="47"/>
      <c r="Z112" s="47"/>
      <c r="AA112" s="47"/>
      <c r="AB112" s="47"/>
      <c r="AC112" s="47"/>
      <c r="AD112" s="47"/>
      <c r="AE112" s="47"/>
      <c r="AF112" s="47"/>
      <c r="AG112" s="47"/>
      <c r="AH112" s="47"/>
      <c r="AI112" s="47"/>
      <c r="AJ112" s="47"/>
      <c r="AK112" s="47"/>
      <c r="AL112" s="47"/>
      <c r="AM112" s="47"/>
      <c r="AN112" s="47"/>
      <c r="AO112" s="47"/>
      <c r="AP112" s="47"/>
      <c r="AQ112" s="47"/>
      <c r="AR112" s="47"/>
      <c r="AS112" s="47"/>
      <c r="AT112" s="47"/>
      <c r="AU112" s="47"/>
      <c r="AV112" s="47"/>
      <c r="AW112" s="47"/>
      <c r="AX112" s="47"/>
      <c r="AY112" s="47"/>
      <c r="AZ112" s="47"/>
      <c r="BA112" s="47"/>
      <c r="BB112" s="47"/>
      <c r="BC112" s="47"/>
      <c r="BD112" s="47"/>
      <c r="BE112" s="47"/>
      <c r="BF112" s="47"/>
      <c r="BG112" s="47"/>
      <c r="BH112" s="47"/>
      <c r="BI112" s="47"/>
      <c r="BJ112" s="47"/>
      <c r="BK112" s="47"/>
      <c r="BL112" s="47"/>
      <c r="BM112" s="47"/>
      <c r="BN112" s="47"/>
      <c r="BO112" s="47"/>
      <c r="BP112" s="47"/>
      <c r="BQ112" s="47"/>
      <c r="BR112" s="47"/>
      <c r="BS112" s="47"/>
      <c r="BT112" s="47"/>
      <c r="BU112" s="47"/>
      <c r="BV112" s="47"/>
      <c r="BW112" s="47"/>
      <c r="BX112" s="47"/>
      <c r="BY112" s="47"/>
      <c r="BZ112" s="47"/>
      <c r="CA112" s="47"/>
      <c r="CB112" s="47"/>
      <c r="CC112" s="47"/>
      <c r="CD112" s="47"/>
      <c r="CE112" s="47"/>
    </row>
    <row r="113" spans="4:83" x14ac:dyDescent="0.3"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7"/>
      <c r="AI113" s="47"/>
      <c r="AJ113" s="47"/>
      <c r="AK113" s="47"/>
      <c r="AL113" s="47"/>
      <c r="AM113" s="47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47"/>
      <c r="AY113" s="47"/>
      <c r="AZ113" s="47"/>
      <c r="BA113" s="47"/>
      <c r="BB113" s="47"/>
      <c r="BC113" s="47"/>
      <c r="BD113" s="47"/>
      <c r="BE113" s="47"/>
      <c r="BF113" s="47"/>
      <c r="BG113" s="47"/>
      <c r="BH113" s="47"/>
      <c r="BI113" s="47"/>
      <c r="BJ113" s="47"/>
      <c r="BK113" s="47"/>
      <c r="BL113" s="47"/>
      <c r="BM113" s="47"/>
      <c r="BN113" s="47"/>
      <c r="BO113" s="47"/>
      <c r="BP113" s="47"/>
      <c r="BQ113" s="47"/>
      <c r="BR113" s="47"/>
      <c r="BS113" s="47"/>
      <c r="BT113" s="47"/>
      <c r="BU113" s="47"/>
      <c r="BV113" s="47"/>
      <c r="BW113" s="47"/>
      <c r="BX113" s="47"/>
      <c r="BY113" s="47"/>
      <c r="BZ113" s="47"/>
      <c r="CA113" s="47"/>
      <c r="CB113" s="47"/>
      <c r="CC113" s="47"/>
      <c r="CD113" s="47"/>
      <c r="CE113" s="47"/>
    </row>
    <row r="114" spans="4:83" x14ac:dyDescent="0.3"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47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7"/>
      <c r="AI114" s="47"/>
      <c r="AJ114" s="47"/>
      <c r="AK114" s="47"/>
      <c r="AL114" s="47"/>
      <c r="AM114" s="47"/>
      <c r="AN114" s="47"/>
      <c r="AO114" s="47"/>
      <c r="AP114" s="47"/>
      <c r="AQ114" s="47"/>
      <c r="AR114" s="47"/>
      <c r="AS114" s="47"/>
      <c r="AT114" s="47"/>
      <c r="AU114" s="47"/>
      <c r="AV114" s="47"/>
      <c r="AW114" s="47"/>
      <c r="AX114" s="47"/>
      <c r="AY114" s="47"/>
      <c r="AZ114" s="47"/>
      <c r="BA114" s="47"/>
      <c r="BB114" s="47"/>
      <c r="BC114" s="47"/>
      <c r="BD114" s="47"/>
      <c r="BE114" s="47"/>
      <c r="BF114" s="47"/>
      <c r="BG114" s="47"/>
      <c r="BH114" s="47"/>
      <c r="BI114" s="47"/>
      <c r="BJ114" s="47"/>
      <c r="BK114" s="47"/>
      <c r="BL114" s="47"/>
      <c r="BM114" s="47"/>
      <c r="BN114" s="47"/>
      <c r="BO114" s="47"/>
      <c r="BP114" s="47"/>
      <c r="BQ114" s="47"/>
      <c r="BR114" s="47"/>
      <c r="BS114" s="47"/>
      <c r="BT114" s="47"/>
      <c r="BU114" s="47"/>
      <c r="BV114" s="47"/>
      <c r="BW114" s="47"/>
      <c r="BX114" s="47"/>
      <c r="BY114" s="47"/>
      <c r="BZ114" s="47"/>
      <c r="CA114" s="47"/>
      <c r="CB114" s="47"/>
      <c r="CC114" s="47"/>
      <c r="CD114" s="47"/>
      <c r="CE114" s="47"/>
    </row>
    <row r="115" spans="4:83" x14ac:dyDescent="0.3"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7"/>
      <c r="AK115" s="47"/>
      <c r="AL115" s="47"/>
      <c r="AM115" s="47"/>
      <c r="AN115" s="47"/>
      <c r="AO115" s="47"/>
      <c r="AP115" s="47"/>
      <c r="AQ115" s="47"/>
      <c r="AR115" s="47"/>
      <c r="AS115" s="47"/>
      <c r="AT115" s="47"/>
      <c r="AU115" s="47"/>
      <c r="AV115" s="47"/>
      <c r="AW115" s="47"/>
      <c r="AX115" s="47"/>
      <c r="AY115" s="47"/>
      <c r="AZ115" s="47"/>
      <c r="BA115" s="47"/>
      <c r="BB115" s="47"/>
      <c r="BC115" s="47"/>
      <c r="BD115" s="47"/>
      <c r="BE115" s="47"/>
      <c r="BF115" s="47"/>
      <c r="BG115" s="47"/>
      <c r="BH115" s="47"/>
      <c r="BI115" s="47"/>
      <c r="BJ115" s="47"/>
      <c r="BK115" s="47"/>
      <c r="BL115" s="47"/>
      <c r="BM115" s="47"/>
      <c r="BN115" s="47"/>
      <c r="BO115" s="47"/>
      <c r="BP115" s="47"/>
      <c r="BQ115" s="47"/>
      <c r="BR115" s="47"/>
      <c r="BS115" s="47"/>
      <c r="BT115" s="47"/>
      <c r="BU115" s="47"/>
      <c r="BV115" s="47"/>
      <c r="BW115" s="47"/>
      <c r="BX115" s="47"/>
      <c r="BY115" s="47"/>
      <c r="BZ115" s="47"/>
      <c r="CA115" s="47"/>
      <c r="CB115" s="47"/>
      <c r="CC115" s="47"/>
      <c r="CD115" s="47"/>
      <c r="CE115" s="47"/>
    </row>
    <row r="116" spans="4:83" x14ac:dyDescent="0.3"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47"/>
      <c r="W116" s="47"/>
      <c r="X116" s="47"/>
      <c r="Y116" s="47"/>
      <c r="Z116" s="47"/>
      <c r="AA116" s="47"/>
      <c r="AB116" s="47"/>
      <c r="AC116" s="47"/>
      <c r="AD116" s="47"/>
      <c r="AE116" s="47"/>
      <c r="AF116" s="47"/>
      <c r="AG116" s="47"/>
      <c r="AH116" s="47"/>
      <c r="AI116" s="47"/>
      <c r="AJ116" s="47"/>
      <c r="AK116" s="47"/>
      <c r="AL116" s="47"/>
      <c r="AM116" s="47"/>
      <c r="AN116" s="47"/>
      <c r="AO116" s="47"/>
      <c r="AP116" s="47"/>
      <c r="AQ116" s="47"/>
      <c r="AR116" s="47"/>
      <c r="AS116" s="47"/>
      <c r="AT116" s="47"/>
      <c r="AU116" s="47"/>
      <c r="AV116" s="47"/>
      <c r="AW116" s="47"/>
      <c r="AX116" s="47"/>
      <c r="AY116" s="47"/>
      <c r="AZ116" s="47"/>
      <c r="BA116" s="47"/>
      <c r="BB116" s="47"/>
      <c r="BC116" s="47"/>
      <c r="BD116" s="47"/>
      <c r="BE116" s="47"/>
      <c r="BF116" s="47"/>
      <c r="BG116" s="47"/>
      <c r="BH116" s="47"/>
      <c r="BI116" s="47"/>
      <c r="BJ116" s="47"/>
      <c r="BK116" s="47"/>
      <c r="BL116" s="47"/>
      <c r="BM116" s="47"/>
      <c r="BN116" s="47"/>
      <c r="BO116" s="47"/>
      <c r="BP116" s="47"/>
      <c r="BQ116" s="47"/>
      <c r="BR116" s="47"/>
      <c r="BS116" s="47"/>
      <c r="BT116" s="47"/>
      <c r="BU116" s="47"/>
      <c r="BV116" s="47"/>
      <c r="BW116" s="47"/>
      <c r="BX116" s="47"/>
      <c r="BY116" s="47"/>
      <c r="BZ116" s="47"/>
      <c r="CA116" s="47"/>
      <c r="CB116" s="47"/>
      <c r="CC116" s="47"/>
      <c r="CD116" s="47"/>
      <c r="CE116" s="47"/>
    </row>
    <row r="117" spans="4:83" x14ac:dyDescent="0.3"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47"/>
      <c r="Y117" s="47"/>
      <c r="Z117" s="47"/>
      <c r="AA117" s="47"/>
      <c r="AB117" s="47"/>
      <c r="AC117" s="47"/>
      <c r="AD117" s="47"/>
      <c r="AE117" s="47"/>
      <c r="AF117" s="47"/>
      <c r="AG117" s="47"/>
      <c r="AH117" s="47"/>
      <c r="AI117" s="47"/>
      <c r="AJ117" s="47"/>
      <c r="AK117" s="47"/>
      <c r="AL117" s="47"/>
      <c r="AM117" s="47"/>
      <c r="AN117" s="47"/>
      <c r="AO117" s="47"/>
      <c r="AP117" s="47"/>
      <c r="AQ117" s="47"/>
      <c r="AR117" s="47"/>
      <c r="AS117" s="47"/>
      <c r="AT117" s="47"/>
      <c r="AU117" s="47"/>
      <c r="AV117" s="47"/>
      <c r="AW117" s="47"/>
      <c r="AX117" s="47"/>
      <c r="AY117" s="47"/>
      <c r="AZ117" s="47"/>
      <c r="BA117" s="47"/>
      <c r="BB117" s="47"/>
      <c r="BC117" s="47"/>
      <c r="BD117" s="47"/>
      <c r="BE117" s="47"/>
      <c r="BF117" s="47"/>
      <c r="BG117" s="47"/>
      <c r="BH117" s="47"/>
      <c r="BI117" s="47"/>
      <c r="BJ117" s="47"/>
      <c r="BK117" s="47"/>
      <c r="BL117" s="47"/>
      <c r="BM117" s="47"/>
      <c r="BN117" s="47"/>
      <c r="BO117" s="47"/>
      <c r="BP117" s="47"/>
      <c r="BQ117" s="47"/>
      <c r="BR117" s="47"/>
      <c r="BS117" s="47"/>
      <c r="BT117" s="47"/>
      <c r="BU117" s="47"/>
      <c r="BV117" s="47"/>
      <c r="BW117" s="47"/>
      <c r="BX117" s="47"/>
      <c r="BY117" s="47"/>
      <c r="BZ117" s="47"/>
      <c r="CA117" s="47"/>
      <c r="CB117" s="47"/>
      <c r="CC117" s="47"/>
      <c r="CD117" s="47"/>
      <c r="CE117" s="47"/>
    </row>
    <row r="118" spans="4:83" x14ac:dyDescent="0.3"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47"/>
      <c r="W118" s="47"/>
      <c r="X118" s="47"/>
      <c r="Y118" s="47"/>
      <c r="Z118" s="47"/>
      <c r="AA118" s="47"/>
      <c r="AB118" s="47"/>
      <c r="AC118" s="47"/>
      <c r="AD118" s="47"/>
      <c r="AE118" s="47"/>
      <c r="AF118" s="47"/>
      <c r="AG118" s="47"/>
      <c r="AH118" s="47"/>
      <c r="AI118" s="47"/>
      <c r="AJ118" s="47"/>
      <c r="AK118" s="47"/>
      <c r="AL118" s="47"/>
      <c r="AM118" s="47"/>
      <c r="AN118" s="47"/>
      <c r="AO118" s="47"/>
      <c r="AP118" s="47"/>
      <c r="AQ118" s="47"/>
      <c r="AR118" s="47"/>
      <c r="AS118" s="47"/>
      <c r="AT118" s="47"/>
      <c r="AU118" s="47"/>
      <c r="AV118" s="47"/>
      <c r="AW118" s="47"/>
      <c r="AX118" s="47"/>
      <c r="AY118" s="47"/>
      <c r="AZ118" s="47"/>
      <c r="BA118" s="47"/>
      <c r="BB118" s="47"/>
      <c r="BC118" s="47"/>
      <c r="BD118" s="47"/>
      <c r="BE118" s="47"/>
      <c r="BF118" s="47"/>
      <c r="BG118" s="47"/>
      <c r="BH118" s="47"/>
      <c r="BI118" s="47"/>
      <c r="BJ118" s="47"/>
      <c r="BK118" s="47"/>
      <c r="BL118" s="47"/>
      <c r="BM118" s="47"/>
      <c r="BN118" s="47"/>
      <c r="BO118" s="47"/>
      <c r="BP118" s="47"/>
      <c r="BQ118" s="47"/>
      <c r="BR118" s="47"/>
      <c r="BS118" s="47"/>
      <c r="BT118" s="47"/>
      <c r="BU118" s="47"/>
      <c r="BV118" s="47"/>
      <c r="BW118" s="47"/>
      <c r="BX118" s="47"/>
      <c r="BY118" s="47"/>
      <c r="BZ118" s="47"/>
      <c r="CA118" s="47"/>
      <c r="CB118" s="47"/>
      <c r="CC118" s="47"/>
      <c r="CD118" s="47"/>
      <c r="CE118" s="47"/>
    </row>
    <row r="119" spans="4:83" x14ac:dyDescent="0.3"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47"/>
      <c r="W119" s="47"/>
      <c r="X119" s="47"/>
      <c r="Y119" s="47"/>
      <c r="Z119" s="47"/>
      <c r="AA119" s="47"/>
      <c r="AB119" s="47"/>
      <c r="AC119" s="47"/>
      <c r="AD119" s="47"/>
      <c r="AE119" s="47"/>
      <c r="AF119" s="47"/>
      <c r="AG119" s="47"/>
      <c r="AH119" s="47"/>
      <c r="AI119" s="47"/>
      <c r="AJ119" s="47"/>
      <c r="AK119" s="47"/>
      <c r="AL119" s="47"/>
      <c r="AM119" s="47"/>
      <c r="AN119" s="47"/>
      <c r="AO119" s="47"/>
      <c r="AP119" s="47"/>
      <c r="AQ119" s="47"/>
      <c r="AR119" s="47"/>
      <c r="AS119" s="47"/>
      <c r="AT119" s="47"/>
      <c r="AU119" s="47"/>
      <c r="AV119" s="47"/>
      <c r="AW119" s="47"/>
      <c r="AX119" s="47"/>
      <c r="AY119" s="47"/>
      <c r="AZ119" s="47"/>
      <c r="BA119" s="47"/>
      <c r="BB119" s="47"/>
      <c r="BC119" s="47"/>
      <c r="BD119" s="47"/>
      <c r="BE119" s="47"/>
      <c r="BF119" s="47"/>
      <c r="BG119" s="47"/>
      <c r="BH119" s="47"/>
      <c r="BI119" s="47"/>
      <c r="BJ119" s="47"/>
      <c r="BK119" s="47"/>
      <c r="BL119" s="47"/>
      <c r="BM119" s="47"/>
      <c r="BN119" s="47"/>
      <c r="BO119" s="47"/>
      <c r="BP119" s="47"/>
      <c r="BQ119" s="47"/>
      <c r="BR119" s="47"/>
      <c r="BS119" s="47"/>
      <c r="BT119" s="47"/>
      <c r="BU119" s="47"/>
      <c r="BV119" s="47"/>
      <c r="BW119" s="47"/>
      <c r="BX119" s="47"/>
      <c r="BY119" s="47"/>
      <c r="BZ119" s="47"/>
      <c r="CA119" s="47"/>
      <c r="CB119" s="47"/>
      <c r="CC119" s="47"/>
      <c r="CD119" s="47"/>
      <c r="CE119" s="47"/>
    </row>
    <row r="120" spans="4:83" x14ac:dyDescent="0.3"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47"/>
      <c r="AG120" s="47"/>
      <c r="AH120" s="47"/>
      <c r="AI120" s="47"/>
      <c r="AJ120" s="47"/>
      <c r="AK120" s="47"/>
      <c r="AL120" s="47"/>
      <c r="AM120" s="47"/>
      <c r="AN120" s="47"/>
      <c r="AO120" s="47"/>
      <c r="AP120" s="47"/>
      <c r="AQ120" s="47"/>
      <c r="AR120" s="47"/>
      <c r="AS120" s="47"/>
      <c r="AT120" s="47"/>
      <c r="AU120" s="47"/>
      <c r="AV120" s="47"/>
      <c r="AW120" s="47"/>
      <c r="AX120" s="47"/>
      <c r="AY120" s="47"/>
      <c r="AZ120" s="47"/>
      <c r="BA120" s="47"/>
      <c r="BB120" s="47"/>
      <c r="BC120" s="47"/>
      <c r="BD120" s="47"/>
      <c r="BE120" s="47"/>
      <c r="BF120" s="47"/>
      <c r="BG120" s="47"/>
      <c r="BH120" s="47"/>
      <c r="BI120" s="47"/>
      <c r="BJ120" s="47"/>
      <c r="BK120" s="47"/>
      <c r="BL120" s="47"/>
      <c r="BM120" s="47"/>
      <c r="BN120" s="47"/>
      <c r="BO120" s="47"/>
      <c r="BP120" s="47"/>
      <c r="BQ120" s="47"/>
      <c r="BR120" s="47"/>
      <c r="BS120" s="47"/>
      <c r="BT120" s="47"/>
      <c r="BU120" s="47"/>
      <c r="BV120" s="47"/>
      <c r="BW120" s="47"/>
      <c r="BX120" s="47"/>
      <c r="BY120" s="47"/>
      <c r="BZ120" s="47"/>
      <c r="CA120" s="47"/>
      <c r="CB120" s="47"/>
      <c r="CC120" s="47"/>
      <c r="CD120" s="47"/>
      <c r="CE120" s="47"/>
    </row>
    <row r="121" spans="4:83" x14ac:dyDescent="0.3"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  <c r="Z121" s="47"/>
      <c r="AA121" s="47"/>
      <c r="AB121" s="47"/>
      <c r="AC121" s="47"/>
      <c r="AD121" s="47"/>
      <c r="AE121" s="47"/>
      <c r="AF121" s="47"/>
      <c r="AG121" s="47"/>
      <c r="AH121" s="47"/>
      <c r="AI121" s="47"/>
      <c r="AJ121" s="47"/>
      <c r="AK121" s="47"/>
      <c r="AL121" s="47"/>
      <c r="AM121" s="47"/>
      <c r="AN121" s="47"/>
      <c r="AO121" s="47"/>
      <c r="AP121" s="47"/>
      <c r="AQ121" s="47"/>
      <c r="AR121" s="47"/>
      <c r="AS121" s="47"/>
      <c r="AT121" s="47"/>
      <c r="AU121" s="47"/>
      <c r="AV121" s="47"/>
      <c r="AW121" s="47"/>
      <c r="AX121" s="47"/>
      <c r="AY121" s="47"/>
      <c r="AZ121" s="47"/>
      <c r="BA121" s="47"/>
      <c r="BB121" s="47"/>
      <c r="BC121" s="47"/>
      <c r="BD121" s="47"/>
      <c r="BE121" s="47"/>
      <c r="BF121" s="47"/>
      <c r="BG121" s="47"/>
      <c r="BH121" s="47"/>
      <c r="BI121" s="47"/>
      <c r="BJ121" s="47"/>
      <c r="BK121" s="47"/>
      <c r="BL121" s="47"/>
      <c r="BM121" s="47"/>
      <c r="BN121" s="47"/>
      <c r="BO121" s="47"/>
      <c r="BP121" s="47"/>
      <c r="BQ121" s="47"/>
      <c r="BR121" s="47"/>
      <c r="BS121" s="47"/>
      <c r="BT121" s="47"/>
      <c r="BU121" s="47"/>
      <c r="BV121" s="47"/>
      <c r="BW121" s="47"/>
      <c r="BX121" s="47"/>
      <c r="BY121" s="47"/>
      <c r="BZ121" s="47"/>
      <c r="CA121" s="47"/>
      <c r="CB121" s="47"/>
      <c r="CC121" s="47"/>
      <c r="CD121" s="47"/>
      <c r="CE121" s="47"/>
    </row>
    <row r="122" spans="4:83" x14ac:dyDescent="0.3"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47"/>
      <c r="X122" s="47"/>
      <c r="Y122" s="47"/>
      <c r="Z122" s="47"/>
      <c r="AA122" s="47"/>
      <c r="AB122" s="47"/>
      <c r="AC122" s="47"/>
      <c r="AD122" s="47"/>
      <c r="AE122" s="47"/>
      <c r="AF122" s="47"/>
      <c r="AG122" s="47"/>
      <c r="AH122" s="47"/>
      <c r="AI122" s="47"/>
      <c r="AJ122" s="47"/>
      <c r="AK122" s="47"/>
      <c r="AL122" s="47"/>
      <c r="AM122" s="47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47"/>
      <c r="AY122" s="47"/>
      <c r="AZ122" s="47"/>
      <c r="BA122" s="47"/>
      <c r="BB122" s="47"/>
      <c r="BC122" s="47"/>
      <c r="BD122" s="47"/>
      <c r="BE122" s="47"/>
      <c r="BF122" s="47"/>
      <c r="BG122" s="47"/>
      <c r="BH122" s="47"/>
      <c r="BI122" s="47"/>
      <c r="BJ122" s="47"/>
      <c r="BK122" s="47"/>
      <c r="BL122" s="47"/>
      <c r="BM122" s="47"/>
      <c r="BN122" s="47"/>
      <c r="BO122" s="47"/>
      <c r="BP122" s="47"/>
      <c r="BQ122" s="47"/>
      <c r="BR122" s="47"/>
      <c r="BS122" s="47"/>
      <c r="BT122" s="47"/>
      <c r="BU122" s="47"/>
      <c r="BV122" s="47"/>
      <c r="BW122" s="47"/>
      <c r="BX122" s="47"/>
      <c r="BY122" s="47"/>
      <c r="BZ122" s="47"/>
      <c r="CA122" s="47"/>
      <c r="CB122" s="47"/>
      <c r="CC122" s="47"/>
      <c r="CD122" s="47"/>
      <c r="CE122" s="47"/>
    </row>
    <row r="123" spans="4:83" x14ac:dyDescent="0.3"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7"/>
      <c r="Y123" s="47"/>
      <c r="Z123" s="47"/>
      <c r="AA123" s="47"/>
      <c r="AB123" s="47"/>
      <c r="AC123" s="47"/>
      <c r="AD123" s="47"/>
      <c r="AE123" s="47"/>
      <c r="AF123" s="47"/>
      <c r="AG123" s="47"/>
      <c r="AH123" s="47"/>
      <c r="AI123" s="47"/>
      <c r="AJ123" s="47"/>
      <c r="AK123" s="47"/>
      <c r="AL123" s="47"/>
      <c r="AM123" s="47"/>
      <c r="AN123" s="47"/>
      <c r="AO123" s="47"/>
      <c r="AP123" s="47"/>
      <c r="AQ123" s="47"/>
      <c r="AR123" s="47"/>
      <c r="AS123" s="47"/>
      <c r="AT123" s="47"/>
      <c r="AU123" s="47"/>
      <c r="AV123" s="47"/>
      <c r="AW123" s="47"/>
      <c r="AX123" s="47"/>
      <c r="AY123" s="47"/>
      <c r="AZ123" s="47"/>
      <c r="BA123" s="47"/>
      <c r="BB123" s="47"/>
      <c r="BC123" s="47"/>
      <c r="BD123" s="47"/>
      <c r="BE123" s="47"/>
      <c r="BF123" s="47"/>
      <c r="BG123" s="47"/>
      <c r="BH123" s="47"/>
      <c r="BI123" s="47"/>
      <c r="BJ123" s="47"/>
      <c r="BK123" s="47"/>
      <c r="BL123" s="47"/>
      <c r="BM123" s="47"/>
      <c r="BN123" s="47"/>
      <c r="BO123" s="47"/>
      <c r="BP123" s="47"/>
      <c r="BQ123" s="47"/>
      <c r="BR123" s="47"/>
      <c r="BS123" s="47"/>
      <c r="BT123" s="47"/>
      <c r="BU123" s="47"/>
      <c r="BV123" s="47"/>
      <c r="BW123" s="47"/>
      <c r="BX123" s="47"/>
      <c r="BY123" s="47"/>
      <c r="BZ123" s="47"/>
      <c r="CA123" s="47"/>
      <c r="CB123" s="47"/>
      <c r="CC123" s="47"/>
      <c r="CD123" s="47"/>
      <c r="CE123" s="47"/>
    </row>
    <row r="124" spans="4:83" x14ac:dyDescent="0.3"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/>
      <c r="X124" s="47"/>
      <c r="Y124" s="47"/>
      <c r="Z124" s="47"/>
      <c r="AA124" s="47"/>
      <c r="AB124" s="47"/>
      <c r="AC124" s="47"/>
      <c r="AD124" s="47"/>
      <c r="AE124" s="47"/>
      <c r="AF124" s="47"/>
      <c r="AG124" s="47"/>
      <c r="AH124" s="47"/>
      <c r="AI124" s="47"/>
      <c r="AJ124" s="47"/>
      <c r="AK124" s="47"/>
      <c r="AL124" s="47"/>
      <c r="AM124" s="47"/>
      <c r="AN124" s="47"/>
      <c r="AO124" s="47"/>
      <c r="AP124" s="47"/>
      <c r="AQ124" s="47"/>
      <c r="AR124" s="47"/>
      <c r="AS124" s="47"/>
      <c r="AT124" s="47"/>
      <c r="AU124" s="47"/>
      <c r="AV124" s="47"/>
      <c r="AW124" s="47"/>
      <c r="AX124" s="47"/>
      <c r="AY124" s="47"/>
      <c r="AZ124" s="47"/>
      <c r="BA124" s="47"/>
      <c r="BB124" s="47"/>
      <c r="BC124" s="47"/>
      <c r="BD124" s="47"/>
      <c r="BE124" s="47"/>
      <c r="BF124" s="47"/>
      <c r="BG124" s="47"/>
      <c r="BH124" s="47"/>
      <c r="BI124" s="47"/>
      <c r="BJ124" s="47"/>
      <c r="BK124" s="47"/>
      <c r="BL124" s="47"/>
      <c r="BM124" s="47"/>
      <c r="BN124" s="47"/>
      <c r="BO124" s="47"/>
      <c r="BP124" s="47"/>
      <c r="BQ124" s="47"/>
      <c r="BR124" s="47"/>
      <c r="BS124" s="47"/>
      <c r="BT124" s="47"/>
      <c r="BU124" s="47"/>
      <c r="BV124" s="47"/>
      <c r="BW124" s="47"/>
      <c r="BX124" s="47"/>
      <c r="BY124" s="47"/>
      <c r="BZ124" s="47"/>
      <c r="CA124" s="47"/>
      <c r="CB124" s="47"/>
      <c r="CC124" s="47"/>
      <c r="CD124" s="47"/>
      <c r="CE124" s="47"/>
    </row>
    <row r="125" spans="4:83" x14ac:dyDescent="0.3"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  <c r="AZ125" s="47"/>
      <c r="BA125" s="47"/>
      <c r="BB125" s="47"/>
      <c r="BC125" s="47"/>
      <c r="BD125" s="47"/>
      <c r="BE125" s="47"/>
      <c r="BF125" s="47"/>
      <c r="BG125" s="47"/>
      <c r="BH125" s="47"/>
      <c r="BI125" s="47"/>
      <c r="BJ125" s="47"/>
      <c r="BK125" s="47"/>
      <c r="BL125" s="47"/>
      <c r="BM125" s="47"/>
      <c r="BN125" s="47"/>
      <c r="BO125" s="47"/>
      <c r="BP125" s="47"/>
      <c r="BQ125" s="47"/>
      <c r="BR125" s="47"/>
      <c r="BS125" s="47"/>
      <c r="BT125" s="47"/>
      <c r="BU125" s="47"/>
      <c r="BV125" s="47"/>
      <c r="BW125" s="47"/>
      <c r="BX125" s="47"/>
      <c r="BY125" s="47"/>
      <c r="BZ125" s="47"/>
      <c r="CA125" s="47"/>
      <c r="CB125" s="47"/>
      <c r="CC125" s="47"/>
      <c r="CD125" s="47"/>
      <c r="CE125" s="47"/>
    </row>
    <row r="126" spans="4:83" x14ac:dyDescent="0.3"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  <c r="AP126" s="47"/>
      <c r="AQ126" s="47"/>
      <c r="AR126" s="47"/>
      <c r="AS126" s="47"/>
      <c r="AT126" s="47"/>
      <c r="AU126" s="47"/>
      <c r="AV126" s="47"/>
      <c r="AW126" s="47"/>
      <c r="AX126" s="47"/>
      <c r="AY126" s="47"/>
      <c r="AZ126" s="47"/>
      <c r="BA126" s="47"/>
      <c r="BB126" s="47"/>
      <c r="BC126" s="47"/>
      <c r="BD126" s="47"/>
      <c r="BE126" s="47"/>
      <c r="BF126" s="47"/>
      <c r="BG126" s="47"/>
      <c r="BH126" s="47"/>
      <c r="BI126" s="47"/>
      <c r="BJ126" s="47"/>
      <c r="BK126" s="47"/>
      <c r="BL126" s="47"/>
      <c r="BM126" s="47"/>
      <c r="BN126" s="47"/>
      <c r="BO126" s="47"/>
      <c r="BP126" s="47"/>
      <c r="BQ126" s="47"/>
      <c r="BR126" s="47"/>
      <c r="BS126" s="47"/>
      <c r="BT126" s="47"/>
      <c r="BU126" s="47"/>
      <c r="BV126" s="47"/>
      <c r="BW126" s="47"/>
      <c r="BX126" s="47"/>
      <c r="BY126" s="47"/>
      <c r="BZ126" s="47"/>
      <c r="CA126" s="47"/>
      <c r="CB126" s="47"/>
      <c r="CC126" s="47"/>
      <c r="CD126" s="47"/>
      <c r="CE126" s="47"/>
    </row>
    <row r="127" spans="4:83" x14ac:dyDescent="0.3"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  <c r="AZ127" s="47"/>
      <c r="BA127" s="47"/>
      <c r="BB127" s="47"/>
      <c r="BC127" s="47"/>
      <c r="BD127" s="47"/>
      <c r="BE127" s="47"/>
      <c r="BF127" s="47"/>
      <c r="BG127" s="47"/>
      <c r="BH127" s="47"/>
      <c r="BI127" s="47"/>
      <c r="BJ127" s="47"/>
      <c r="BK127" s="47"/>
      <c r="BL127" s="47"/>
      <c r="BM127" s="47"/>
      <c r="BN127" s="47"/>
      <c r="BO127" s="47"/>
      <c r="BP127" s="47"/>
      <c r="BQ127" s="47"/>
      <c r="BR127" s="47"/>
      <c r="BS127" s="47"/>
      <c r="BT127" s="47"/>
      <c r="BU127" s="47"/>
      <c r="BV127" s="47"/>
      <c r="BW127" s="47"/>
      <c r="BX127" s="47"/>
      <c r="BY127" s="47"/>
      <c r="BZ127" s="47"/>
      <c r="CA127" s="47"/>
      <c r="CB127" s="47"/>
      <c r="CC127" s="47"/>
      <c r="CD127" s="47"/>
      <c r="CE127" s="47"/>
    </row>
    <row r="128" spans="4:83" x14ac:dyDescent="0.3">
      <c r="D128" s="47"/>
      <c r="E128" s="47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7"/>
      <c r="Y128" s="47"/>
      <c r="Z128" s="47"/>
      <c r="AA128" s="47"/>
      <c r="AB128" s="47"/>
      <c r="AC128" s="47"/>
      <c r="AD128" s="47"/>
      <c r="AE128" s="47"/>
      <c r="AF128" s="47"/>
      <c r="AG128" s="47"/>
      <c r="AH128" s="47"/>
      <c r="AI128" s="47"/>
      <c r="AJ128" s="47"/>
      <c r="AK128" s="47"/>
      <c r="AL128" s="47"/>
      <c r="AM128" s="47"/>
      <c r="AN128" s="47"/>
      <c r="AO128" s="47"/>
      <c r="AP128" s="47"/>
      <c r="AQ128" s="47"/>
      <c r="AR128" s="47"/>
      <c r="AS128" s="47"/>
      <c r="AT128" s="47"/>
      <c r="AU128" s="47"/>
      <c r="AV128" s="47"/>
      <c r="AW128" s="47"/>
      <c r="AX128" s="47"/>
      <c r="AY128" s="47"/>
      <c r="AZ128" s="47"/>
      <c r="BA128" s="47"/>
      <c r="BB128" s="47"/>
      <c r="BC128" s="47"/>
      <c r="BD128" s="47"/>
      <c r="BE128" s="47"/>
      <c r="BF128" s="47"/>
      <c r="BG128" s="47"/>
      <c r="BH128" s="47"/>
      <c r="BI128" s="47"/>
      <c r="BJ128" s="47"/>
      <c r="BK128" s="47"/>
      <c r="BL128" s="47"/>
      <c r="BM128" s="47"/>
      <c r="BN128" s="47"/>
      <c r="BO128" s="47"/>
      <c r="BP128" s="47"/>
      <c r="BQ128" s="47"/>
      <c r="BR128" s="47"/>
      <c r="BS128" s="47"/>
      <c r="BT128" s="47"/>
      <c r="BU128" s="47"/>
      <c r="BV128" s="47"/>
      <c r="BW128" s="47"/>
      <c r="BX128" s="47"/>
      <c r="BY128" s="47"/>
      <c r="BZ128" s="47"/>
      <c r="CA128" s="47"/>
      <c r="CB128" s="47"/>
      <c r="CC128" s="47"/>
      <c r="CD128" s="47"/>
      <c r="CE128" s="47"/>
    </row>
    <row r="129" spans="4:83" x14ac:dyDescent="0.3"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  <c r="Z129" s="47"/>
      <c r="AA129" s="47"/>
      <c r="AB129" s="47"/>
      <c r="AC129" s="47"/>
      <c r="AD129" s="47"/>
      <c r="AE129" s="47"/>
      <c r="AF129" s="47"/>
      <c r="AG129" s="47"/>
      <c r="AH129" s="47"/>
      <c r="AI129" s="47"/>
      <c r="AJ129" s="47"/>
      <c r="AK129" s="47"/>
      <c r="AL129" s="47"/>
      <c r="AM129" s="47"/>
      <c r="AN129" s="47"/>
      <c r="AO129" s="47"/>
      <c r="AP129" s="47"/>
      <c r="AQ129" s="47"/>
      <c r="AR129" s="47"/>
      <c r="AS129" s="47"/>
      <c r="AT129" s="47"/>
      <c r="AU129" s="47"/>
      <c r="AV129" s="47"/>
      <c r="AW129" s="47"/>
      <c r="AX129" s="47"/>
      <c r="AY129" s="47"/>
      <c r="AZ129" s="47"/>
      <c r="BA129" s="47"/>
      <c r="BB129" s="47"/>
      <c r="BC129" s="47"/>
      <c r="BD129" s="47"/>
      <c r="BE129" s="47"/>
      <c r="BF129" s="47"/>
      <c r="BG129" s="47"/>
      <c r="BH129" s="47"/>
      <c r="BI129" s="47"/>
      <c r="BJ129" s="47"/>
      <c r="BK129" s="47"/>
      <c r="BL129" s="47"/>
      <c r="BM129" s="47"/>
      <c r="BN129" s="47"/>
      <c r="BO129" s="47"/>
      <c r="BP129" s="47"/>
      <c r="BQ129" s="47"/>
      <c r="BR129" s="47"/>
      <c r="BS129" s="47"/>
      <c r="BT129" s="47"/>
      <c r="BU129" s="47"/>
      <c r="BV129" s="47"/>
      <c r="BW129" s="47"/>
      <c r="BX129" s="47"/>
      <c r="BY129" s="47"/>
      <c r="BZ129" s="47"/>
      <c r="CA129" s="47"/>
      <c r="CB129" s="47"/>
      <c r="CC129" s="47"/>
      <c r="CD129" s="47"/>
      <c r="CE129" s="47"/>
    </row>
    <row r="130" spans="4:83" x14ac:dyDescent="0.3"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47"/>
      <c r="Y130" s="47"/>
      <c r="Z130" s="47"/>
      <c r="AA130" s="47"/>
      <c r="AB130" s="47"/>
      <c r="AC130" s="47"/>
      <c r="AD130" s="47"/>
      <c r="AE130" s="47"/>
      <c r="AF130" s="47"/>
      <c r="AG130" s="47"/>
      <c r="AH130" s="47"/>
      <c r="AI130" s="47"/>
      <c r="AJ130" s="47"/>
      <c r="AK130" s="47"/>
      <c r="AL130" s="47"/>
      <c r="AM130" s="47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  <c r="AZ130" s="47"/>
      <c r="BA130" s="47"/>
      <c r="BB130" s="47"/>
      <c r="BC130" s="47"/>
      <c r="BD130" s="47"/>
      <c r="BE130" s="47"/>
      <c r="BF130" s="47"/>
      <c r="BG130" s="47"/>
      <c r="BH130" s="47"/>
      <c r="BI130" s="47"/>
      <c r="BJ130" s="47"/>
      <c r="BK130" s="47"/>
      <c r="BL130" s="47"/>
      <c r="BM130" s="47"/>
      <c r="BN130" s="47"/>
      <c r="BO130" s="47"/>
      <c r="BP130" s="47"/>
      <c r="BQ130" s="47"/>
      <c r="BR130" s="47"/>
      <c r="BS130" s="47"/>
      <c r="BT130" s="47"/>
      <c r="BU130" s="47"/>
      <c r="BV130" s="47"/>
      <c r="BW130" s="47"/>
      <c r="BX130" s="47"/>
      <c r="BY130" s="47"/>
      <c r="BZ130" s="47"/>
      <c r="CA130" s="47"/>
      <c r="CB130" s="47"/>
      <c r="CC130" s="47"/>
      <c r="CD130" s="47"/>
      <c r="CE130" s="47"/>
    </row>
    <row r="131" spans="4:83" x14ac:dyDescent="0.3"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7"/>
      <c r="AL131" s="47"/>
      <c r="AM131" s="47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  <c r="AZ131" s="47"/>
      <c r="BA131" s="47"/>
      <c r="BB131" s="47"/>
      <c r="BC131" s="47"/>
      <c r="BD131" s="47"/>
      <c r="BE131" s="47"/>
      <c r="BF131" s="47"/>
      <c r="BG131" s="47"/>
      <c r="BH131" s="47"/>
      <c r="BI131" s="47"/>
      <c r="BJ131" s="47"/>
      <c r="BK131" s="47"/>
      <c r="BL131" s="47"/>
      <c r="BM131" s="47"/>
      <c r="BN131" s="47"/>
      <c r="BO131" s="47"/>
      <c r="BP131" s="47"/>
      <c r="BQ131" s="47"/>
      <c r="BR131" s="47"/>
      <c r="BS131" s="47"/>
      <c r="BT131" s="47"/>
      <c r="BU131" s="47"/>
      <c r="BV131" s="47"/>
      <c r="BW131" s="47"/>
      <c r="BX131" s="47"/>
      <c r="BY131" s="47"/>
      <c r="BZ131" s="47"/>
      <c r="CA131" s="47"/>
      <c r="CB131" s="47"/>
      <c r="CC131" s="47"/>
      <c r="CD131" s="47"/>
      <c r="CE131" s="47"/>
    </row>
    <row r="132" spans="4:83" x14ac:dyDescent="0.3">
      <c r="D132" s="47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47"/>
      <c r="Y132" s="47"/>
      <c r="Z132" s="47"/>
      <c r="AA132" s="47"/>
      <c r="AB132" s="47"/>
      <c r="AC132" s="47"/>
      <c r="AD132" s="47"/>
      <c r="AE132" s="47"/>
      <c r="AF132" s="47"/>
      <c r="AG132" s="47"/>
      <c r="AH132" s="47"/>
      <c r="AI132" s="47"/>
      <c r="AJ132" s="47"/>
      <c r="AK132" s="47"/>
      <c r="AL132" s="47"/>
      <c r="AM132" s="47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47"/>
      <c r="AY132" s="47"/>
      <c r="AZ132" s="47"/>
      <c r="BA132" s="47"/>
      <c r="BB132" s="47"/>
      <c r="BC132" s="47"/>
      <c r="BD132" s="47"/>
      <c r="BE132" s="47"/>
      <c r="BF132" s="47"/>
      <c r="BG132" s="47"/>
      <c r="BH132" s="47"/>
      <c r="BI132" s="47"/>
      <c r="BJ132" s="47"/>
      <c r="BK132" s="47"/>
      <c r="BL132" s="47"/>
      <c r="BM132" s="47"/>
      <c r="BN132" s="47"/>
      <c r="BO132" s="47"/>
      <c r="BP132" s="47"/>
      <c r="BQ132" s="47"/>
      <c r="BR132" s="47"/>
      <c r="BS132" s="47"/>
      <c r="BT132" s="47"/>
      <c r="BU132" s="47"/>
      <c r="BV132" s="47"/>
      <c r="BW132" s="47"/>
      <c r="BX132" s="47"/>
      <c r="BY132" s="47"/>
      <c r="BZ132" s="47"/>
      <c r="CA132" s="47"/>
      <c r="CB132" s="47"/>
      <c r="CC132" s="47"/>
      <c r="CD132" s="47"/>
      <c r="CE132" s="47"/>
    </row>
    <row r="133" spans="4:83" x14ac:dyDescent="0.3">
      <c r="D133" s="47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  <c r="AL133" s="47"/>
      <c r="AM133" s="47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  <c r="AZ133" s="47"/>
      <c r="BA133" s="47"/>
      <c r="BB133" s="47"/>
      <c r="BC133" s="47"/>
      <c r="BD133" s="47"/>
      <c r="BE133" s="47"/>
      <c r="BF133" s="47"/>
      <c r="BG133" s="47"/>
      <c r="BH133" s="47"/>
      <c r="BI133" s="47"/>
      <c r="BJ133" s="47"/>
      <c r="BK133" s="47"/>
      <c r="BL133" s="47"/>
      <c r="BM133" s="47"/>
      <c r="BN133" s="47"/>
      <c r="BO133" s="47"/>
      <c r="BP133" s="47"/>
      <c r="BQ133" s="47"/>
      <c r="BR133" s="47"/>
      <c r="BS133" s="47"/>
      <c r="BT133" s="47"/>
      <c r="BU133" s="47"/>
      <c r="BV133" s="47"/>
      <c r="BW133" s="47"/>
      <c r="BX133" s="47"/>
      <c r="BY133" s="47"/>
      <c r="BZ133" s="47"/>
      <c r="CA133" s="47"/>
      <c r="CB133" s="47"/>
      <c r="CC133" s="47"/>
      <c r="CD133" s="47"/>
      <c r="CE133" s="47"/>
    </row>
    <row r="134" spans="4:83" x14ac:dyDescent="0.3"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47"/>
      <c r="AY134" s="47"/>
      <c r="AZ134" s="47"/>
      <c r="BA134" s="47"/>
      <c r="BB134" s="47"/>
      <c r="BC134" s="47"/>
      <c r="BD134" s="47"/>
      <c r="BE134" s="47"/>
      <c r="BF134" s="47"/>
      <c r="BG134" s="47"/>
      <c r="BH134" s="47"/>
      <c r="BI134" s="47"/>
      <c r="BJ134" s="47"/>
      <c r="BK134" s="47"/>
      <c r="BL134" s="47"/>
      <c r="BM134" s="47"/>
      <c r="BN134" s="47"/>
      <c r="BO134" s="47"/>
      <c r="BP134" s="47"/>
      <c r="BQ134" s="47"/>
      <c r="BR134" s="47"/>
      <c r="BS134" s="47"/>
      <c r="BT134" s="47"/>
      <c r="BU134" s="47"/>
      <c r="BV134" s="47"/>
      <c r="BW134" s="47"/>
      <c r="BX134" s="47"/>
      <c r="BY134" s="47"/>
      <c r="BZ134" s="47"/>
      <c r="CA134" s="47"/>
      <c r="CB134" s="47"/>
      <c r="CC134" s="47"/>
      <c r="CD134" s="47"/>
      <c r="CE134" s="47"/>
    </row>
    <row r="135" spans="4:83" x14ac:dyDescent="0.3"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47"/>
      <c r="AA135" s="47"/>
      <c r="AB135" s="47"/>
      <c r="AC135" s="47"/>
      <c r="AD135" s="47"/>
      <c r="AE135" s="47"/>
      <c r="AF135" s="47"/>
      <c r="AG135" s="47"/>
      <c r="AH135" s="47"/>
      <c r="AI135" s="47"/>
      <c r="AJ135" s="47"/>
      <c r="AK135" s="47"/>
      <c r="AL135" s="47"/>
      <c r="AM135" s="47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47"/>
      <c r="AY135" s="47"/>
      <c r="AZ135" s="47"/>
      <c r="BA135" s="47"/>
      <c r="BB135" s="47"/>
      <c r="BC135" s="47"/>
      <c r="BD135" s="47"/>
      <c r="BE135" s="47"/>
      <c r="BF135" s="47"/>
      <c r="BG135" s="47"/>
      <c r="BH135" s="47"/>
      <c r="BI135" s="47"/>
      <c r="BJ135" s="47"/>
      <c r="BK135" s="47"/>
      <c r="BL135" s="47"/>
      <c r="BM135" s="47"/>
      <c r="BN135" s="47"/>
      <c r="BO135" s="47"/>
      <c r="BP135" s="47"/>
      <c r="BQ135" s="47"/>
      <c r="BR135" s="47"/>
      <c r="BS135" s="47"/>
      <c r="BT135" s="47"/>
      <c r="BU135" s="47"/>
      <c r="BV135" s="47"/>
      <c r="BW135" s="47"/>
      <c r="BX135" s="47"/>
      <c r="BY135" s="47"/>
      <c r="BZ135" s="47"/>
      <c r="CA135" s="47"/>
      <c r="CB135" s="47"/>
      <c r="CC135" s="47"/>
      <c r="CD135" s="47"/>
      <c r="CE135" s="47"/>
    </row>
    <row r="136" spans="4:83" x14ac:dyDescent="0.3">
      <c r="D136" s="47"/>
      <c r="E136" s="47"/>
      <c r="F136" s="47"/>
      <c r="G136" s="47"/>
      <c r="H136" s="47"/>
      <c r="I136" s="47"/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47"/>
      <c r="W136" s="47"/>
      <c r="X136" s="47"/>
      <c r="Y136" s="47"/>
      <c r="Z136" s="47"/>
      <c r="AA136" s="47"/>
      <c r="AB136" s="47"/>
      <c r="AC136" s="47"/>
      <c r="AD136" s="47"/>
      <c r="AE136" s="47"/>
      <c r="AF136" s="47"/>
      <c r="AG136" s="47"/>
      <c r="AH136" s="47"/>
      <c r="AI136" s="47"/>
      <c r="AJ136" s="47"/>
      <c r="AK136" s="47"/>
      <c r="AL136" s="47"/>
      <c r="AM136" s="47"/>
      <c r="AN136" s="47"/>
      <c r="AO136" s="47"/>
      <c r="AP136" s="47"/>
      <c r="AQ136" s="47"/>
      <c r="AR136" s="47"/>
      <c r="AS136" s="47"/>
      <c r="AT136" s="47"/>
      <c r="AU136" s="47"/>
      <c r="AV136" s="47"/>
      <c r="AW136" s="47"/>
      <c r="AX136" s="47"/>
      <c r="AY136" s="47"/>
      <c r="AZ136" s="47"/>
      <c r="BA136" s="47"/>
      <c r="BB136" s="47"/>
      <c r="BC136" s="47"/>
      <c r="BD136" s="47"/>
      <c r="BE136" s="47"/>
      <c r="BF136" s="47"/>
      <c r="BG136" s="47"/>
      <c r="BH136" s="47"/>
      <c r="BI136" s="47"/>
      <c r="BJ136" s="47"/>
      <c r="BK136" s="47"/>
      <c r="BL136" s="47"/>
      <c r="BM136" s="47"/>
      <c r="BN136" s="47"/>
      <c r="BO136" s="47"/>
      <c r="BP136" s="47"/>
      <c r="BQ136" s="47"/>
      <c r="BR136" s="47"/>
      <c r="BS136" s="47"/>
      <c r="BT136" s="47"/>
      <c r="BU136" s="47"/>
      <c r="BV136" s="47"/>
      <c r="BW136" s="47"/>
      <c r="BX136" s="47"/>
      <c r="BY136" s="47"/>
      <c r="BZ136" s="47"/>
      <c r="CA136" s="47"/>
      <c r="CB136" s="47"/>
      <c r="CC136" s="47"/>
      <c r="CD136" s="47"/>
      <c r="CE136" s="47"/>
    </row>
    <row r="137" spans="4:83" x14ac:dyDescent="0.3"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47"/>
      <c r="Y137" s="47"/>
      <c r="Z137" s="47"/>
      <c r="AA137" s="47"/>
      <c r="AB137" s="47"/>
      <c r="AC137" s="47"/>
      <c r="AD137" s="47"/>
      <c r="AE137" s="47"/>
      <c r="AF137" s="47"/>
      <c r="AG137" s="47"/>
      <c r="AH137" s="47"/>
      <c r="AI137" s="47"/>
      <c r="AJ137" s="47"/>
      <c r="AK137" s="47"/>
      <c r="AL137" s="47"/>
      <c r="AM137" s="47"/>
      <c r="AN137" s="47"/>
      <c r="AO137" s="47"/>
      <c r="AP137" s="47"/>
      <c r="AQ137" s="47"/>
      <c r="AR137" s="47"/>
      <c r="AS137" s="47"/>
      <c r="AT137" s="47"/>
      <c r="AU137" s="47"/>
      <c r="AV137" s="47"/>
      <c r="AW137" s="47"/>
      <c r="AX137" s="47"/>
      <c r="AY137" s="47"/>
      <c r="AZ137" s="47"/>
      <c r="BA137" s="47"/>
      <c r="BB137" s="47"/>
      <c r="BC137" s="47"/>
      <c r="BD137" s="47"/>
      <c r="BE137" s="47"/>
      <c r="BF137" s="47"/>
      <c r="BG137" s="47"/>
      <c r="BH137" s="47"/>
      <c r="BI137" s="47"/>
      <c r="BJ137" s="47"/>
      <c r="BK137" s="47"/>
      <c r="BL137" s="47"/>
      <c r="BM137" s="47"/>
      <c r="BN137" s="47"/>
      <c r="BO137" s="47"/>
      <c r="BP137" s="47"/>
      <c r="BQ137" s="47"/>
      <c r="BR137" s="47"/>
      <c r="BS137" s="47"/>
      <c r="BT137" s="47"/>
      <c r="BU137" s="47"/>
      <c r="BV137" s="47"/>
      <c r="BW137" s="47"/>
      <c r="BX137" s="47"/>
      <c r="BY137" s="47"/>
      <c r="BZ137" s="47"/>
      <c r="CA137" s="47"/>
      <c r="CB137" s="47"/>
      <c r="CC137" s="47"/>
      <c r="CD137" s="47"/>
      <c r="CE137" s="47"/>
    </row>
    <row r="138" spans="4:83" x14ac:dyDescent="0.3"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  <c r="Z138" s="47"/>
      <c r="AA138" s="47"/>
      <c r="AB138" s="47"/>
      <c r="AC138" s="47"/>
      <c r="AD138" s="47"/>
      <c r="AE138" s="47"/>
      <c r="AF138" s="47"/>
      <c r="AG138" s="47"/>
      <c r="AH138" s="47"/>
      <c r="AI138" s="47"/>
      <c r="AJ138" s="47"/>
      <c r="AK138" s="47"/>
      <c r="AL138" s="47"/>
      <c r="AM138" s="47"/>
      <c r="AN138" s="47"/>
      <c r="AO138" s="47"/>
      <c r="AP138" s="47"/>
      <c r="AQ138" s="47"/>
      <c r="AR138" s="47"/>
      <c r="AS138" s="47"/>
      <c r="AT138" s="47"/>
      <c r="AU138" s="47"/>
      <c r="AV138" s="47"/>
      <c r="AW138" s="47"/>
      <c r="AX138" s="47"/>
      <c r="AY138" s="47"/>
      <c r="AZ138" s="47"/>
      <c r="BA138" s="47"/>
      <c r="BB138" s="47"/>
      <c r="BC138" s="47"/>
      <c r="BD138" s="47"/>
      <c r="BE138" s="47"/>
      <c r="BF138" s="47"/>
      <c r="BG138" s="47"/>
      <c r="BH138" s="47"/>
      <c r="BI138" s="47"/>
      <c r="BJ138" s="47"/>
      <c r="BK138" s="47"/>
      <c r="BL138" s="47"/>
      <c r="BM138" s="47"/>
      <c r="BN138" s="47"/>
      <c r="BO138" s="47"/>
      <c r="BP138" s="47"/>
      <c r="BQ138" s="47"/>
      <c r="BR138" s="47"/>
      <c r="BS138" s="47"/>
      <c r="BT138" s="47"/>
      <c r="BU138" s="47"/>
      <c r="BV138" s="47"/>
      <c r="BW138" s="47"/>
      <c r="BX138" s="47"/>
      <c r="BY138" s="47"/>
      <c r="BZ138" s="47"/>
      <c r="CA138" s="47"/>
      <c r="CB138" s="47"/>
      <c r="CC138" s="47"/>
      <c r="CD138" s="47"/>
      <c r="CE138" s="47"/>
    </row>
    <row r="139" spans="4:83" x14ac:dyDescent="0.3"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  <c r="AA139" s="47"/>
      <c r="AB139" s="47"/>
      <c r="AC139" s="47"/>
      <c r="AD139" s="47"/>
      <c r="AE139" s="47"/>
      <c r="AF139" s="47"/>
      <c r="AG139" s="47"/>
      <c r="AH139" s="47"/>
      <c r="AI139" s="47"/>
      <c r="AJ139" s="47"/>
      <c r="AK139" s="47"/>
      <c r="AL139" s="47"/>
      <c r="AM139" s="47"/>
      <c r="AN139" s="47"/>
      <c r="AO139" s="47"/>
      <c r="AP139" s="47"/>
      <c r="AQ139" s="47"/>
      <c r="AR139" s="47"/>
      <c r="AS139" s="47"/>
      <c r="AT139" s="47"/>
      <c r="AU139" s="47"/>
      <c r="AV139" s="47"/>
      <c r="AW139" s="47"/>
      <c r="AX139" s="47"/>
      <c r="AY139" s="47"/>
      <c r="AZ139" s="47"/>
      <c r="BA139" s="47"/>
      <c r="BB139" s="47"/>
      <c r="BC139" s="47"/>
      <c r="BD139" s="47"/>
      <c r="BE139" s="47"/>
      <c r="BF139" s="47"/>
      <c r="BG139" s="47"/>
      <c r="BH139" s="47"/>
      <c r="BI139" s="47"/>
      <c r="BJ139" s="47"/>
      <c r="BK139" s="47"/>
      <c r="BL139" s="47"/>
      <c r="BM139" s="47"/>
      <c r="BN139" s="47"/>
      <c r="BO139" s="47"/>
      <c r="BP139" s="47"/>
      <c r="BQ139" s="47"/>
      <c r="BR139" s="47"/>
      <c r="BS139" s="47"/>
      <c r="BT139" s="47"/>
      <c r="BU139" s="47"/>
      <c r="BV139" s="47"/>
      <c r="BW139" s="47"/>
      <c r="BX139" s="47"/>
      <c r="BY139" s="47"/>
      <c r="BZ139" s="47"/>
      <c r="CA139" s="47"/>
      <c r="CB139" s="47"/>
      <c r="CC139" s="47"/>
      <c r="CD139" s="47"/>
      <c r="CE139" s="47"/>
    </row>
    <row r="140" spans="4:83" x14ac:dyDescent="0.3"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7"/>
      <c r="AA140" s="47"/>
      <c r="AB140" s="47"/>
      <c r="AC140" s="47"/>
      <c r="AD140" s="47"/>
      <c r="AE140" s="47"/>
      <c r="AF140" s="47"/>
      <c r="AG140" s="47"/>
      <c r="AH140" s="47"/>
      <c r="AI140" s="47"/>
      <c r="AJ140" s="47"/>
      <c r="AK140" s="47"/>
      <c r="AL140" s="47"/>
      <c r="AM140" s="47"/>
      <c r="AN140" s="47"/>
      <c r="AO140" s="47"/>
      <c r="AP140" s="47"/>
      <c r="AQ140" s="47"/>
      <c r="AR140" s="47"/>
      <c r="AS140" s="47"/>
      <c r="AT140" s="47"/>
      <c r="AU140" s="47"/>
      <c r="AV140" s="47"/>
      <c r="AW140" s="47"/>
      <c r="AX140" s="47"/>
      <c r="AY140" s="47"/>
      <c r="AZ140" s="47"/>
      <c r="BA140" s="47"/>
      <c r="BB140" s="47"/>
      <c r="BC140" s="47"/>
      <c r="BD140" s="47"/>
      <c r="BE140" s="47"/>
      <c r="BF140" s="47"/>
      <c r="BG140" s="47"/>
      <c r="BH140" s="47"/>
      <c r="BI140" s="47"/>
      <c r="BJ140" s="47"/>
      <c r="BK140" s="47"/>
      <c r="BL140" s="47"/>
      <c r="BM140" s="47"/>
      <c r="BN140" s="47"/>
      <c r="BO140" s="47"/>
      <c r="BP140" s="47"/>
      <c r="BQ140" s="47"/>
      <c r="BR140" s="47"/>
      <c r="BS140" s="47"/>
      <c r="BT140" s="47"/>
      <c r="BU140" s="47"/>
      <c r="BV140" s="47"/>
      <c r="BW140" s="47"/>
      <c r="BX140" s="47"/>
      <c r="BY140" s="47"/>
      <c r="BZ140" s="47"/>
      <c r="CA140" s="47"/>
      <c r="CB140" s="47"/>
      <c r="CC140" s="47"/>
      <c r="CD140" s="47"/>
      <c r="CE140" s="47"/>
    </row>
    <row r="141" spans="4:83" x14ac:dyDescent="0.3"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47"/>
      <c r="AG141" s="47"/>
      <c r="AH141" s="47"/>
      <c r="AI141" s="47"/>
      <c r="AJ141" s="47"/>
      <c r="AK141" s="47"/>
      <c r="AL141" s="47"/>
      <c r="AM141" s="47"/>
      <c r="AN141" s="47"/>
      <c r="AO141" s="47"/>
      <c r="AP141" s="47"/>
      <c r="AQ141" s="47"/>
      <c r="AR141" s="47"/>
      <c r="AS141" s="47"/>
      <c r="AT141" s="47"/>
      <c r="AU141" s="47"/>
      <c r="AV141" s="47"/>
      <c r="AW141" s="47"/>
      <c r="AX141" s="47"/>
      <c r="AY141" s="47"/>
      <c r="AZ141" s="47"/>
      <c r="BA141" s="47"/>
      <c r="BB141" s="47"/>
      <c r="BC141" s="47"/>
      <c r="BD141" s="47"/>
      <c r="BE141" s="47"/>
      <c r="BF141" s="47"/>
      <c r="BG141" s="47"/>
      <c r="BH141" s="47"/>
      <c r="BI141" s="47"/>
      <c r="BJ141" s="47"/>
      <c r="BK141" s="47"/>
      <c r="BL141" s="47"/>
      <c r="BM141" s="47"/>
      <c r="BN141" s="47"/>
      <c r="BO141" s="47"/>
      <c r="BP141" s="47"/>
      <c r="BQ141" s="47"/>
      <c r="BR141" s="47"/>
      <c r="BS141" s="47"/>
      <c r="BT141" s="47"/>
      <c r="BU141" s="47"/>
      <c r="BV141" s="47"/>
      <c r="BW141" s="47"/>
      <c r="BX141" s="47"/>
      <c r="BY141" s="47"/>
      <c r="BZ141" s="47"/>
      <c r="CA141" s="47"/>
      <c r="CB141" s="47"/>
      <c r="CC141" s="47"/>
      <c r="CD141" s="47"/>
      <c r="CE141" s="47"/>
    </row>
    <row r="142" spans="4:83" x14ac:dyDescent="0.3"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  <c r="Z142" s="47"/>
      <c r="AA142" s="47"/>
      <c r="AB142" s="47"/>
      <c r="AC142" s="47"/>
      <c r="AD142" s="47"/>
      <c r="AE142" s="47"/>
      <c r="AF142" s="47"/>
      <c r="AG142" s="47"/>
      <c r="AH142" s="47"/>
      <c r="AI142" s="47"/>
      <c r="AJ142" s="47"/>
      <c r="AK142" s="47"/>
      <c r="AL142" s="47"/>
      <c r="AM142" s="47"/>
      <c r="AN142" s="47"/>
      <c r="AO142" s="47"/>
      <c r="AP142" s="47"/>
      <c r="AQ142" s="47"/>
      <c r="AR142" s="47"/>
      <c r="AS142" s="47"/>
      <c r="AT142" s="47"/>
      <c r="AU142" s="47"/>
      <c r="AV142" s="47"/>
      <c r="AW142" s="47"/>
      <c r="AX142" s="47"/>
      <c r="AY142" s="47"/>
      <c r="AZ142" s="47"/>
      <c r="BA142" s="47"/>
      <c r="BB142" s="47"/>
      <c r="BC142" s="47"/>
      <c r="BD142" s="47"/>
      <c r="BE142" s="47"/>
      <c r="BF142" s="47"/>
      <c r="BG142" s="47"/>
      <c r="BH142" s="47"/>
      <c r="BI142" s="47"/>
      <c r="BJ142" s="47"/>
      <c r="BK142" s="47"/>
      <c r="BL142" s="47"/>
      <c r="BM142" s="47"/>
      <c r="BN142" s="47"/>
      <c r="BO142" s="47"/>
      <c r="BP142" s="47"/>
      <c r="BQ142" s="47"/>
      <c r="BR142" s="47"/>
      <c r="BS142" s="47"/>
      <c r="BT142" s="47"/>
      <c r="BU142" s="47"/>
      <c r="BV142" s="47"/>
      <c r="BW142" s="47"/>
      <c r="BX142" s="47"/>
      <c r="BY142" s="47"/>
      <c r="BZ142" s="47"/>
      <c r="CA142" s="47"/>
      <c r="CB142" s="47"/>
      <c r="CC142" s="47"/>
      <c r="CD142" s="47"/>
      <c r="CE142" s="47"/>
    </row>
    <row r="143" spans="4:83" x14ac:dyDescent="0.3"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  <c r="AH143" s="47"/>
      <c r="AI143" s="47"/>
      <c r="AJ143" s="47"/>
      <c r="AK143" s="47"/>
      <c r="AL143" s="47"/>
      <c r="AM143" s="47"/>
      <c r="AN143" s="47"/>
      <c r="AO143" s="47"/>
      <c r="AP143" s="47"/>
      <c r="AQ143" s="47"/>
      <c r="AR143" s="47"/>
      <c r="AS143" s="47"/>
      <c r="AT143" s="47"/>
      <c r="AU143" s="47"/>
      <c r="AV143" s="47"/>
      <c r="AW143" s="47"/>
      <c r="AX143" s="47"/>
      <c r="AY143" s="47"/>
      <c r="AZ143" s="47"/>
      <c r="BA143" s="47"/>
      <c r="BB143" s="47"/>
      <c r="BC143" s="47"/>
      <c r="BD143" s="47"/>
      <c r="BE143" s="47"/>
      <c r="BF143" s="47"/>
      <c r="BG143" s="47"/>
      <c r="BH143" s="47"/>
      <c r="BI143" s="47"/>
      <c r="BJ143" s="47"/>
      <c r="BK143" s="47"/>
      <c r="BL143" s="47"/>
      <c r="BM143" s="47"/>
      <c r="BN143" s="47"/>
      <c r="BO143" s="47"/>
      <c r="BP143" s="47"/>
      <c r="BQ143" s="47"/>
      <c r="BR143" s="47"/>
      <c r="BS143" s="47"/>
      <c r="BT143" s="47"/>
      <c r="BU143" s="47"/>
      <c r="BV143" s="47"/>
      <c r="BW143" s="47"/>
      <c r="BX143" s="47"/>
      <c r="BY143" s="47"/>
      <c r="BZ143" s="47"/>
      <c r="CA143" s="47"/>
      <c r="CB143" s="47"/>
      <c r="CC143" s="47"/>
      <c r="CD143" s="47"/>
      <c r="CE143" s="47"/>
    </row>
    <row r="144" spans="4:83" x14ac:dyDescent="0.3"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7"/>
      <c r="AA144" s="47"/>
      <c r="AB144" s="47"/>
      <c r="AC144" s="47"/>
      <c r="AD144" s="47"/>
      <c r="AE144" s="47"/>
      <c r="AF144" s="47"/>
      <c r="AG144" s="47"/>
      <c r="AH144" s="47"/>
      <c r="AI144" s="47"/>
      <c r="AJ144" s="47"/>
      <c r="AK144" s="47"/>
      <c r="AL144" s="47"/>
      <c r="AM144" s="47"/>
      <c r="AN144" s="47"/>
      <c r="AO144" s="47"/>
      <c r="AP144" s="47"/>
      <c r="AQ144" s="47"/>
      <c r="AR144" s="47"/>
      <c r="AS144" s="47"/>
      <c r="AT144" s="47"/>
      <c r="AU144" s="47"/>
      <c r="AV144" s="47"/>
      <c r="AW144" s="47"/>
      <c r="AX144" s="47"/>
      <c r="AY144" s="47"/>
      <c r="AZ144" s="47"/>
      <c r="BA144" s="47"/>
      <c r="BB144" s="47"/>
      <c r="BC144" s="47"/>
      <c r="BD144" s="47"/>
      <c r="BE144" s="47"/>
      <c r="BF144" s="47"/>
      <c r="BG144" s="47"/>
      <c r="BH144" s="47"/>
      <c r="BI144" s="47"/>
      <c r="BJ144" s="47"/>
      <c r="BK144" s="47"/>
      <c r="BL144" s="47"/>
      <c r="BM144" s="47"/>
      <c r="BN144" s="47"/>
      <c r="BO144" s="47"/>
      <c r="BP144" s="47"/>
      <c r="BQ144" s="47"/>
      <c r="BR144" s="47"/>
      <c r="BS144" s="47"/>
      <c r="BT144" s="47"/>
      <c r="BU144" s="47"/>
      <c r="BV144" s="47"/>
      <c r="BW144" s="47"/>
      <c r="BX144" s="47"/>
      <c r="BY144" s="47"/>
      <c r="BZ144" s="47"/>
      <c r="CA144" s="47"/>
      <c r="CB144" s="47"/>
      <c r="CC144" s="47"/>
      <c r="CD144" s="47"/>
      <c r="CE144" s="47"/>
    </row>
    <row r="145" spans="4:83" x14ac:dyDescent="0.3"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  <c r="AA145" s="47"/>
      <c r="AB145" s="47"/>
      <c r="AC145" s="47"/>
      <c r="AD145" s="47"/>
      <c r="AE145" s="47"/>
      <c r="AF145" s="47"/>
      <c r="AG145" s="47"/>
      <c r="AH145" s="47"/>
      <c r="AI145" s="47"/>
      <c r="AJ145" s="47"/>
      <c r="AK145" s="47"/>
      <c r="AL145" s="47"/>
      <c r="AM145" s="47"/>
      <c r="AN145" s="47"/>
      <c r="AO145" s="47"/>
      <c r="AP145" s="47"/>
      <c r="AQ145" s="47"/>
      <c r="AR145" s="47"/>
      <c r="AS145" s="47"/>
      <c r="AT145" s="47"/>
      <c r="AU145" s="47"/>
      <c r="AV145" s="47"/>
      <c r="AW145" s="47"/>
      <c r="AX145" s="47"/>
      <c r="AY145" s="47"/>
      <c r="AZ145" s="47"/>
      <c r="BA145" s="47"/>
      <c r="BB145" s="47"/>
      <c r="BC145" s="47"/>
      <c r="BD145" s="47"/>
      <c r="BE145" s="47"/>
      <c r="BF145" s="47"/>
      <c r="BG145" s="47"/>
      <c r="BH145" s="47"/>
      <c r="BI145" s="47"/>
      <c r="BJ145" s="47"/>
      <c r="BK145" s="47"/>
      <c r="BL145" s="47"/>
      <c r="BM145" s="47"/>
      <c r="BN145" s="47"/>
      <c r="BO145" s="47"/>
      <c r="BP145" s="47"/>
      <c r="BQ145" s="47"/>
      <c r="BR145" s="47"/>
      <c r="BS145" s="47"/>
      <c r="BT145" s="47"/>
      <c r="BU145" s="47"/>
      <c r="BV145" s="47"/>
      <c r="BW145" s="47"/>
      <c r="BX145" s="47"/>
      <c r="BY145" s="47"/>
      <c r="BZ145" s="47"/>
      <c r="CA145" s="47"/>
      <c r="CB145" s="47"/>
      <c r="CC145" s="47"/>
      <c r="CD145" s="47"/>
      <c r="CE145" s="47"/>
    </row>
    <row r="146" spans="4:83" x14ac:dyDescent="0.3"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7"/>
      <c r="AA146" s="47"/>
      <c r="AB146" s="47"/>
      <c r="AC146" s="47"/>
      <c r="AD146" s="47"/>
      <c r="AE146" s="47"/>
      <c r="AF146" s="47"/>
      <c r="AG146" s="47"/>
      <c r="AH146" s="47"/>
      <c r="AI146" s="47"/>
      <c r="AJ146" s="47"/>
      <c r="AK146" s="47"/>
      <c r="AL146" s="47"/>
      <c r="AM146" s="47"/>
      <c r="AN146" s="47"/>
      <c r="AO146" s="47"/>
      <c r="AP146" s="47"/>
      <c r="AQ146" s="47"/>
      <c r="AR146" s="47"/>
      <c r="AS146" s="47"/>
      <c r="AT146" s="47"/>
      <c r="AU146" s="47"/>
      <c r="AV146" s="47"/>
      <c r="AW146" s="47"/>
      <c r="AX146" s="47"/>
      <c r="AY146" s="47"/>
      <c r="AZ146" s="47"/>
      <c r="BA146" s="47"/>
      <c r="BB146" s="47"/>
      <c r="BC146" s="47"/>
      <c r="BD146" s="47"/>
      <c r="BE146" s="47"/>
      <c r="BF146" s="47"/>
      <c r="BG146" s="47"/>
      <c r="BH146" s="47"/>
      <c r="BI146" s="47"/>
      <c r="BJ146" s="47"/>
      <c r="BK146" s="47"/>
      <c r="BL146" s="47"/>
      <c r="BM146" s="47"/>
      <c r="BN146" s="47"/>
      <c r="BO146" s="47"/>
      <c r="BP146" s="47"/>
      <c r="BQ146" s="47"/>
      <c r="BR146" s="47"/>
      <c r="BS146" s="47"/>
      <c r="BT146" s="47"/>
      <c r="BU146" s="47"/>
      <c r="BV146" s="47"/>
      <c r="BW146" s="47"/>
      <c r="BX146" s="47"/>
      <c r="BY146" s="47"/>
      <c r="BZ146" s="47"/>
      <c r="CA146" s="47"/>
      <c r="CB146" s="47"/>
      <c r="CC146" s="47"/>
      <c r="CD146" s="47"/>
      <c r="CE146" s="47"/>
    </row>
    <row r="147" spans="4:83" x14ac:dyDescent="0.3"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  <c r="AA147" s="47"/>
      <c r="AB147" s="47"/>
      <c r="AC147" s="47"/>
      <c r="AD147" s="47"/>
      <c r="AE147" s="47"/>
      <c r="AF147" s="47"/>
      <c r="AG147" s="47"/>
      <c r="AH147" s="47"/>
      <c r="AI147" s="47"/>
      <c r="AJ147" s="47"/>
      <c r="AK147" s="47"/>
      <c r="AL147" s="47"/>
      <c r="AM147" s="47"/>
      <c r="AN147" s="47"/>
      <c r="AO147" s="47"/>
      <c r="AP147" s="47"/>
      <c r="AQ147" s="47"/>
      <c r="AR147" s="47"/>
      <c r="AS147" s="47"/>
      <c r="AT147" s="47"/>
      <c r="AU147" s="47"/>
      <c r="AV147" s="47"/>
      <c r="AW147" s="47"/>
      <c r="AX147" s="47"/>
      <c r="AY147" s="47"/>
      <c r="AZ147" s="47"/>
      <c r="BA147" s="47"/>
      <c r="BB147" s="47"/>
      <c r="BC147" s="47"/>
      <c r="BD147" s="47"/>
      <c r="BE147" s="47"/>
      <c r="BF147" s="47"/>
      <c r="BG147" s="47"/>
      <c r="BH147" s="47"/>
      <c r="BI147" s="47"/>
      <c r="BJ147" s="47"/>
      <c r="BK147" s="47"/>
      <c r="BL147" s="47"/>
      <c r="BM147" s="47"/>
      <c r="BN147" s="47"/>
      <c r="BO147" s="47"/>
      <c r="BP147" s="47"/>
      <c r="BQ147" s="47"/>
      <c r="BR147" s="47"/>
      <c r="BS147" s="47"/>
      <c r="BT147" s="47"/>
      <c r="BU147" s="47"/>
      <c r="BV147" s="47"/>
      <c r="BW147" s="47"/>
      <c r="BX147" s="47"/>
      <c r="BY147" s="47"/>
      <c r="BZ147" s="47"/>
      <c r="CA147" s="47"/>
      <c r="CB147" s="47"/>
      <c r="CC147" s="47"/>
      <c r="CD147" s="47"/>
      <c r="CE147" s="47"/>
    </row>
    <row r="148" spans="4:83" x14ac:dyDescent="0.3"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  <c r="AA148" s="47"/>
      <c r="AB148" s="47"/>
      <c r="AC148" s="47"/>
      <c r="AD148" s="47"/>
      <c r="AE148" s="47"/>
      <c r="AF148" s="47"/>
      <c r="AG148" s="47"/>
      <c r="AH148" s="47"/>
      <c r="AI148" s="47"/>
      <c r="AJ148" s="47"/>
      <c r="AK148" s="47"/>
      <c r="AL148" s="47"/>
      <c r="AM148" s="47"/>
      <c r="AN148" s="47"/>
      <c r="AO148" s="47"/>
      <c r="AP148" s="47"/>
      <c r="AQ148" s="47"/>
      <c r="AR148" s="47"/>
      <c r="AS148" s="47"/>
      <c r="AT148" s="47"/>
      <c r="AU148" s="47"/>
      <c r="AV148" s="47"/>
      <c r="AW148" s="47"/>
      <c r="AX148" s="47"/>
      <c r="AY148" s="47"/>
      <c r="AZ148" s="47"/>
      <c r="BA148" s="47"/>
      <c r="BB148" s="47"/>
      <c r="BC148" s="47"/>
      <c r="BD148" s="47"/>
      <c r="BE148" s="47"/>
      <c r="BF148" s="47"/>
      <c r="BG148" s="47"/>
      <c r="BH148" s="47"/>
      <c r="BI148" s="47"/>
      <c r="BJ148" s="47"/>
      <c r="BK148" s="47"/>
      <c r="BL148" s="47"/>
      <c r="BM148" s="47"/>
      <c r="BN148" s="47"/>
      <c r="BO148" s="47"/>
      <c r="BP148" s="47"/>
      <c r="BQ148" s="47"/>
      <c r="BR148" s="47"/>
      <c r="BS148" s="47"/>
      <c r="BT148" s="47"/>
      <c r="BU148" s="47"/>
      <c r="BV148" s="47"/>
      <c r="BW148" s="47"/>
      <c r="BX148" s="47"/>
      <c r="BY148" s="47"/>
      <c r="BZ148" s="47"/>
      <c r="CA148" s="47"/>
      <c r="CB148" s="47"/>
      <c r="CC148" s="47"/>
      <c r="CD148" s="47"/>
      <c r="CE148" s="47"/>
    </row>
    <row r="149" spans="4:83" x14ac:dyDescent="0.3"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  <c r="AA149" s="47"/>
      <c r="AB149" s="47"/>
      <c r="AC149" s="47"/>
      <c r="AD149" s="47"/>
      <c r="AE149" s="47"/>
      <c r="AF149" s="47"/>
      <c r="AG149" s="47"/>
      <c r="AH149" s="47"/>
      <c r="AI149" s="47"/>
      <c r="AJ149" s="47"/>
      <c r="AK149" s="47"/>
      <c r="AL149" s="47"/>
      <c r="AM149" s="47"/>
      <c r="AN149" s="47"/>
      <c r="AO149" s="47"/>
      <c r="AP149" s="47"/>
      <c r="AQ149" s="47"/>
      <c r="AR149" s="47"/>
      <c r="AS149" s="47"/>
      <c r="AT149" s="47"/>
      <c r="AU149" s="47"/>
      <c r="AV149" s="47"/>
      <c r="AW149" s="47"/>
      <c r="AX149" s="47"/>
      <c r="AY149" s="47"/>
      <c r="AZ149" s="47"/>
      <c r="BA149" s="47"/>
      <c r="BB149" s="47"/>
      <c r="BC149" s="47"/>
      <c r="BD149" s="47"/>
      <c r="BE149" s="47"/>
      <c r="BF149" s="47"/>
      <c r="BG149" s="47"/>
      <c r="BH149" s="47"/>
      <c r="BI149" s="47"/>
      <c r="BJ149" s="47"/>
      <c r="BK149" s="47"/>
      <c r="BL149" s="47"/>
      <c r="BM149" s="47"/>
      <c r="BN149" s="47"/>
      <c r="BO149" s="47"/>
      <c r="BP149" s="47"/>
      <c r="BQ149" s="47"/>
      <c r="BR149" s="47"/>
      <c r="BS149" s="47"/>
      <c r="BT149" s="47"/>
      <c r="BU149" s="47"/>
      <c r="BV149" s="47"/>
      <c r="BW149" s="47"/>
      <c r="BX149" s="47"/>
      <c r="BY149" s="47"/>
      <c r="BZ149" s="47"/>
      <c r="CA149" s="47"/>
      <c r="CB149" s="47"/>
      <c r="CC149" s="47"/>
      <c r="CD149" s="47"/>
      <c r="CE149" s="47"/>
    </row>
    <row r="150" spans="4:83" x14ac:dyDescent="0.3"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7"/>
      <c r="AA150" s="47"/>
      <c r="AB150" s="47"/>
      <c r="AC150" s="47"/>
      <c r="AD150" s="47"/>
      <c r="AE150" s="47"/>
      <c r="AF150" s="47"/>
      <c r="AG150" s="47"/>
      <c r="AH150" s="47"/>
      <c r="AI150" s="47"/>
      <c r="AJ150" s="47"/>
      <c r="AK150" s="47"/>
      <c r="AL150" s="47"/>
      <c r="AM150" s="47"/>
      <c r="AN150" s="47"/>
      <c r="AO150" s="47"/>
      <c r="AP150" s="47"/>
      <c r="AQ150" s="47"/>
      <c r="AR150" s="47"/>
      <c r="AS150" s="47"/>
      <c r="AT150" s="47"/>
      <c r="AU150" s="47"/>
      <c r="AV150" s="47"/>
      <c r="AW150" s="47"/>
      <c r="AX150" s="47"/>
      <c r="AY150" s="47"/>
      <c r="AZ150" s="47"/>
      <c r="BA150" s="47"/>
      <c r="BB150" s="47"/>
      <c r="BC150" s="47"/>
      <c r="BD150" s="47"/>
      <c r="BE150" s="47"/>
      <c r="BF150" s="47"/>
      <c r="BG150" s="47"/>
      <c r="BH150" s="47"/>
      <c r="BI150" s="47"/>
      <c r="BJ150" s="47"/>
      <c r="BK150" s="47"/>
      <c r="BL150" s="47"/>
      <c r="BM150" s="47"/>
      <c r="BN150" s="47"/>
      <c r="BO150" s="47"/>
      <c r="BP150" s="47"/>
      <c r="BQ150" s="47"/>
      <c r="BR150" s="47"/>
      <c r="BS150" s="47"/>
      <c r="BT150" s="47"/>
      <c r="BU150" s="47"/>
      <c r="BV150" s="47"/>
      <c r="BW150" s="47"/>
      <c r="BX150" s="47"/>
      <c r="BY150" s="47"/>
      <c r="BZ150" s="47"/>
      <c r="CA150" s="47"/>
      <c r="CB150" s="47"/>
      <c r="CC150" s="47"/>
      <c r="CD150" s="47"/>
      <c r="CE150" s="47"/>
    </row>
    <row r="151" spans="4:83" x14ac:dyDescent="0.3"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7"/>
      <c r="AA151" s="47"/>
      <c r="AB151" s="47"/>
      <c r="AC151" s="47"/>
      <c r="AD151" s="47"/>
      <c r="AE151" s="47"/>
      <c r="AF151" s="47"/>
      <c r="AG151" s="47"/>
      <c r="AH151" s="47"/>
      <c r="AI151" s="47"/>
      <c r="AJ151" s="47"/>
      <c r="AK151" s="47"/>
      <c r="AL151" s="47"/>
      <c r="AM151" s="47"/>
      <c r="AN151" s="47"/>
      <c r="AO151" s="47"/>
      <c r="AP151" s="47"/>
      <c r="AQ151" s="47"/>
      <c r="AR151" s="47"/>
      <c r="AS151" s="47"/>
      <c r="AT151" s="47"/>
      <c r="AU151" s="47"/>
      <c r="AV151" s="47"/>
      <c r="AW151" s="47"/>
      <c r="AX151" s="47"/>
      <c r="AY151" s="47"/>
      <c r="AZ151" s="47"/>
      <c r="BA151" s="47"/>
      <c r="BB151" s="47"/>
      <c r="BC151" s="47"/>
      <c r="BD151" s="47"/>
      <c r="BE151" s="47"/>
      <c r="BF151" s="47"/>
      <c r="BG151" s="47"/>
      <c r="BH151" s="47"/>
      <c r="BI151" s="47"/>
      <c r="BJ151" s="47"/>
      <c r="BK151" s="47"/>
      <c r="BL151" s="47"/>
      <c r="BM151" s="47"/>
      <c r="BN151" s="47"/>
      <c r="BO151" s="47"/>
      <c r="BP151" s="47"/>
      <c r="BQ151" s="47"/>
      <c r="BR151" s="47"/>
      <c r="BS151" s="47"/>
      <c r="BT151" s="47"/>
      <c r="BU151" s="47"/>
      <c r="BV151" s="47"/>
      <c r="BW151" s="47"/>
      <c r="BX151" s="47"/>
      <c r="BY151" s="47"/>
      <c r="BZ151" s="47"/>
      <c r="CA151" s="47"/>
      <c r="CB151" s="47"/>
      <c r="CC151" s="47"/>
      <c r="CD151" s="47"/>
      <c r="CE151" s="47"/>
    </row>
    <row r="152" spans="4:83" x14ac:dyDescent="0.3"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  <c r="Z152" s="47"/>
      <c r="AA152" s="47"/>
      <c r="AB152" s="47"/>
      <c r="AC152" s="47"/>
      <c r="AD152" s="47"/>
      <c r="AE152" s="47"/>
      <c r="AF152" s="47"/>
      <c r="AG152" s="47"/>
      <c r="AH152" s="47"/>
      <c r="AI152" s="47"/>
      <c r="AJ152" s="47"/>
      <c r="AK152" s="47"/>
      <c r="AL152" s="47"/>
      <c r="AM152" s="47"/>
      <c r="AN152" s="47"/>
      <c r="AO152" s="47"/>
      <c r="AP152" s="47"/>
      <c r="AQ152" s="47"/>
      <c r="AR152" s="47"/>
      <c r="AS152" s="47"/>
      <c r="AT152" s="47"/>
      <c r="AU152" s="47"/>
      <c r="AV152" s="47"/>
      <c r="AW152" s="47"/>
      <c r="AX152" s="47"/>
      <c r="AY152" s="47"/>
      <c r="AZ152" s="47"/>
      <c r="BA152" s="47"/>
      <c r="BB152" s="47"/>
      <c r="BC152" s="47"/>
      <c r="BD152" s="47"/>
      <c r="BE152" s="47"/>
      <c r="BF152" s="47"/>
      <c r="BG152" s="47"/>
      <c r="BH152" s="47"/>
      <c r="BI152" s="47"/>
      <c r="BJ152" s="47"/>
      <c r="BK152" s="47"/>
      <c r="BL152" s="47"/>
      <c r="BM152" s="47"/>
      <c r="BN152" s="47"/>
      <c r="BO152" s="47"/>
      <c r="BP152" s="47"/>
      <c r="BQ152" s="47"/>
      <c r="BR152" s="47"/>
      <c r="BS152" s="47"/>
      <c r="BT152" s="47"/>
      <c r="BU152" s="47"/>
      <c r="BV152" s="47"/>
      <c r="BW152" s="47"/>
      <c r="BX152" s="47"/>
      <c r="BY152" s="47"/>
      <c r="BZ152" s="47"/>
      <c r="CA152" s="47"/>
      <c r="CB152" s="47"/>
      <c r="CC152" s="47"/>
      <c r="CD152" s="47"/>
      <c r="CE152" s="47"/>
    </row>
    <row r="153" spans="4:83" x14ac:dyDescent="0.3"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7"/>
      <c r="AA153" s="47"/>
      <c r="AB153" s="47"/>
      <c r="AC153" s="47"/>
      <c r="AD153" s="47"/>
      <c r="AE153" s="47"/>
      <c r="AF153" s="47"/>
      <c r="AG153" s="47"/>
      <c r="AH153" s="47"/>
      <c r="AI153" s="47"/>
      <c r="AJ153" s="47"/>
      <c r="AK153" s="47"/>
      <c r="AL153" s="47"/>
      <c r="AM153" s="47"/>
      <c r="AN153" s="47"/>
      <c r="AO153" s="47"/>
      <c r="AP153" s="47"/>
      <c r="AQ153" s="47"/>
      <c r="AR153" s="47"/>
      <c r="AS153" s="47"/>
      <c r="AT153" s="47"/>
      <c r="AU153" s="47"/>
      <c r="AV153" s="47"/>
      <c r="AW153" s="47"/>
      <c r="AX153" s="47"/>
      <c r="AY153" s="47"/>
      <c r="AZ153" s="47"/>
      <c r="BA153" s="47"/>
      <c r="BB153" s="47"/>
      <c r="BC153" s="47"/>
      <c r="BD153" s="47"/>
      <c r="BE153" s="47"/>
      <c r="BF153" s="47"/>
      <c r="BG153" s="47"/>
      <c r="BH153" s="47"/>
      <c r="BI153" s="47"/>
      <c r="BJ153" s="47"/>
      <c r="BK153" s="47"/>
      <c r="BL153" s="47"/>
      <c r="BM153" s="47"/>
      <c r="BN153" s="47"/>
      <c r="BO153" s="47"/>
      <c r="BP153" s="47"/>
      <c r="BQ153" s="47"/>
      <c r="BR153" s="47"/>
      <c r="BS153" s="47"/>
      <c r="BT153" s="47"/>
      <c r="BU153" s="47"/>
      <c r="BV153" s="47"/>
      <c r="BW153" s="47"/>
      <c r="BX153" s="47"/>
      <c r="BY153" s="47"/>
      <c r="BZ153" s="47"/>
      <c r="CA153" s="47"/>
      <c r="CB153" s="47"/>
      <c r="CC153" s="47"/>
      <c r="CD153" s="47"/>
      <c r="CE153" s="47"/>
    </row>
    <row r="154" spans="4:83" x14ac:dyDescent="0.3"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  <c r="Z154" s="47"/>
      <c r="AA154" s="47"/>
      <c r="AB154" s="47"/>
      <c r="AC154" s="47"/>
      <c r="AD154" s="47"/>
      <c r="AE154" s="47"/>
      <c r="AF154" s="47"/>
      <c r="AG154" s="47"/>
      <c r="AH154" s="47"/>
      <c r="AI154" s="47"/>
      <c r="AJ154" s="47"/>
      <c r="AK154" s="47"/>
      <c r="AL154" s="47"/>
      <c r="AM154" s="47"/>
      <c r="AN154" s="47"/>
      <c r="AO154" s="47"/>
      <c r="AP154" s="47"/>
      <c r="AQ154" s="47"/>
      <c r="AR154" s="47"/>
      <c r="AS154" s="47"/>
      <c r="AT154" s="47"/>
      <c r="AU154" s="47"/>
      <c r="AV154" s="47"/>
      <c r="AW154" s="47"/>
      <c r="AX154" s="47"/>
      <c r="AY154" s="47"/>
      <c r="AZ154" s="47"/>
      <c r="BA154" s="47"/>
      <c r="BB154" s="47"/>
      <c r="BC154" s="47"/>
      <c r="BD154" s="47"/>
      <c r="BE154" s="47"/>
      <c r="BF154" s="47"/>
      <c r="BG154" s="47"/>
      <c r="BH154" s="47"/>
      <c r="BI154" s="47"/>
      <c r="BJ154" s="47"/>
      <c r="BK154" s="47"/>
      <c r="BL154" s="47"/>
      <c r="BM154" s="47"/>
      <c r="BN154" s="47"/>
      <c r="BO154" s="47"/>
      <c r="BP154" s="47"/>
      <c r="BQ154" s="47"/>
      <c r="BR154" s="47"/>
      <c r="BS154" s="47"/>
      <c r="BT154" s="47"/>
      <c r="BU154" s="47"/>
      <c r="BV154" s="47"/>
      <c r="BW154" s="47"/>
      <c r="BX154" s="47"/>
      <c r="BY154" s="47"/>
      <c r="BZ154" s="47"/>
      <c r="CA154" s="47"/>
      <c r="CB154" s="47"/>
      <c r="CC154" s="47"/>
      <c r="CD154" s="47"/>
      <c r="CE154" s="47"/>
    </row>
    <row r="155" spans="4:83" x14ac:dyDescent="0.3"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7"/>
      <c r="AA155" s="47"/>
      <c r="AB155" s="47"/>
      <c r="AC155" s="47"/>
      <c r="AD155" s="47"/>
      <c r="AE155" s="47"/>
      <c r="AF155" s="47"/>
      <c r="AG155" s="47"/>
      <c r="AH155" s="47"/>
      <c r="AI155" s="47"/>
      <c r="AJ155" s="47"/>
      <c r="AK155" s="47"/>
      <c r="AL155" s="47"/>
      <c r="AM155" s="47"/>
      <c r="AN155" s="47"/>
      <c r="AO155" s="47"/>
      <c r="AP155" s="47"/>
      <c r="AQ155" s="47"/>
      <c r="AR155" s="47"/>
      <c r="AS155" s="47"/>
      <c r="AT155" s="47"/>
      <c r="AU155" s="47"/>
      <c r="AV155" s="47"/>
      <c r="AW155" s="47"/>
      <c r="AX155" s="47"/>
      <c r="AY155" s="47"/>
      <c r="AZ155" s="47"/>
      <c r="BA155" s="47"/>
      <c r="BB155" s="47"/>
      <c r="BC155" s="47"/>
      <c r="BD155" s="47"/>
      <c r="BE155" s="47"/>
      <c r="BF155" s="47"/>
      <c r="BG155" s="47"/>
      <c r="BH155" s="47"/>
      <c r="BI155" s="47"/>
      <c r="BJ155" s="47"/>
      <c r="BK155" s="47"/>
      <c r="BL155" s="47"/>
      <c r="BM155" s="47"/>
      <c r="BN155" s="47"/>
      <c r="BO155" s="47"/>
      <c r="BP155" s="47"/>
      <c r="BQ155" s="47"/>
      <c r="BR155" s="47"/>
      <c r="BS155" s="47"/>
      <c r="BT155" s="47"/>
      <c r="BU155" s="47"/>
      <c r="BV155" s="47"/>
      <c r="BW155" s="47"/>
      <c r="BX155" s="47"/>
      <c r="BY155" s="47"/>
      <c r="BZ155" s="47"/>
      <c r="CA155" s="47"/>
      <c r="CB155" s="47"/>
      <c r="CC155" s="47"/>
      <c r="CD155" s="47"/>
      <c r="CE155" s="47"/>
    </row>
    <row r="156" spans="4:83" x14ac:dyDescent="0.3"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7"/>
      <c r="AA156" s="47"/>
      <c r="AB156" s="47"/>
      <c r="AC156" s="47"/>
      <c r="AD156" s="47"/>
      <c r="AE156" s="47"/>
      <c r="AF156" s="47"/>
      <c r="AG156" s="47"/>
      <c r="AH156" s="47"/>
      <c r="AI156" s="47"/>
      <c r="AJ156" s="47"/>
      <c r="AK156" s="47"/>
      <c r="AL156" s="47"/>
      <c r="AM156" s="47"/>
      <c r="AN156" s="47"/>
      <c r="AO156" s="47"/>
      <c r="AP156" s="47"/>
      <c r="AQ156" s="47"/>
      <c r="AR156" s="47"/>
      <c r="AS156" s="47"/>
      <c r="AT156" s="47"/>
      <c r="AU156" s="47"/>
      <c r="AV156" s="47"/>
      <c r="AW156" s="47"/>
      <c r="AX156" s="47"/>
      <c r="AY156" s="47"/>
      <c r="AZ156" s="47"/>
      <c r="BA156" s="47"/>
      <c r="BB156" s="47"/>
      <c r="BC156" s="47"/>
      <c r="BD156" s="47"/>
      <c r="BE156" s="47"/>
      <c r="BF156" s="47"/>
      <c r="BG156" s="47"/>
      <c r="BH156" s="47"/>
      <c r="BI156" s="47"/>
      <c r="BJ156" s="47"/>
      <c r="BK156" s="47"/>
      <c r="BL156" s="47"/>
      <c r="BM156" s="47"/>
      <c r="BN156" s="47"/>
      <c r="BO156" s="47"/>
      <c r="BP156" s="47"/>
      <c r="BQ156" s="47"/>
      <c r="BR156" s="47"/>
      <c r="BS156" s="47"/>
      <c r="BT156" s="47"/>
      <c r="BU156" s="47"/>
      <c r="BV156" s="47"/>
      <c r="BW156" s="47"/>
      <c r="BX156" s="47"/>
      <c r="BY156" s="47"/>
      <c r="BZ156" s="47"/>
      <c r="CA156" s="47"/>
      <c r="CB156" s="47"/>
      <c r="CC156" s="47"/>
      <c r="CD156" s="47"/>
      <c r="CE156" s="47"/>
    </row>
    <row r="157" spans="4:83" x14ac:dyDescent="0.3"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  <c r="AA157" s="47"/>
      <c r="AB157" s="47"/>
      <c r="AC157" s="47"/>
      <c r="AD157" s="47"/>
      <c r="AE157" s="47"/>
      <c r="AF157" s="47"/>
      <c r="AG157" s="47"/>
      <c r="AH157" s="47"/>
      <c r="AI157" s="47"/>
      <c r="AJ157" s="47"/>
      <c r="AK157" s="47"/>
      <c r="AL157" s="47"/>
      <c r="AM157" s="47"/>
      <c r="AN157" s="47"/>
      <c r="AO157" s="47"/>
      <c r="AP157" s="47"/>
      <c r="AQ157" s="47"/>
      <c r="AR157" s="47"/>
      <c r="AS157" s="47"/>
      <c r="AT157" s="47"/>
      <c r="AU157" s="47"/>
      <c r="AV157" s="47"/>
      <c r="AW157" s="47"/>
      <c r="AX157" s="47"/>
      <c r="AY157" s="47"/>
      <c r="AZ157" s="47"/>
      <c r="BA157" s="47"/>
      <c r="BB157" s="47"/>
      <c r="BC157" s="47"/>
      <c r="BD157" s="47"/>
      <c r="BE157" s="47"/>
      <c r="BF157" s="47"/>
      <c r="BG157" s="47"/>
      <c r="BH157" s="47"/>
      <c r="BI157" s="47"/>
      <c r="BJ157" s="47"/>
      <c r="BK157" s="47"/>
      <c r="BL157" s="47"/>
      <c r="BM157" s="47"/>
      <c r="BN157" s="47"/>
      <c r="BO157" s="47"/>
      <c r="BP157" s="47"/>
      <c r="BQ157" s="47"/>
      <c r="BR157" s="47"/>
      <c r="BS157" s="47"/>
      <c r="BT157" s="47"/>
      <c r="BU157" s="47"/>
      <c r="BV157" s="47"/>
      <c r="BW157" s="47"/>
      <c r="BX157" s="47"/>
      <c r="BY157" s="47"/>
      <c r="BZ157" s="47"/>
      <c r="CA157" s="47"/>
      <c r="CB157" s="47"/>
      <c r="CC157" s="47"/>
      <c r="CD157" s="47"/>
      <c r="CE157" s="47"/>
    </row>
    <row r="158" spans="4:83" x14ac:dyDescent="0.3"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  <c r="Z158" s="47"/>
      <c r="AA158" s="47"/>
      <c r="AB158" s="47"/>
      <c r="AC158" s="47"/>
      <c r="AD158" s="47"/>
      <c r="AE158" s="47"/>
      <c r="AF158" s="47"/>
      <c r="AG158" s="47"/>
      <c r="AH158" s="47"/>
      <c r="AI158" s="47"/>
      <c r="AJ158" s="47"/>
      <c r="AK158" s="47"/>
      <c r="AL158" s="47"/>
      <c r="AM158" s="47"/>
      <c r="AN158" s="47"/>
      <c r="AO158" s="47"/>
      <c r="AP158" s="47"/>
      <c r="AQ158" s="47"/>
      <c r="AR158" s="47"/>
      <c r="AS158" s="47"/>
      <c r="AT158" s="47"/>
      <c r="AU158" s="47"/>
      <c r="AV158" s="47"/>
      <c r="AW158" s="47"/>
      <c r="AX158" s="47"/>
      <c r="AY158" s="47"/>
      <c r="AZ158" s="47"/>
      <c r="BA158" s="47"/>
      <c r="BB158" s="47"/>
      <c r="BC158" s="47"/>
      <c r="BD158" s="47"/>
      <c r="BE158" s="47"/>
      <c r="BF158" s="47"/>
      <c r="BG158" s="47"/>
      <c r="BH158" s="47"/>
      <c r="BI158" s="47"/>
      <c r="BJ158" s="47"/>
      <c r="BK158" s="47"/>
      <c r="BL158" s="47"/>
      <c r="BM158" s="47"/>
      <c r="BN158" s="47"/>
      <c r="BO158" s="47"/>
      <c r="BP158" s="47"/>
      <c r="BQ158" s="47"/>
      <c r="BR158" s="47"/>
      <c r="BS158" s="47"/>
      <c r="BT158" s="47"/>
      <c r="BU158" s="47"/>
      <c r="BV158" s="47"/>
      <c r="BW158" s="47"/>
      <c r="BX158" s="47"/>
      <c r="BY158" s="47"/>
      <c r="BZ158" s="47"/>
      <c r="CA158" s="47"/>
      <c r="CB158" s="47"/>
      <c r="CC158" s="47"/>
      <c r="CD158" s="47"/>
      <c r="CE158" s="47"/>
    </row>
    <row r="159" spans="4:83" x14ac:dyDescent="0.3"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  <c r="AA159" s="47"/>
      <c r="AB159" s="47"/>
      <c r="AC159" s="47"/>
      <c r="AD159" s="47"/>
      <c r="AE159" s="47"/>
      <c r="AF159" s="47"/>
      <c r="AG159" s="47"/>
      <c r="AH159" s="47"/>
      <c r="AI159" s="47"/>
      <c r="AJ159" s="47"/>
      <c r="AK159" s="47"/>
      <c r="AL159" s="47"/>
      <c r="AM159" s="47"/>
      <c r="AN159" s="47"/>
      <c r="AO159" s="47"/>
      <c r="AP159" s="47"/>
      <c r="AQ159" s="47"/>
      <c r="AR159" s="47"/>
      <c r="AS159" s="47"/>
      <c r="AT159" s="47"/>
      <c r="AU159" s="47"/>
      <c r="AV159" s="47"/>
      <c r="AW159" s="47"/>
      <c r="AX159" s="47"/>
      <c r="AY159" s="47"/>
      <c r="AZ159" s="47"/>
      <c r="BA159" s="47"/>
      <c r="BB159" s="47"/>
      <c r="BC159" s="47"/>
      <c r="BD159" s="47"/>
      <c r="BE159" s="47"/>
      <c r="BF159" s="47"/>
      <c r="BG159" s="47"/>
      <c r="BH159" s="47"/>
      <c r="BI159" s="47"/>
      <c r="BJ159" s="47"/>
      <c r="BK159" s="47"/>
      <c r="BL159" s="47"/>
      <c r="BM159" s="47"/>
      <c r="BN159" s="47"/>
      <c r="BO159" s="47"/>
      <c r="BP159" s="47"/>
      <c r="BQ159" s="47"/>
      <c r="BR159" s="47"/>
      <c r="BS159" s="47"/>
      <c r="BT159" s="47"/>
      <c r="BU159" s="47"/>
      <c r="BV159" s="47"/>
      <c r="BW159" s="47"/>
      <c r="BX159" s="47"/>
      <c r="BY159" s="47"/>
      <c r="BZ159" s="47"/>
      <c r="CA159" s="47"/>
      <c r="CB159" s="47"/>
      <c r="CC159" s="47"/>
      <c r="CD159" s="47"/>
      <c r="CE159" s="47"/>
    </row>
    <row r="160" spans="4:83" x14ac:dyDescent="0.3"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  <c r="Z160" s="47"/>
      <c r="AA160" s="47"/>
      <c r="AB160" s="47"/>
      <c r="AC160" s="47"/>
      <c r="AD160" s="47"/>
      <c r="AE160" s="47"/>
      <c r="AF160" s="47"/>
      <c r="AG160" s="47"/>
      <c r="AH160" s="47"/>
      <c r="AI160" s="47"/>
      <c r="AJ160" s="47"/>
      <c r="AK160" s="47"/>
      <c r="AL160" s="47"/>
      <c r="AM160" s="47"/>
      <c r="AN160" s="47"/>
      <c r="AO160" s="47"/>
      <c r="AP160" s="47"/>
      <c r="AQ160" s="47"/>
      <c r="AR160" s="47"/>
      <c r="AS160" s="47"/>
      <c r="AT160" s="47"/>
      <c r="AU160" s="47"/>
      <c r="AV160" s="47"/>
      <c r="AW160" s="47"/>
      <c r="AX160" s="47"/>
      <c r="AY160" s="47"/>
      <c r="AZ160" s="47"/>
      <c r="BA160" s="47"/>
      <c r="BB160" s="47"/>
      <c r="BC160" s="47"/>
      <c r="BD160" s="47"/>
      <c r="BE160" s="47"/>
      <c r="BF160" s="47"/>
      <c r="BG160" s="47"/>
      <c r="BH160" s="47"/>
      <c r="BI160" s="47"/>
      <c r="BJ160" s="47"/>
      <c r="BK160" s="47"/>
      <c r="BL160" s="47"/>
      <c r="BM160" s="47"/>
      <c r="BN160" s="47"/>
      <c r="BO160" s="47"/>
      <c r="BP160" s="47"/>
      <c r="BQ160" s="47"/>
      <c r="BR160" s="47"/>
      <c r="BS160" s="47"/>
      <c r="BT160" s="47"/>
      <c r="BU160" s="47"/>
      <c r="BV160" s="47"/>
      <c r="BW160" s="47"/>
      <c r="BX160" s="47"/>
      <c r="BY160" s="47"/>
      <c r="BZ160" s="47"/>
      <c r="CA160" s="47"/>
      <c r="CB160" s="47"/>
      <c r="CC160" s="47"/>
      <c r="CD160" s="47"/>
      <c r="CE160" s="47"/>
    </row>
    <row r="161" spans="4:83" x14ac:dyDescent="0.3"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  <c r="AA161" s="47"/>
      <c r="AB161" s="47"/>
      <c r="AC161" s="47"/>
      <c r="AD161" s="47"/>
      <c r="AE161" s="47"/>
      <c r="AF161" s="47"/>
      <c r="AG161" s="47"/>
      <c r="AH161" s="47"/>
      <c r="AI161" s="47"/>
      <c r="AJ161" s="47"/>
      <c r="AK161" s="47"/>
      <c r="AL161" s="47"/>
      <c r="AM161" s="47"/>
      <c r="AN161" s="47"/>
      <c r="AO161" s="47"/>
      <c r="AP161" s="47"/>
      <c r="AQ161" s="47"/>
      <c r="AR161" s="47"/>
      <c r="AS161" s="47"/>
      <c r="AT161" s="47"/>
      <c r="AU161" s="47"/>
      <c r="AV161" s="47"/>
      <c r="AW161" s="47"/>
      <c r="AX161" s="47"/>
      <c r="AY161" s="47"/>
      <c r="AZ161" s="47"/>
      <c r="BA161" s="47"/>
      <c r="BB161" s="47"/>
      <c r="BC161" s="47"/>
      <c r="BD161" s="47"/>
      <c r="BE161" s="47"/>
      <c r="BF161" s="47"/>
      <c r="BG161" s="47"/>
      <c r="BH161" s="47"/>
      <c r="BI161" s="47"/>
      <c r="BJ161" s="47"/>
      <c r="BK161" s="47"/>
      <c r="BL161" s="47"/>
      <c r="BM161" s="47"/>
      <c r="BN161" s="47"/>
      <c r="BO161" s="47"/>
      <c r="BP161" s="47"/>
      <c r="BQ161" s="47"/>
      <c r="BR161" s="47"/>
      <c r="BS161" s="47"/>
      <c r="BT161" s="47"/>
      <c r="BU161" s="47"/>
      <c r="BV161" s="47"/>
      <c r="BW161" s="47"/>
      <c r="BX161" s="47"/>
      <c r="BY161" s="47"/>
      <c r="BZ161" s="47"/>
      <c r="CA161" s="47"/>
      <c r="CB161" s="47"/>
      <c r="CC161" s="47"/>
      <c r="CD161" s="47"/>
      <c r="CE161" s="47"/>
    </row>
    <row r="162" spans="4:83" x14ac:dyDescent="0.3"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  <c r="AA162" s="47"/>
      <c r="AB162" s="47"/>
      <c r="AC162" s="47"/>
      <c r="AD162" s="47"/>
      <c r="AE162" s="47"/>
      <c r="AF162" s="47"/>
      <c r="AG162" s="47"/>
      <c r="AH162" s="47"/>
      <c r="AI162" s="47"/>
      <c r="AJ162" s="47"/>
      <c r="AK162" s="47"/>
      <c r="AL162" s="47"/>
      <c r="AM162" s="47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AX162" s="47"/>
      <c r="AY162" s="47"/>
      <c r="AZ162" s="47"/>
      <c r="BA162" s="47"/>
      <c r="BB162" s="47"/>
      <c r="BC162" s="47"/>
      <c r="BD162" s="47"/>
      <c r="BE162" s="47"/>
      <c r="BF162" s="47"/>
      <c r="BG162" s="47"/>
      <c r="BH162" s="47"/>
      <c r="BI162" s="47"/>
      <c r="BJ162" s="47"/>
      <c r="BK162" s="47"/>
      <c r="BL162" s="47"/>
      <c r="BM162" s="47"/>
      <c r="BN162" s="47"/>
      <c r="BO162" s="47"/>
      <c r="BP162" s="47"/>
      <c r="BQ162" s="47"/>
      <c r="BR162" s="47"/>
      <c r="BS162" s="47"/>
      <c r="BT162" s="47"/>
      <c r="BU162" s="47"/>
      <c r="BV162" s="47"/>
      <c r="BW162" s="47"/>
      <c r="BX162" s="47"/>
      <c r="BY162" s="47"/>
      <c r="BZ162" s="47"/>
      <c r="CA162" s="47"/>
      <c r="CB162" s="47"/>
      <c r="CC162" s="47"/>
      <c r="CD162" s="47"/>
      <c r="CE162" s="47"/>
    </row>
    <row r="163" spans="4:83" x14ac:dyDescent="0.3"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  <c r="AA163" s="47"/>
      <c r="AB163" s="47"/>
      <c r="AC163" s="47"/>
      <c r="AD163" s="47"/>
      <c r="AE163" s="47"/>
      <c r="AF163" s="47"/>
      <c r="AG163" s="47"/>
      <c r="AH163" s="47"/>
      <c r="AI163" s="47"/>
      <c r="AJ163" s="47"/>
      <c r="AK163" s="47"/>
      <c r="AL163" s="47"/>
      <c r="AM163" s="47"/>
      <c r="AN163" s="47"/>
      <c r="AO163" s="47"/>
      <c r="AP163" s="47"/>
      <c r="AQ163" s="47"/>
      <c r="AR163" s="47"/>
      <c r="AS163" s="47"/>
      <c r="AT163" s="47"/>
      <c r="AU163" s="47"/>
      <c r="AV163" s="47"/>
      <c r="AW163" s="47"/>
      <c r="AX163" s="47"/>
      <c r="AY163" s="47"/>
      <c r="AZ163" s="47"/>
      <c r="BA163" s="47"/>
      <c r="BB163" s="47"/>
      <c r="BC163" s="47"/>
      <c r="BD163" s="47"/>
      <c r="BE163" s="47"/>
      <c r="BF163" s="47"/>
      <c r="BG163" s="47"/>
      <c r="BH163" s="47"/>
      <c r="BI163" s="47"/>
      <c r="BJ163" s="47"/>
      <c r="BK163" s="47"/>
      <c r="BL163" s="47"/>
      <c r="BM163" s="47"/>
      <c r="BN163" s="47"/>
      <c r="BO163" s="47"/>
      <c r="BP163" s="47"/>
      <c r="BQ163" s="47"/>
      <c r="BR163" s="47"/>
      <c r="BS163" s="47"/>
      <c r="BT163" s="47"/>
      <c r="BU163" s="47"/>
      <c r="BV163" s="47"/>
      <c r="BW163" s="47"/>
      <c r="BX163" s="47"/>
      <c r="BY163" s="47"/>
      <c r="BZ163" s="47"/>
      <c r="CA163" s="47"/>
      <c r="CB163" s="47"/>
      <c r="CC163" s="47"/>
      <c r="CD163" s="47"/>
      <c r="CE163" s="47"/>
    </row>
    <row r="164" spans="4:83" x14ac:dyDescent="0.3"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47"/>
      <c r="AG164" s="47"/>
      <c r="AH164" s="47"/>
      <c r="AI164" s="47"/>
      <c r="AJ164" s="47"/>
      <c r="AK164" s="47"/>
      <c r="AL164" s="47"/>
      <c r="AM164" s="47"/>
      <c r="AN164" s="47"/>
      <c r="AO164" s="47"/>
      <c r="AP164" s="47"/>
      <c r="AQ164" s="47"/>
      <c r="AR164" s="47"/>
      <c r="AS164" s="47"/>
      <c r="AT164" s="47"/>
      <c r="AU164" s="47"/>
      <c r="AV164" s="47"/>
      <c r="AW164" s="47"/>
      <c r="AX164" s="47"/>
      <c r="AY164" s="47"/>
      <c r="AZ164" s="47"/>
      <c r="BA164" s="47"/>
      <c r="BB164" s="47"/>
      <c r="BC164" s="47"/>
      <c r="BD164" s="47"/>
      <c r="BE164" s="47"/>
      <c r="BF164" s="47"/>
      <c r="BG164" s="47"/>
      <c r="BH164" s="47"/>
      <c r="BI164" s="47"/>
      <c r="BJ164" s="47"/>
      <c r="BK164" s="47"/>
      <c r="BL164" s="47"/>
      <c r="BM164" s="47"/>
      <c r="BN164" s="47"/>
      <c r="BO164" s="47"/>
      <c r="BP164" s="47"/>
      <c r="BQ164" s="47"/>
      <c r="BR164" s="47"/>
      <c r="BS164" s="47"/>
      <c r="BT164" s="47"/>
      <c r="BU164" s="47"/>
      <c r="BV164" s="47"/>
      <c r="BW164" s="47"/>
      <c r="BX164" s="47"/>
      <c r="BY164" s="47"/>
      <c r="BZ164" s="47"/>
      <c r="CA164" s="47"/>
      <c r="CB164" s="47"/>
      <c r="CC164" s="47"/>
      <c r="CD164" s="47"/>
      <c r="CE164" s="47"/>
    </row>
    <row r="165" spans="4:83" x14ac:dyDescent="0.3"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  <c r="AA165" s="47"/>
      <c r="AB165" s="47"/>
      <c r="AC165" s="47"/>
      <c r="AD165" s="47"/>
      <c r="AE165" s="47"/>
      <c r="AF165" s="47"/>
      <c r="AG165" s="47"/>
      <c r="AH165" s="47"/>
      <c r="AI165" s="47"/>
      <c r="AJ165" s="47"/>
      <c r="AK165" s="47"/>
      <c r="AL165" s="47"/>
      <c r="AM165" s="47"/>
      <c r="AN165" s="47"/>
      <c r="AO165" s="47"/>
      <c r="AP165" s="47"/>
      <c r="AQ165" s="47"/>
      <c r="AR165" s="47"/>
      <c r="AS165" s="47"/>
      <c r="AT165" s="47"/>
      <c r="AU165" s="47"/>
      <c r="AV165" s="47"/>
      <c r="AW165" s="47"/>
      <c r="AX165" s="47"/>
      <c r="AY165" s="47"/>
      <c r="AZ165" s="47"/>
      <c r="BA165" s="47"/>
      <c r="BB165" s="47"/>
      <c r="BC165" s="47"/>
      <c r="BD165" s="47"/>
      <c r="BE165" s="47"/>
      <c r="BF165" s="47"/>
      <c r="BG165" s="47"/>
      <c r="BH165" s="47"/>
      <c r="BI165" s="47"/>
      <c r="BJ165" s="47"/>
      <c r="BK165" s="47"/>
      <c r="BL165" s="47"/>
      <c r="BM165" s="47"/>
      <c r="BN165" s="47"/>
      <c r="BO165" s="47"/>
      <c r="BP165" s="47"/>
      <c r="BQ165" s="47"/>
      <c r="BR165" s="47"/>
      <c r="BS165" s="47"/>
      <c r="BT165" s="47"/>
      <c r="BU165" s="47"/>
      <c r="BV165" s="47"/>
      <c r="BW165" s="47"/>
      <c r="BX165" s="47"/>
      <c r="BY165" s="47"/>
      <c r="BZ165" s="47"/>
      <c r="CA165" s="47"/>
      <c r="CB165" s="47"/>
      <c r="CC165" s="47"/>
      <c r="CD165" s="47"/>
      <c r="CE165" s="47"/>
    </row>
    <row r="166" spans="4:83" x14ac:dyDescent="0.3"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7"/>
      <c r="AA166" s="47"/>
      <c r="AB166" s="47"/>
      <c r="AC166" s="47"/>
      <c r="AD166" s="47"/>
      <c r="AE166" s="47"/>
      <c r="AF166" s="47"/>
      <c r="AG166" s="47"/>
      <c r="AH166" s="47"/>
      <c r="AI166" s="47"/>
      <c r="AJ166" s="47"/>
      <c r="AK166" s="47"/>
      <c r="AL166" s="47"/>
      <c r="AM166" s="47"/>
      <c r="AN166" s="47"/>
      <c r="AO166" s="47"/>
      <c r="AP166" s="47"/>
      <c r="AQ166" s="47"/>
      <c r="AR166" s="47"/>
      <c r="AS166" s="47"/>
      <c r="AT166" s="47"/>
      <c r="AU166" s="47"/>
      <c r="AV166" s="47"/>
      <c r="AW166" s="47"/>
      <c r="AX166" s="47"/>
      <c r="AY166" s="47"/>
      <c r="AZ166" s="47"/>
      <c r="BA166" s="47"/>
      <c r="BB166" s="47"/>
      <c r="BC166" s="47"/>
      <c r="BD166" s="47"/>
      <c r="BE166" s="47"/>
      <c r="BF166" s="47"/>
      <c r="BG166" s="47"/>
      <c r="BH166" s="47"/>
      <c r="BI166" s="47"/>
      <c r="BJ166" s="47"/>
      <c r="BK166" s="47"/>
      <c r="BL166" s="47"/>
      <c r="BM166" s="47"/>
      <c r="BN166" s="47"/>
      <c r="BO166" s="47"/>
      <c r="BP166" s="47"/>
      <c r="BQ166" s="47"/>
      <c r="BR166" s="47"/>
      <c r="BS166" s="47"/>
      <c r="BT166" s="47"/>
      <c r="BU166" s="47"/>
      <c r="BV166" s="47"/>
      <c r="BW166" s="47"/>
      <c r="BX166" s="47"/>
      <c r="BY166" s="47"/>
      <c r="BZ166" s="47"/>
      <c r="CA166" s="47"/>
      <c r="CB166" s="47"/>
      <c r="CC166" s="47"/>
      <c r="CD166" s="47"/>
      <c r="CE166" s="47"/>
    </row>
    <row r="167" spans="4:83" x14ac:dyDescent="0.3"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  <c r="AA167" s="47"/>
      <c r="AB167" s="47"/>
      <c r="AC167" s="47"/>
      <c r="AD167" s="47"/>
      <c r="AE167" s="47"/>
      <c r="AF167" s="47"/>
      <c r="AG167" s="47"/>
      <c r="AH167" s="47"/>
      <c r="AI167" s="47"/>
      <c r="AJ167" s="47"/>
      <c r="AK167" s="47"/>
      <c r="AL167" s="47"/>
      <c r="AM167" s="47"/>
      <c r="AN167" s="47"/>
      <c r="AO167" s="47"/>
      <c r="AP167" s="47"/>
      <c r="AQ167" s="47"/>
      <c r="AR167" s="47"/>
      <c r="AS167" s="47"/>
      <c r="AT167" s="47"/>
      <c r="AU167" s="47"/>
      <c r="AV167" s="47"/>
      <c r="AW167" s="47"/>
      <c r="AX167" s="47"/>
      <c r="AY167" s="47"/>
      <c r="AZ167" s="47"/>
      <c r="BA167" s="47"/>
      <c r="BB167" s="47"/>
      <c r="BC167" s="47"/>
      <c r="BD167" s="47"/>
      <c r="BE167" s="47"/>
      <c r="BF167" s="47"/>
      <c r="BG167" s="47"/>
      <c r="BH167" s="47"/>
      <c r="BI167" s="47"/>
      <c r="BJ167" s="47"/>
      <c r="BK167" s="47"/>
      <c r="BL167" s="47"/>
      <c r="BM167" s="47"/>
      <c r="BN167" s="47"/>
      <c r="BO167" s="47"/>
      <c r="BP167" s="47"/>
      <c r="BQ167" s="47"/>
      <c r="BR167" s="47"/>
      <c r="BS167" s="47"/>
      <c r="BT167" s="47"/>
      <c r="BU167" s="47"/>
      <c r="BV167" s="47"/>
      <c r="BW167" s="47"/>
      <c r="BX167" s="47"/>
      <c r="BY167" s="47"/>
      <c r="BZ167" s="47"/>
      <c r="CA167" s="47"/>
      <c r="CB167" s="47"/>
      <c r="CC167" s="47"/>
      <c r="CD167" s="47"/>
      <c r="CE167" s="47"/>
    </row>
    <row r="168" spans="4:83" x14ac:dyDescent="0.3">
      <c r="D168" s="47"/>
      <c r="E168" s="47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  <c r="Z168" s="47"/>
      <c r="AA168" s="47"/>
      <c r="AB168" s="47"/>
      <c r="AC168" s="47"/>
      <c r="AD168" s="47"/>
      <c r="AE168" s="47"/>
      <c r="AF168" s="47"/>
      <c r="AG168" s="47"/>
      <c r="AH168" s="47"/>
      <c r="AI168" s="47"/>
      <c r="AJ168" s="47"/>
      <c r="AK168" s="47"/>
      <c r="AL168" s="47"/>
      <c r="AM168" s="47"/>
      <c r="AN168" s="47"/>
      <c r="AO168" s="47"/>
      <c r="AP168" s="47"/>
      <c r="AQ168" s="47"/>
      <c r="AR168" s="47"/>
      <c r="AS168" s="47"/>
      <c r="AT168" s="47"/>
      <c r="AU168" s="47"/>
      <c r="AV168" s="47"/>
      <c r="AW168" s="47"/>
      <c r="AX168" s="47"/>
      <c r="AY168" s="47"/>
      <c r="AZ168" s="47"/>
      <c r="BA168" s="47"/>
      <c r="BB168" s="47"/>
      <c r="BC168" s="47"/>
      <c r="BD168" s="47"/>
      <c r="BE168" s="47"/>
      <c r="BF168" s="47"/>
      <c r="BG168" s="47"/>
      <c r="BH168" s="47"/>
      <c r="BI168" s="47"/>
      <c r="BJ168" s="47"/>
      <c r="BK168" s="47"/>
      <c r="BL168" s="47"/>
      <c r="BM168" s="47"/>
      <c r="BN168" s="47"/>
      <c r="BO168" s="47"/>
      <c r="BP168" s="47"/>
      <c r="BQ168" s="47"/>
      <c r="BR168" s="47"/>
      <c r="BS168" s="47"/>
      <c r="BT168" s="47"/>
      <c r="BU168" s="47"/>
      <c r="BV168" s="47"/>
      <c r="BW168" s="47"/>
      <c r="BX168" s="47"/>
      <c r="BY168" s="47"/>
      <c r="BZ168" s="47"/>
      <c r="CA168" s="47"/>
      <c r="CB168" s="47"/>
      <c r="CC168" s="47"/>
      <c r="CD168" s="47"/>
      <c r="CE168" s="47"/>
    </row>
    <row r="169" spans="4:83" x14ac:dyDescent="0.3"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  <c r="AA169" s="47"/>
      <c r="AB169" s="47"/>
      <c r="AC169" s="47"/>
      <c r="AD169" s="47"/>
      <c r="AE169" s="47"/>
      <c r="AF169" s="47"/>
      <c r="AG169" s="47"/>
      <c r="AH169" s="47"/>
      <c r="AI169" s="47"/>
      <c r="AJ169" s="47"/>
      <c r="AK169" s="47"/>
      <c r="AL169" s="47"/>
      <c r="AM169" s="47"/>
      <c r="AN169" s="47"/>
      <c r="AO169" s="47"/>
      <c r="AP169" s="47"/>
      <c r="AQ169" s="47"/>
      <c r="AR169" s="47"/>
      <c r="AS169" s="47"/>
      <c r="AT169" s="47"/>
      <c r="AU169" s="47"/>
      <c r="AV169" s="47"/>
      <c r="AW169" s="47"/>
      <c r="AX169" s="47"/>
      <c r="AY169" s="47"/>
      <c r="AZ169" s="47"/>
      <c r="BA169" s="47"/>
      <c r="BB169" s="47"/>
      <c r="BC169" s="47"/>
      <c r="BD169" s="47"/>
      <c r="BE169" s="47"/>
      <c r="BF169" s="47"/>
      <c r="BG169" s="47"/>
      <c r="BH169" s="47"/>
      <c r="BI169" s="47"/>
      <c r="BJ169" s="47"/>
      <c r="BK169" s="47"/>
      <c r="BL169" s="47"/>
      <c r="BM169" s="47"/>
      <c r="BN169" s="47"/>
      <c r="BO169" s="47"/>
      <c r="BP169" s="47"/>
      <c r="BQ169" s="47"/>
      <c r="BR169" s="47"/>
      <c r="BS169" s="47"/>
      <c r="BT169" s="47"/>
      <c r="BU169" s="47"/>
      <c r="BV169" s="47"/>
      <c r="BW169" s="47"/>
      <c r="BX169" s="47"/>
      <c r="BY169" s="47"/>
      <c r="BZ169" s="47"/>
      <c r="CA169" s="47"/>
      <c r="CB169" s="47"/>
      <c r="CC169" s="47"/>
      <c r="CD169" s="47"/>
      <c r="CE169" s="47"/>
    </row>
    <row r="170" spans="4:83" x14ac:dyDescent="0.3">
      <c r="D170" s="47"/>
      <c r="E170" s="47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  <c r="Z170" s="47"/>
      <c r="AA170" s="47"/>
      <c r="AB170" s="47"/>
      <c r="AC170" s="47"/>
      <c r="AD170" s="47"/>
      <c r="AE170" s="47"/>
      <c r="AF170" s="47"/>
      <c r="AG170" s="47"/>
      <c r="AH170" s="47"/>
      <c r="AI170" s="47"/>
      <c r="AJ170" s="47"/>
      <c r="AK170" s="47"/>
      <c r="AL170" s="47"/>
      <c r="AM170" s="47"/>
      <c r="AN170" s="47"/>
      <c r="AO170" s="47"/>
      <c r="AP170" s="47"/>
      <c r="AQ170" s="47"/>
      <c r="AR170" s="47"/>
      <c r="AS170" s="47"/>
      <c r="AT170" s="47"/>
      <c r="AU170" s="47"/>
      <c r="AV170" s="47"/>
      <c r="AW170" s="47"/>
      <c r="AX170" s="47"/>
      <c r="AY170" s="47"/>
      <c r="AZ170" s="47"/>
      <c r="BA170" s="47"/>
      <c r="BB170" s="47"/>
      <c r="BC170" s="47"/>
      <c r="BD170" s="47"/>
      <c r="BE170" s="47"/>
      <c r="BF170" s="47"/>
      <c r="BG170" s="47"/>
      <c r="BH170" s="47"/>
      <c r="BI170" s="47"/>
      <c r="BJ170" s="47"/>
      <c r="BK170" s="47"/>
      <c r="BL170" s="47"/>
      <c r="BM170" s="47"/>
      <c r="BN170" s="47"/>
      <c r="BO170" s="47"/>
      <c r="BP170" s="47"/>
      <c r="BQ170" s="47"/>
      <c r="BR170" s="47"/>
      <c r="BS170" s="47"/>
      <c r="BT170" s="47"/>
      <c r="BU170" s="47"/>
      <c r="BV170" s="47"/>
      <c r="BW170" s="47"/>
      <c r="BX170" s="47"/>
      <c r="BY170" s="47"/>
      <c r="BZ170" s="47"/>
      <c r="CA170" s="47"/>
      <c r="CB170" s="47"/>
      <c r="CC170" s="47"/>
      <c r="CD170" s="47"/>
      <c r="CE170" s="47"/>
    </row>
    <row r="171" spans="4:83" x14ac:dyDescent="0.3"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  <c r="AA171" s="47"/>
      <c r="AB171" s="47"/>
      <c r="AC171" s="47"/>
      <c r="AD171" s="47"/>
      <c r="AE171" s="47"/>
      <c r="AF171" s="47"/>
      <c r="AG171" s="47"/>
      <c r="AH171" s="47"/>
      <c r="AI171" s="47"/>
      <c r="AJ171" s="47"/>
      <c r="AK171" s="47"/>
      <c r="AL171" s="47"/>
      <c r="AM171" s="47"/>
      <c r="AN171" s="47"/>
      <c r="AO171" s="47"/>
      <c r="AP171" s="47"/>
      <c r="AQ171" s="47"/>
      <c r="AR171" s="47"/>
      <c r="AS171" s="47"/>
      <c r="AT171" s="47"/>
      <c r="AU171" s="47"/>
      <c r="AV171" s="47"/>
      <c r="AW171" s="47"/>
      <c r="AX171" s="47"/>
      <c r="AY171" s="47"/>
      <c r="AZ171" s="47"/>
      <c r="BA171" s="47"/>
      <c r="BB171" s="47"/>
      <c r="BC171" s="47"/>
      <c r="BD171" s="47"/>
      <c r="BE171" s="47"/>
      <c r="BF171" s="47"/>
      <c r="BG171" s="47"/>
      <c r="BH171" s="47"/>
      <c r="BI171" s="47"/>
      <c r="BJ171" s="47"/>
      <c r="BK171" s="47"/>
      <c r="BL171" s="47"/>
      <c r="BM171" s="47"/>
      <c r="BN171" s="47"/>
      <c r="BO171" s="47"/>
      <c r="BP171" s="47"/>
      <c r="BQ171" s="47"/>
      <c r="BR171" s="47"/>
      <c r="BS171" s="47"/>
      <c r="BT171" s="47"/>
      <c r="BU171" s="47"/>
      <c r="BV171" s="47"/>
      <c r="BW171" s="47"/>
      <c r="BX171" s="47"/>
      <c r="BY171" s="47"/>
      <c r="BZ171" s="47"/>
      <c r="CA171" s="47"/>
      <c r="CB171" s="47"/>
      <c r="CC171" s="47"/>
      <c r="CD171" s="47"/>
      <c r="CE171" s="47"/>
    </row>
    <row r="172" spans="4:83" x14ac:dyDescent="0.3">
      <c r="D172" s="47"/>
      <c r="E172" s="47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  <c r="Z172" s="47"/>
      <c r="AA172" s="47"/>
      <c r="AB172" s="47"/>
      <c r="AC172" s="47"/>
      <c r="AD172" s="47"/>
      <c r="AE172" s="47"/>
      <c r="AF172" s="47"/>
      <c r="AG172" s="47"/>
      <c r="AH172" s="47"/>
      <c r="AI172" s="47"/>
      <c r="AJ172" s="47"/>
      <c r="AK172" s="47"/>
      <c r="AL172" s="47"/>
      <c r="AM172" s="47"/>
      <c r="AN172" s="47"/>
      <c r="AO172" s="47"/>
      <c r="AP172" s="47"/>
      <c r="AQ172" s="47"/>
      <c r="AR172" s="47"/>
      <c r="AS172" s="47"/>
      <c r="AT172" s="47"/>
      <c r="AU172" s="47"/>
      <c r="AV172" s="47"/>
      <c r="AW172" s="47"/>
      <c r="AX172" s="47"/>
      <c r="AY172" s="47"/>
      <c r="AZ172" s="47"/>
      <c r="BA172" s="47"/>
      <c r="BB172" s="47"/>
      <c r="BC172" s="47"/>
      <c r="BD172" s="47"/>
      <c r="BE172" s="47"/>
      <c r="BF172" s="47"/>
      <c r="BG172" s="47"/>
      <c r="BH172" s="47"/>
      <c r="BI172" s="47"/>
      <c r="BJ172" s="47"/>
      <c r="BK172" s="47"/>
      <c r="BL172" s="47"/>
      <c r="BM172" s="47"/>
      <c r="BN172" s="47"/>
      <c r="BO172" s="47"/>
      <c r="BP172" s="47"/>
      <c r="BQ172" s="47"/>
      <c r="BR172" s="47"/>
      <c r="BS172" s="47"/>
      <c r="BT172" s="47"/>
      <c r="BU172" s="47"/>
      <c r="BV172" s="47"/>
      <c r="BW172" s="47"/>
      <c r="BX172" s="47"/>
      <c r="BY172" s="47"/>
      <c r="BZ172" s="47"/>
      <c r="CA172" s="47"/>
      <c r="CB172" s="47"/>
      <c r="CC172" s="47"/>
      <c r="CD172" s="47"/>
      <c r="CE172" s="47"/>
    </row>
    <row r="173" spans="4:83" x14ac:dyDescent="0.3"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  <c r="AA173" s="47"/>
      <c r="AB173" s="47"/>
      <c r="AC173" s="47"/>
      <c r="AD173" s="47"/>
      <c r="AE173" s="47"/>
      <c r="AF173" s="47"/>
      <c r="AG173" s="47"/>
      <c r="AH173" s="47"/>
      <c r="AI173" s="47"/>
      <c r="AJ173" s="47"/>
      <c r="AK173" s="47"/>
      <c r="AL173" s="47"/>
      <c r="AM173" s="47"/>
      <c r="AN173" s="47"/>
      <c r="AO173" s="47"/>
      <c r="AP173" s="47"/>
      <c r="AQ173" s="47"/>
      <c r="AR173" s="47"/>
      <c r="AS173" s="47"/>
      <c r="AT173" s="47"/>
      <c r="AU173" s="47"/>
      <c r="AV173" s="47"/>
      <c r="AW173" s="47"/>
      <c r="AX173" s="47"/>
      <c r="AY173" s="47"/>
      <c r="AZ173" s="47"/>
      <c r="BA173" s="47"/>
      <c r="BB173" s="47"/>
      <c r="BC173" s="47"/>
      <c r="BD173" s="47"/>
      <c r="BE173" s="47"/>
      <c r="BF173" s="47"/>
      <c r="BG173" s="47"/>
      <c r="BH173" s="47"/>
      <c r="BI173" s="47"/>
      <c r="BJ173" s="47"/>
      <c r="BK173" s="47"/>
      <c r="BL173" s="47"/>
      <c r="BM173" s="47"/>
      <c r="BN173" s="47"/>
      <c r="BO173" s="47"/>
      <c r="BP173" s="47"/>
      <c r="BQ173" s="47"/>
      <c r="BR173" s="47"/>
      <c r="BS173" s="47"/>
      <c r="BT173" s="47"/>
      <c r="BU173" s="47"/>
      <c r="BV173" s="47"/>
      <c r="BW173" s="47"/>
      <c r="BX173" s="47"/>
      <c r="BY173" s="47"/>
      <c r="BZ173" s="47"/>
      <c r="CA173" s="47"/>
      <c r="CB173" s="47"/>
      <c r="CC173" s="47"/>
      <c r="CD173" s="47"/>
      <c r="CE173" s="47"/>
    </row>
    <row r="174" spans="4:83" x14ac:dyDescent="0.3"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  <c r="Z174" s="47"/>
      <c r="AA174" s="47"/>
      <c r="AB174" s="47"/>
      <c r="AC174" s="47"/>
      <c r="AD174" s="47"/>
      <c r="AE174" s="47"/>
      <c r="AF174" s="47"/>
      <c r="AG174" s="47"/>
      <c r="AH174" s="47"/>
      <c r="AI174" s="47"/>
      <c r="AJ174" s="47"/>
      <c r="AK174" s="47"/>
      <c r="AL174" s="47"/>
      <c r="AM174" s="47"/>
      <c r="AN174" s="47"/>
      <c r="AO174" s="47"/>
      <c r="AP174" s="47"/>
      <c r="AQ174" s="47"/>
      <c r="AR174" s="47"/>
      <c r="AS174" s="47"/>
      <c r="AT174" s="47"/>
      <c r="AU174" s="47"/>
      <c r="AV174" s="47"/>
      <c r="AW174" s="47"/>
      <c r="AX174" s="47"/>
      <c r="AY174" s="47"/>
      <c r="AZ174" s="47"/>
      <c r="BA174" s="47"/>
      <c r="BB174" s="47"/>
      <c r="BC174" s="47"/>
      <c r="BD174" s="47"/>
      <c r="BE174" s="47"/>
      <c r="BF174" s="47"/>
      <c r="BG174" s="47"/>
      <c r="BH174" s="47"/>
      <c r="BI174" s="47"/>
      <c r="BJ174" s="47"/>
      <c r="BK174" s="47"/>
      <c r="BL174" s="47"/>
      <c r="BM174" s="47"/>
      <c r="BN174" s="47"/>
      <c r="BO174" s="47"/>
      <c r="BP174" s="47"/>
      <c r="BQ174" s="47"/>
      <c r="BR174" s="47"/>
      <c r="BS174" s="47"/>
      <c r="BT174" s="47"/>
      <c r="BU174" s="47"/>
      <c r="BV174" s="47"/>
      <c r="BW174" s="47"/>
      <c r="BX174" s="47"/>
      <c r="BY174" s="47"/>
      <c r="BZ174" s="47"/>
      <c r="CA174" s="47"/>
      <c r="CB174" s="47"/>
      <c r="CC174" s="47"/>
      <c r="CD174" s="47"/>
      <c r="CE174" s="47"/>
    </row>
    <row r="175" spans="4:83" x14ac:dyDescent="0.3"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  <c r="AA175" s="47"/>
      <c r="AB175" s="47"/>
      <c r="AC175" s="47"/>
      <c r="AD175" s="47"/>
      <c r="AE175" s="47"/>
      <c r="AF175" s="47"/>
      <c r="AG175" s="47"/>
      <c r="AH175" s="47"/>
      <c r="AI175" s="47"/>
      <c r="AJ175" s="47"/>
      <c r="AK175" s="47"/>
      <c r="AL175" s="47"/>
      <c r="AM175" s="47"/>
      <c r="AN175" s="47"/>
      <c r="AO175" s="47"/>
      <c r="AP175" s="47"/>
      <c r="AQ175" s="47"/>
      <c r="AR175" s="47"/>
      <c r="AS175" s="47"/>
      <c r="AT175" s="47"/>
      <c r="AU175" s="47"/>
      <c r="AV175" s="47"/>
      <c r="AW175" s="47"/>
      <c r="AX175" s="47"/>
      <c r="AY175" s="47"/>
      <c r="AZ175" s="47"/>
      <c r="BA175" s="47"/>
      <c r="BB175" s="47"/>
      <c r="BC175" s="47"/>
      <c r="BD175" s="47"/>
      <c r="BE175" s="47"/>
      <c r="BF175" s="47"/>
      <c r="BG175" s="47"/>
      <c r="BH175" s="47"/>
      <c r="BI175" s="47"/>
      <c r="BJ175" s="47"/>
      <c r="BK175" s="47"/>
      <c r="BL175" s="47"/>
      <c r="BM175" s="47"/>
      <c r="BN175" s="47"/>
      <c r="BO175" s="47"/>
      <c r="BP175" s="47"/>
      <c r="BQ175" s="47"/>
      <c r="BR175" s="47"/>
      <c r="BS175" s="47"/>
      <c r="BT175" s="47"/>
      <c r="BU175" s="47"/>
      <c r="BV175" s="47"/>
      <c r="BW175" s="47"/>
      <c r="BX175" s="47"/>
      <c r="BY175" s="47"/>
      <c r="BZ175" s="47"/>
      <c r="CA175" s="47"/>
      <c r="CB175" s="47"/>
      <c r="CC175" s="47"/>
      <c r="CD175" s="47"/>
      <c r="CE175" s="47"/>
    </row>
    <row r="176" spans="4:83" x14ac:dyDescent="0.3">
      <c r="D176" s="47"/>
      <c r="E176" s="47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  <c r="Z176" s="47"/>
      <c r="AA176" s="47"/>
      <c r="AB176" s="47"/>
      <c r="AC176" s="47"/>
      <c r="AD176" s="47"/>
      <c r="AE176" s="47"/>
      <c r="AF176" s="47"/>
      <c r="AG176" s="47"/>
      <c r="AH176" s="47"/>
      <c r="AI176" s="47"/>
      <c r="AJ176" s="47"/>
      <c r="AK176" s="47"/>
      <c r="AL176" s="47"/>
      <c r="AM176" s="47"/>
      <c r="AN176" s="47"/>
      <c r="AO176" s="47"/>
      <c r="AP176" s="47"/>
      <c r="AQ176" s="47"/>
      <c r="AR176" s="47"/>
      <c r="AS176" s="47"/>
      <c r="AT176" s="47"/>
      <c r="AU176" s="47"/>
      <c r="AV176" s="47"/>
      <c r="AW176" s="47"/>
      <c r="AX176" s="47"/>
      <c r="AY176" s="47"/>
      <c r="AZ176" s="47"/>
      <c r="BA176" s="47"/>
      <c r="BB176" s="47"/>
      <c r="BC176" s="47"/>
      <c r="BD176" s="47"/>
      <c r="BE176" s="47"/>
      <c r="BF176" s="47"/>
      <c r="BG176" s="47"/>
      <c r="BH176" s="47"/>
      <c r="BI176" s="47"/>
      <c r="BJ176" s="47"/>
      <c r="BK176" s="47"/>
      <c r="BL176" s="47"/>
      <c r="BM176" s="47"/>
      <c r="BN176" s="47"/>
      <c r="BO176" s="47"/>
      <c r="BP176" s="47"/>
      <c r="BQ176" s="47"/>
      <c r="BR176" s="47"/>
      <c r="BS176" s="47"/>
      <c r="BT176" s="47"/>
      <c r="BU176" s="47"/>
      <c r="BV176" s="47"/>
      <c r="BW176" s="47"/>
      <c r="BX176" s="47"/>
      <c r="BY176" s="47"/>
      <c r="BZ176" s="47"/>
      <c r="CA176" s="47"/>
      <c r="CB176" s="47"/>
      <c r="CC176" s="47"/>
      <c r="CD176" s="47"/>
      <c r="CE176" s="47"/>
    </row>
    <row r="177" spans="4:83" x14ac:dyDescent="0.3"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  <c r="AA177" s="47"/>
      <c r="AB177" s="47"/>
      <c r="AC177" s="47"/>
      <c r="AD177" s="47"/>
      <c r="AE177" s="47"/>
      <c r="AF177" s="47"/>
      <c r="AG177" s="47"/>
      <c r="AH177" s="47"/>
      <c r="AI177" s="47"/>
      <c r="AJ177" s="47"/>
      <c r="AK177" s="47"/>
      <c r="AL177" s="47"/>
      <c r="AM177" s="47"/>
      <c r="AN177" s="47"/>
      <c r="AO177" s="47"/>
      <c r="AP177" s="47"/>
      <c r="AQ177" s="47"/>
      <c r="AR177" s="47"/>
      <c r="AS177" s="47"/>
      <c r="AT177" s="47"/>
      <c r="AU177" s="47"/>
      <c r="AV177" s="47"/>
      <c r="AW177" s="47"/>
      <c r="AX177" s="47"/>
      <c r="AY177" s="47"/>
      <c r="AZ177" s="47"/>
      <c r="BA177" s="47"/>
      <c r="BB177" s="47"/>
      <c r="BC177" s="47"/>
      <c r="BD177" s="47"/>
      <c r="BE177" s="47"/>
      <c r="BF177" s="47"/>
      <c r="BG177" s="47"/>
      <c r="BH177" s="47"/>
      <c r="BI177" s="47"/>
      <c r="BJ177" s="47"/>
      <c r="BK177" s="47"/>
      <c r="BL177" s="47"/>
      <c r="BM177" s="47"/>
      <c r="BN177" s="47"/>
      <c r="BO177" s="47"/>
      <c r="BP177" s="47"/>
      <c r="BQ177" s="47"/>
      <c r="BR177" s="47"/>
      <c r="BS177" s="47"/>
      <c r="BT177" s="47"/>
      <c r="BU177" s="47"/>
      <c r="BV177" s="47"/>
      <c r="BW177" s="47"/>
      <c r="BX177" s="47"/>
      <c r="BY177" s="47"/>
      <c r="BZ177" s="47"/>
      <c r="CA177" s="47"/>
      <c r="CB177" s="47"/>
      <c r="CC177" s="47"/>
      <c r="CD177" s="47"/>
      <c r="CE177" s="47"/>
    </row>
    <row r="178" spans="4:83" x14ac:dyDescent="0.3"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  <c r="Z178" s="47"/>
      <c r="AA178" s="47"/>
      <c r="AB178" s="47"/>
      <c r="AC178" s="47"/>
      <c r="AD178" s="47"/>
      <c r="AE178" s="47"/>
      <c r="AF178" s="47"/>
      <c r="AG178" s="47"/>
      <c r="AH178" s="47"/>
      <c r="AI178" s="47"/>
      <c r="AJ178" s="47"/>
      <c r="AK178" s="47"/>
      <c r="AL178" s="47"/>
      <c r="AM178" s="47"/>
      <c r="AN178" s="47"/>
      <c r="AO178" s="47"/>
      <c r="AP178" s="47"/>
      <c r="AQ178" s="47"/>
      <c r="AR178" s="47"/>
      <c r="AS178" s="47"/>
      <c r="AT178" s="47"/>
      <c r="AU178" s="47"/>
      <c r="AV178" s="47"/>
      <c r="AW178" s="47"/>
      <c r="AX178" s="47"/>
      <c r="AY178" s="47"/>
      <c r="AZ178" s="47"/>
      <c r="BA178" s="47"/>
      <c r="BB178" s="47"/>
      <c r="BC178" s="47"/>
      <c r="BD178" s="47"/>
      <c r="BE178" s="47"/>
      <c r="BF178" s="47"/>
      <c r="BG178" s="47"/>
      <c r="BH178" s="47"/>
      <c r="BI178" s="47"/>
      <c r="BJ178" s="47"/>
      <c r="BK178" s="47"/>
      <c r="BL178" s="47"/>
      <c r="BM178" s="47"/>
      <c r="BN178" s="47"/>
      <c r="BO178" s="47"/>
      <c r="BP178" s="47"/>
      <c r="BQ178" s="47"/>
      <c r="BR178" s="47"/>
      <c r="BS178" s="47"/>
      <c r="BT178" s="47"/>
      <c r="BU178" s="47"/>
      <c r="BV178" s="47"/>
      <c r="BW178" s="47"/>
      <c r="BX178" s="47"/>
      <c r="BY178" s="47"/>
      <c r="BZ178" s="47"/>
      <c r="CA178" s="47"/>
      <c r="CB178" s="47"/>
      <c r="CC178" s="47"/>
      <c r="CD178" s="47"/>
      <c r="CE178" s="47"/>
    </row>
    <row r="179" spans="4:83" x14ac:dyDescent="0.3"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  <c r="AA179" s="47"/>
      <c r="AB179" s="47"/>
      <c r="AC179" s="47"/>
      <c r="AD179" s="47"/>
      <c r="AE179" s="47"/>
      <c r="AF179" s="47"/>
      <c r="AG179" s="47"/>
      <c r="AH179" s="47"/>
      <c r="AI179" s="47"/>
      <c r="AJ179" s="47"/>
      <c r="AK179" s="47"/>
      <c r="AL179" s="47"/>
      <c r="AM179" s="47"/>
      <c r="AN179" s="47"/>
      <c r="AO179" s="47"/>
      <c r="AP179" s="47"/>
      <c r="AQ179" s="47"/>
      <c r="AR179" s="47"/>
      <c r="AS179" s="47"/>
      <c r="AT179" s="47"/>
      <c r="AU179" s="47"/>
      <c r="AV179" s="47"/>
      <c r="AW179" s="47"/>
      <c r="AX179" s="47"/>
      <c r="AY179" s="47"/>
      <c r="AZ179" s="47"/>
      <c r="BA179" s="47"/>
      <c r="BB179" s="47"/>
      <c r="BC179" s="47"/>
      <c r="BD179" s="47"/>
      <c r="BE179" s="47"/>
      <c r="BF179" s="47"/>
      <c r="BG179" s="47"/>
      <c r="BH179" s="47"/>
      <c r="BI179" s="47"/>
      <c r="BJ179" s="47"/>
      <c r="BK179" s="47"/>
      <c r="BL179" s="47"/>
      <c r="BM179" s="47"/>
      <c r="BN179" s="47"/>
      <c r="BO179" s="47"/>
      <c r="BP179" s="47"/>
      <c r="BQ179" s="47"/>
      <c r="BR179" s="47"/>
      <c r="BS179" s="47"/>
      <c r="BT179" s="47"/>
      <c r="BU179" s="47"/>
      <c r="BV179" s="47"/>
      <c r="BW179" s="47"/>
      <c r="BX179" s="47"/>
      <c r="BY179" s="47"/>
      <c r="BZ179" s="47"/>
      <c r="CA179" s="47"/>
      <c r="CB179" s="47"/>
      <c r="CC179" s="47"/>
      <c r="CD179" s="47"/>
      <c r="CE179" s="47"/>
    </row>
    <row r="180" spans="4:83" x14ac:dyDescent="0.3">
      <c r="D180" s="47"/>
      <c r="E180" s="47"/>
      <c r="F180" s="47"/>
      <c r="G180" s="47"/>
      <c r="H180" s="47"/>
      <c r="I180" s="47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47"/>
      <c r="W180" s="47"/>
      <c r="X180" s="47"/>
      <c r="Y180" s="47"/>
      <c r="Z180" s="47"/>
      <c r="AA180" s="47"/>
      <c r="AB180" s="47"/>
      <c r="AC180" s="47"/>
      <c r="AD180" s="47"/>
      <c r="AE180" s="47"/>
      <c r="AF180" s="47"/>
      <c r="AG180" s="47"/>
      <c r="AH180" s="47"/>
      <c r="AI180" s="47"/>
      <c r="AJ180" s="47"/>
      <c r="AK180" s="47"/>
      <c r="AL180" s="47"/>
      <c r="AM180" s="47"/>
      <c r="AN180" s="47"/>
      <c r="AO180" s="47"/>
      <c r="AP180" s="47"/>
      <c r="AQ180" s="47"/>
      <c r="AR180" s="47"/>
      <c r="AS180" s="47"/>
      <c r="AT180" s="47"/>
      <c r="AU180" s="47"/>
      <c r="AV180" s="47"/>
      <c r="AW180" s="47"/>
      <c r="AX180" s="47"/>
      <c r="AY180" s="47"/>
      <c r="AZ180" s="47"/>
      <c r="BA180" s="47"/>
      <c r="BB180" s="47"/>
      <c r="BC180" s="47"/>
      <c r="BD180" s="47"/>
      <c r="BE180" s="47"/>
      <c r="BF180" s="47"/>
      <c r="BG180" s="47"/>
      <c r="BH180" s="47"/>
      <c r="BI180" s="47"/>
      <c r="BJ180" s="47"/>
      <c r="BK180" s="47"/>
      <c r="BL180" s="47"/>
      <c r="BM180" s="47"/>
      <c r="BN180" s="47"/>
      <c r="BO180" s="47"/>
      <c r="BP180" s="47"/>
      <c r="BQ180" s="47"/>
      <c r="BR180" s="47"/>
      <c r="BS180" s="47"/>
      <c r="BT180" s="47"/>
      <c r="BU180" s="47"/>
      <c r="BV180" s="47"/>
      <c r="BW180" s="47"/>
      <c r="BX180" s="47"/>
      <c r="BY180" s="47"/>
      <c r="BZ180" s="47"/>
      <c r="CA180" s="47"/>
      <c r="CB180" s="47"/>
      <c r="CC180" s="47"/>
      <c r="CD180" s="47"/>
      <c r="CE180" s="47"/>
    </row>
    <row r="181" spans="4:83" x14ac:dyDescent="0.3"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  <c r="AA181" s="47"/>
      <c r="AB181" s="47"/>
      <c r="AC181" s="47"/>
      <c r="AD181" s="47"/>
      <c r="AE181" s="47"/>
      <c r="AF181" s="47"/>
      <c r="AG181" s="47"/>
      <c r="AH181" s="47"/>
      <c r="AI181" s="47"/>
      <c r="AJ181" s="47"/>
      <c r="AK181" s="47"/>
      <c r="AL181" s="47"/>
      <c r="AM181" s="47"/>
      <c r="AN181" s="47"/>
      <c r="AO181" s="47"/>
      <c r="AP181" s="47"/>
      <c r="AQ181" s="47"/>
      <c r="AR181" s="47"/>
      <c r="AS181" s="47"/>
      <c r="AT181" s="47"/>
      <c r="AU181" s="47"/>
      <c r="AV181" s="47"/>
      <c r="AW181" s="47"/>
      <c r="AX181" s="47"/>
      <c r="AY181" s="47"/>
      <c r="AZ181" s="47"/>
      <c r="BA181" s="47"/>
      <c r="BB181" s="47"/>
      <c r="BC181" s="47"/>
      <c r="BD181" s="47"/>
      <c r="BE181" s="47"/>
      <c r="BF181" s="47"/>
      <c r="BG181" s="47"/>
      <c r="BH181" s="47"/>
      <c r="BI181" s="47"/>
      <c r="BJ181" s="47"/>
      <c r="BK181" s="47"/>
      <c r="BL181" s="47"/>
      <c r="BM181" s="47"/>
      <c r="BN181" s="47"/>
      <c r="BO181" s="47"/>
      <c r="BP181" s="47"/>
      <c r="BQ181" s="47"/>
      <c r="BR181" s="47"/>
      <c r="BS181" s="47"/>
      <c r="BT181" s="47"/>
      <c r="BU181" s="47"/>
      <c r="BV181" s="47"/>
      <c r="BW181" s="47"/>
      <c r="BX181" s="47"/>
      <c r="BY181" s="47"/>
      <c r="BZ181" s="47"/>
      <c r="CA181" s="47"/>
      <c r="CB181" s="47"/>
      <c r="CC181" s="47"/>
      <c r="CD181" s="47"/>
      <c r="CE181" s="47"/>
    </row>
    <row r="182" spans="4:83" x14ac:dyDescent="0.3">
      <c r="D182" s="47"/>
      <c r="E182" s="47"/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47"/>
      <c r="W182" s="47"/>
      <c r="X182" s="47"/>
      <c r="Y182" s="47"/>
      <c r="Z182" s="47"/>
      <c r="AA182" s="47"/>
      <c r="AB182" s="47"/>
      <c r="AC182" s="47"/>
      <c r="AD182" s="47"/>
      <c r="AE182" s="47"/>
      <c r="AF182" s="47"/>
      <c r="AG182" s="47"/>
      <c r="AH182" s="47"/>
      <c r="AI182" s="47"/>
      <c r="AJ182" s="47"/>
      <c r="AK182" s="47"/>
      <c r="AL182" s="47"/>
      <c r="AM182" s="47"/>
      <c r="AN182" s="47"/>
      <c r="AO182" s="47"/>
      <c r="AP182" s="47"/>
      <c r="AQ182" s="47"/>
      <c r="AR182" s="47"/>
      <c r="AS182" s="47"/>
      <c r="AT182" s="47"/>
      <c r="AU182" s="47"/>
      <c r="AV182" s="47"/>
      <c r="AW182" s="47"/>
      <c r="AX182" s="47"/>
      <c r="AY182" s="47"/>
      <c r="AZ182" s="47"/>
      <c r="BA182" s="47"/>
      <c r="BB182" s="47"/>
      <c r="BC182" s="47"/>
      <c r="BD182" s="47"/>
      <c r="BE182" s="47"/>
      <c r="BF182" s="47"/>
      <c r="BG182" s="47"/>
      <c r="BH182" s="47"/>
      <c r="BI182" s="47"/>
      <c r="BJ182" s="47"/>
      <c r="BK182" s="47"/>
      <c r="BL182" s="47"/>
      <c r="BM182" s="47"/>
      <c r="BN182" s="47"/>
      <c r="BO182" s="47"/>
      <c r="BP182" s="47"/>
      <c r="BQ182" s="47"/>
      <c r="BR182" s="47"/>
      <c r="BS182" s="47"/>
      <c r="BT182" s="47"/>
      <c r="BU182" s="47"/>
      <c r="BV182" s="47"/>
      <c r="BW182" s="47"/>
      <c r="BX182" s="47"/>
      <c r="BY182" s="47"/>
      <c r="BZ182" s="47"/>
      <c r="CA182" s="47"/>
      <c r="CB182" s="47"/>
      <c r="CC182" s="47"/>
      <c r="CD182" s="47"/>
      <c r="CE182" s="47"/>
    </row>
    <row r="183" spans="4:83" x14ac:dyDescent="0.3"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7"/>
      <c r="AA183" s="47"/>
      <c r="AB183" s="47"/>
      <c r="AC183" s="47"/>
      <c r="AD183" s="47"/>
      <c r="AE183" s="47"/>
      <c r="AF183" s="47"/>
      <c r="AG183" s="47"/>
      <c r="AH183" s="47"/>
      <c r="AI183" s="47"/>
      <c r="AJ183" s="47"/>
      <c r="AK183" s="47"/>
      <c r="AL183" s="47"/>
      <c r="AM183" s="47"/>
      <c r="AN183" s="47"/>
      <c r="AO183" s="47"/>
      <c r="AP183" s="47"/>
      <c r="AQ183" s="47"/>
      <c r="AR183" s="47"/>
      <c r="AS183" s="47"/>
      <c r="AT183" s="47"/>
      <c r="AU183" s="47"/>
      <c r="AV183" s="47"/>
      <c r="AW183" s="47"/>
      <c r="AX183" s="47"/>
      <c r="AY183" s="47"/>
      <c r="AZ183" s="47"/>
      <c r="BA183" s="47"/>
      <c r="BB183" s="47"/>
      <c r="BC183" s="47"/>
      <c r="BD183" s="47"/>
      <c r="BE183" s="47"/>
      <c r="BF183" s="47"/>
      <c r="BG183" s="47"/>
      <c r="BH183" s="47"/>
      <c r="BI183" s="47"/>
      <c r="BJ183" s="47"/>
      <c r="BK183" s="47"/>
      <c r="BL183" s="47"/>
      <c r="BM183" s="47"/>
      <c r="BN183" s="47"/>
      <c r="BO183" s="47"/>
      <c r="BP183" s="47"/>
      <c r="BQ183" s="47"/>
      <c r="BR183" s="47"/>
      <c r="BS183" s="47"/>
      <c r="BT183" s="47"/>
      <c r="BU183" s="47"/>
      <c r="BV183" s="47"/>
      <c r="BW183" s="47"/>
      <c r="BX183" s="47"/>
      <c r="BY183" s="47"/>
      <c r="BZ183" s="47"/>
      <c r="CA183" s="47"/>
      <c r="CB183" s="47"/>
      <c r="CC183" s="47"/>
      <c r="CD183" s="47"/>
      <c r="CE183" s="47"/>
    </row>
    <row r="184" spans="4:83" x14ac:dyDescent="0.3">
      <c r="D184" s="47"/>
      <c r="E184" s="47"/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7"/>
      <c r="AA184" s="47"/>
      <c r="AB184" s="47"/>
      <c r="AC184" s="47"/>
      <c r="AD184" s="47"/>
      <c r="AE184" s="47"/>
      <c r="AF184" s="47"/>
      <c r="AG184" s="47"/>
      <c r="AH184" s="47"/>
      <c r="AI184" s="47"/>
      <c r="AJ184" s="47"/>
      <c r="AK184" s="47"/>
      <c r="AL184" s="47"/>
      <c r="AM184" s="47"/>
      <c r="AN184" s="47"/>
      <c r="AO184" s="47"/>
      <c r="AP184" s="47"/>
      <c r="AQ184" s="47"/>
      <c r="AR184" s="47"/>
      <c r="AS184" s="47"/>
      <c r="AT184" s="47"/>
      <c r="AU184" s="47"/>
      <c r="AV184" s="47"/>
      <c r="AW184" s="47"/>
      <c r="AX184" s="47"/>
      <c r="AY184" s="47"/>
      <c r="AZ184" s="47"/>
      <c r="BA184" s="47"/>
      <c r="BB184" s="47"/>
      <c r="BC184" s="47"/>
      <c r="BD184" s="47"/>
      <c r="BE184" s="47"/>
      <c r="BF184" s="47"/>
      <c r="BG184" s="47"/>
      <c r="BH184" s="47"/>
      <c r="BI184" s="47"/>
      <c r="BJ184" s="47"/>
      <c r="BK184" s="47"/>
      <c r="BL184" s="47"/>
      <c r="BM184" s="47"/>
      <c r="BN184" s="47"/>
      <c r="BO184" s="47"/>
      <c r="BP184" s="47"/>
      <c r="BQ184" s="47"/>
      <c r="BR184" s="47"/>
      <c r="BS184" s="47"/>
      <c r="BT184" s="47"/>
      <c r="BU184" s="47"/>
      <c r="BV184" s="47"/>
      <c r="BW184" s="47"/>
      <c r="BX184" s="47"/>
      <c r="BY184" s="47"/>
      <c r="BZ184" s="47"/>
      <c r="CA184" s="47"/>
      <c r="CB184" s="47"/>
      <c r="CC184" s="47"/>
      <c r="CD184" s="47"/>
      <c r="CE184" s="47"/>
    </row>
    <row r="185" spans="4:83" x14ac:dyDescent="0.3">
      <c r="D185" s="47"/>
      <c r="E185" s="47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47"/>
      <c r="AG185" s="47"/>
      <c r="AH185" s="47"/>
      <c r="AI185" s="47"/>
      <c r="AJ185" s="47"/>
      <c r="AK185" s="47"/>
      <c r="AL185" s="47"/>
      <c r="AM185" s="47"/>
      <c r="AN185" s="47"/>
      <c r="AO185" s="47"/>
      <c r="AP185" s="47"/>
      <c r="AQ185" s="47"/>
      <c r="AR185" s="47"/>
      <c r="AS185" s="47"/>
      <c r="AT185" s="47"/>
      <c r="AU185" s="47"/>
      <c r="AV185" s="47"/>
      <c r="AW185" s="47"/>
      <c r="AX185" s="47"/>
      <c r="AY185" s="47"/>
      <c r="AZ185" s="47"/>
      <c r="BA185" s="47"/>
      <c r="BB185" s="47"/>
      <c r="BC185" s="47"/>
      <c r="BD185" s="47"/>
      <c r="BE185" s="47"/>
      <c r="BF185" s="47"/>
      <c r="BG185" s="47"/>
      <c r="BH185" s="47"/>
      <c r="BI185" s="47"/>
      <c r="BJ185" s="47"/>
      <c r="BK185" s="47"/>
      <c r="BL185" s="47"/>
      <c r="BM185" s="47"/>
      <c r="BN185" s="47"/>
      <c r="BO185" s="47"/>
      <c r="BP185" s="47"/>
      <c r="BQ185" s="47"/>
      <c r="BR185" s="47"/>
      <c r="BS185" s="47"/>
      <c r="BT185" s="47"/>
      <c r="BU185" s="47"/>
      <c r="BV185" s="47"/>
      <c r="BW185" s="47"/>
      <c r="BX185" s="47"/>
      <c r="BY185" s="47"/>
      <c r="BZ185" s="47"/>
      <c r="CA185" s="47"/>
      <c r="CB185" s="47"/>
      <c r="CC185" s="47"/>
      <c r="CD185" s="47"/>
      <c r="CE185" s="47"/>
    </row>
    <row r="186" spans="4:83" x14ac:dyDescent="0.3">
      <c r="D186" s="47"/>
      <c r="E186" s="47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47"/>
      <c r="W186" s="47"/>
      <c r="X186" s="47"/>
      <c r="Y186" s="47"/>
      <c r="Z186" s="47"/>
      <c r="AA186" s="47"/>
      <c r="AB186" s="47"/>
      <c r="AC186" s="47"/>
      <c r="AD186" s="47"/>
      <c r="AE186" s="47"/>
      <c r="AF186" s="47"/>
      <c r="AG186" s="47"/>
      <c r="AH186" s="47"/>
      <c r="AI186" s="47"/>
      <c r="AJ186" s="47"/>
      <c r="AK186" s="47"/>
      <c r="AL186" s="47"/>
      <c r="AM186" s="47"/>
      <c r="AN186" s="47"/>
      <c r="AO186" s="47"/>
      <c r="AP186" s="47"/>
      <c r="AQ186" s="47"/>
      <c r="AR186" s="47"/>
      <c r="AS186" s="47"/>
      <c r="AT186" s="47"/>
      <c r="AU186" s="47"/>
      <c r="AV186" s="47"/>
      <c r="AW186" s="47"/>
      <c r="AX186" s="47"/>
      <c r="AY186" s="47"/>
      <c r="AZ186" s="47"/>
      <c r="BA186" s="47"/>
      <c r="BB186" s="47"/>
      <c r="BC186" s="47"/>
      <c r="BD186" s="47"/>
      <c r="BE186" s="47"/>
      <c r="BF186" s="47"/>
      <c r="BG186" s="47"/>
      <c r="BH186" s="47"/>
      <c r="BI186" s="47"/>
      <c r="BJ186" s="47"/>
      <c r="BK186" s="47"/>
      <c r="BL186" s="47"/>
      <c r="BM186" s="47"/>
      <c r="BN186" s="47"/>
      <c r="BO186" s="47"/>
      <c r="BP186" s="47"/>
      <c r="BQ186" s="47"/>
      <c r="BR186" s="47"/>
      <c r="BS186" s="47"/>
      <c r="BT186" s="47"/>
      <c r="BU186" s="47"/>
      <c r="BV186" s="47"/>
      <c r="BW186" s="47"/>
      <c r="BX186" s="47"/>
      <c r="BY186" s="47"/>
      <c r="BZ186" s="47"/>
      <c r="CA186" s="47"/>
      <c r="CB186" s="47"/>
      <c r="CC186" s="47"/>
      <c r="CD186" s="47"/>
      <c r="CE186" s="47"/>
    </row>
    <row r="187" spans="4:83" x14ac:dyDescent="0.3"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  <c r="Z187" s="47"/>
      <c r="AA187" s="47"/>
      <c r="AB187" s="47"/>
      <c r="AC187" s="47"/>
      <c r="AD187" s="47"/>
      <c r="AE187" s="47"/>
      <c r="AF187" s="47"/>
      <c r="AG187" s="47"/>
      <c r="AH187" s="47"/>
      <c r="AI187" s="47"/>
      <c r="AJ187" s="47"/>
      <c r="AK187" s="47"/>
      <c r="AL187" s="47"/>
      <c r="AM187" s="47"/>
      <c r="AN187" s="47"/>
      <c r="AO187" s="47"/>
      <c r="AP187" s="47"/>
      <c r="AQ187" s="47"/>
      <c r="AR187" s="47"/>
      <c r="AS187" s="47"/>
      <c r="AT187" s="47"/>
      <c r="AU187" s="47"/>
      <c r="AV187" s="47"/>
      <c r="AW187" s="47"/>
      <c r="AX187" s="47"/>
      <c r="AY187" s="47"/>
      <c r="AZ187" s="47"/>
      <c r="BA187" s="47"/>
      <c r="BB187" s="47"/>
      <c r="BC187" s="47"/>
      <c r="BD187" s="47"/>
      <c r="BE187" s="47"/>
      <c r="BF187" s="47"/>
      <c r="BG187" s="47"/>
      <c r="BH187" s="47"/>
      <c r="BI187" s="47"/>
      <c r="BJ187" s="47"/>
      <c r="BK187" s="47"/>
      <c r="BL187" s="47"/>
      <c r="BM187" s="47"/>
      <c r="BN187" s="47"/>
      <c r="BO187" s="47"/>
      <c r="BP187" s="47"/>
      <c r="BQ187" s="47"/>
      <c r="BR187" s="47"/>
      <c r="BS187" s="47"/>
      <c r="BT187" s="47"/>
      <c r="BU187" s="47"/>
      <c r="BV187" s="47"/>
      <c r="BW187" s="47"/>
      <c r="BX187" s="47"/>
      <c r="BY187" s="47"/>
      <c r="BZ187" s="47"/>
      <c r="CA187" s="47"/>
      <c r="CB187" s="47"/>
      <c r="CC187" s="47"/>
      <c r="CD187" s="47"/>
      <c r="CE187" s="47"/>
    </row>
    <row r="188" spans="4:83" x14ac:dyDescent="0.3"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7"/>
      <c r="AA188" s="47"/>
      <c r="AB188" s="47"/>
      <c r="AC188" s="47"/>
      <c r="AD188" s="47"/>
      <c r="AE188" s="47"/>
      <c r="AF188" s="47"/>
      <c r="AG188" s="47"/>
      <c r="AH188" s="47"/>
      <c r="AI188" s="47"/>
      <c r="AJ188" s="47"/>
      <c r="AK188" s="47"/>
      <c r="AL188" s="47"/>
      <c r="AM188" s="47"/>
      <c r="AN188" s="47"/>
      <c r="AO188" s="47"/>
      <c r="AP188" s="47"/>
      <c r="AQ188" s="47"/>
      <c r="AR188" s="47"/>
      <c r="AS188" s="47"/>
      <c r="AT188" s="47"/>
      <c r="AU188" s="47"/>
      <c r="AV188" s="47"/>
      <c r="AW188" s="47"/>
      <c r="AX188" s="47"/>
      <c r="AY188" s="47"/>
      <c r="AZ188" s="47"/>
      <c r="BA188" s="47"/>
      <c r="BB188" s="47"/>
      <c r="BC188" s="47"/>
      <c r="BD188" s="47"/>
      <c r="BE188" s="47"/>
      <c r="BF188" s="47"/>
      <c r="BG188" s="47"/>
      <c r="BH188" s="47"/>
      <c r="BI188" s="47"/>
      <c r="BJ188" s="47"/>
      <c r="BK188" s="47"/>
      <c r="BL188" s="47"/>
      <c r="BM188" s="47"/>
      <c r="BN188" s="47"/>
      <c r="BO188" s="47"/>
      <c r="BP188" s="47"/>
      <c r="BQ188" s="47"/>
      <c r="BR188" s="47"/>
      <c r="BS188" s="47"/>
      <c r="BT188" s="47"/>
      <c r="BU188" s="47"/>
      <c r="BV188" s="47"/>
      <c r="BW188" s="47"/>
      <c r="BX188" s="47"/>
      <c r="BY188" s="47"/>
      <c r="BZ188" s="47"/>
      <c r="CA188" s="47"/>
      <c r="CB188" s="47"/>
      <c r="CC188" s="47"/>
      <c r="CD188" s="47"/>
      <c r="CE188" s="47"/>
    </row>
    <row r="189" spans="4:83" x14ac:dyDescent="0.3">
      <c r="D189" s="47"/>
      <c r="E189" s="47"/>
      <c r="F189" s="47"/>
      <c r="G189" s="47"/>
      <c r="H189" s="47"/>
      <c r="I189" s="47"/>
      <c r="J189" s="47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47"/>
      <c r="W189" s="47"/>
      <c r="X189" s="47"/>
      <c r="Y189" s="47"/>
      <c r="Z189" s="47"/>
      <c r="AA189" s="47"/>
      <c r="AB189" s="47"/>
      <c r="AC189" s="47"/>
      <c r="AD189" s="47"/>
      <c r="AE189" s="47"/>
      <c r="AF189" s="47"/>
      <c r="AG189" s="47"/>
      <c r="AH189" s="47"/>
      <c r="AI189" s="47"/>
      <c r="AJ189" s="47"/>
      <c r="AK189" s="47"/>
      <c r="AL189" s="47"/>
      <c r="AM189" s="47"/>
      <c r="AN189" s="47"/>
      <c r="AO189" s="47"/>
      <c r="AP189" s="47"/>
      <c r="AQ189" s="47"/>
      <c r="AR189" s="47"/>
      <c r="AS189" s="47"/>
      <c r="AT189" s="47"/>
      <c r="AU189" s="47"/>
      <c r="AV189" s="47"/>
      <c r="AW189" s="47"/>
      <c r="AX189" s="47"/>
      <c r="AY189" s="47"/>
      <c r="AZ189" s="47"/>
      <c r="BA189" s="47"/>
      <c r="BB189" s="47"/>
      <c r="BC189" s="47"/>
      <c r="BD189" s="47"/>
      <c r="BE189" s="47"/>
      <c r="BF189" s="47"/>
      <c r="BG189" s="47"/>
      <c r="BH189" s="47"/>
      <c r="BI189" s="47"/>
      <c r="BJ189" s="47"/>
      <c r="BK189" s="47"/>
      <c r="BL189" s="47"/>
      <c r="BM189" s="47"/>
      <c r="BN189" s="47"/>
      <c r="BO189" s="47"/>
      <c r="BP189" s="47"/>
      <c r="BQ189" s="47"/>
      <c r="BR189" s="47"/>
      <c r="BS189" s="47"/>
      <c r="BT189" s="47"/>
      <c r="BU189" s="47"/>
      <c r="BV189" s="47"/>
      <c r="BW189" s="47"/>
      <c r="BX189" s="47"/>
      <c r="BY189" s="47"/>
      <c r="BZ189" s="47"/>
      <c r="CA189" s="47"/>
      <c r="CB189" s="47"/>
      <c r="CC189" s="47"/>
      <c r="CD189" s="47"/>
      <c r="CE189" s="47"/>
    </row>
    <row r="190" spans="4:83" x14ac:dyDescent="0.3">
      <c r="D190" s="47"/>
      <c r="E190" s="47"/>
      <c r="F190" s="47"/>
      <c r="G190" s="47"/>
      <c r="H190" s="47"/>
      <c r="I190" s="47"/>
      <c r="J190" s="47"/>
      <c r="K190" s="47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47"/>
      <c r="W190" s="47"/>
      <c r="X190" s="47"/>
      <c r="Y190" s="47"/>
      <c r="Z190" s="47"/>
      <c r="AA190" s="47"/>
      <c r="AB190" s="47"/>
      <c r="AC190" s="47"/>
      <c r="AD190" s="47"/>
      <c r="AE190" s="47"/>
      <c r="AF190" s="47"/>
      <c r="AG190" s="47"/>
      <c r="AH190" s="47"/>
      <c r="AI190" s="47"/>
      <c r="AJ190" s="47"/>
      <c r="AK190" s="47"/>
      <c r="AL190" s="47"/>
      <c r="AM190" s="47"/>
      <c r="AN190" s="47"/>
      <c r="AO190" s="47"/>
      <c r="AP190" s="47"/>
      <c r="AQ190" s="47"/>
      <c r="AR190" s="47"/>
      <c r="AS190" s="47"/>
      <c r="AT190" s="47"/>
      <c r="AU190" s="47"/>
      <c r="AV190" s="47"/>
      <c r="AW190" s="47"/>
      <c r="AX190" s="47"/>
      <c r="AY190" s="47"/>
      <c r="AZ190" s="47"/>
      <c r="BA190" s="47"/>
      <c r="BB190" s="47"/>
      <c r="BC190" s="47"/>
      <c r="BD190" s="47"/>
      <c r="BE190" s="47"/>
      <c r="BF190" s="47"/>
      <c r="BG190" s="47"/>
      <c r="BH190" s="47"/>
      <c r="BI190" s="47"/>
      <c r="BJ190" s="47"/>
      <c r="BK190" s="47"/>
      <c r="BL190" s="47"/>
      <c r="BM190" s="47"/>
      <c r="BN190" s="47"/>
      <c r="BO190" s="47"/>
      <c r="BP190" s="47"/>
      <c r="BQ190" s="47"/>
      <c r="BR190" s="47"/>
      <c r="BS190" s="47"/>
      <c r="BT190" s="47"/>
      <c r="BU190" s="47"/>
      <c r="BV190" s="47"/>
      <c r="BW190" s="47"/>
      <c r="BX190" s="47"/>
      <c r="BY190" s="47"/>
      <c r="BZ190" s="47"/>
      <c r="CA190" s="47"/>
      <c r="CB190" s="47"/>
      <c r="CC190" s="47"/>
      <c r="CD190" s="47"/>
      <c r="CE190" s="47"/>
    </row>
    <row r="191" spans="4:83" x14ac:dyDescent="0.3">
      <c r="D191" s="47"/>
      <c r="E191" s="47"/>
      <c r="F191" s="47"/>
      <c r="G191" s="47"/>
      <c r="H191" s="47"/>
      <c r="I191" s="47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47"/>
      <c r="W191" s="47"/>
      <c r="X191" s="47"/>
      <c r="Y191" s="47"/>
      <c r="Z191" s="47"/>
      <c r="AA191" s="47"/>
      <c r="AB191" s="47"/>
      <c r="AC191" s="47"/>
      <c r="AD191" s="47"/>
      <c r="AE191" s="47"/>
      <c r="AF191" s="47"/>
      <c r="AG191" s="47"/>
      <c r="AH191" s="47"/>
      <c r="AI191" s="47"/>
      <c r="AJ191" s="47"/>
      <c r="AK191" s="47"/>
      <c r="AL191" s="47"/>
      <c r="AM191" s="47"/>
      <c r="AN191" s="47"/>
      <c r="AO191" s="47"/>
      <c r="AP191" s="47"/>
      <c r="AQ191" s="47"/>
      <c r="AR191" s="47"/>
      <c r="AS191" s="47"/>
      <c r="AT191" s="47"/>
      <c r="AU191" s="47"/>
      <c r="AV191" s="47"/>
      <c r="AW191" s="47"/>
      <c r="AX191" s="47"/>
      <c r="AY191" s="47"/>
      <c r="AZ191" s="47"/>
      <c r="BA191" s="47"/>
      <c r="BB191" s="47"/>
      <c r="BC191" s="47"/>
      <c r="BD191" s="47"/>
      <c r="BE191" s="47"/>
      <c r="BF191" s="47"/>
      <c r="BG191" s="47"/>
      <c r="BH191" s="47"/>
      <c r="BI191" s="47"/>
      <c r="BJ191" s="47"/>
      <c r="BK191" s="47"/>
      <c r="BL191" s="47"/>
      <c r="BM191" s="47"/>
      <c r="BN191" s="47"/>
      <c r="BO191" s="47"/>
      <c r="BP191" s="47"/>
      <c r="BQ191" s="47"/>
      <c r="BR191" s="47"/>
      <c r="BS191" s="47"/>
      <c r="BT191" s="47"/>
      <c r="BU191" s="47"/>
      <c r="BV191" s="47"/>
      <c r="BW191" s="47"/>
      <c r="BX191" s="47"/>
      <c r="BY191" s="47"/>
      <c r="BZ191" s="47"/>
      <c r="CA191" s="47"/>
      <c r="CB191" s="47"/>
      <c r="CC191" s="47"/>
      <c r="CD191" s="47"/>
      <c r="CE191" s="47"/>
    </row>
  </sheetData>
  <mergeCells count="3">
    <mergeCell ref="BQ4:BS4"/>
    <mergeCell ref="BT4:BV4"/>
    <mergeCell ref="BW4:BY4"/>
  </mergeCells>
  <hyperlinks>
    <hyperlink ref="A94" r:id="rId1" xr:uid="{1D304A4F-2E71-45DD-8650-10C61155D850}"/>
  </hyperlinks>
  <pageMargins left="0.70866141732283472" right="0.70866141732283472" top="0.74803149606299213" bottom="0.74803149606299213" header="0.31496062992125984" footer="0.31496062992125984"/>
  <pageSetup paperSize="9" scale="11" orientation="landscape" r:id="rId2"/>
  <headerFooter alignWithMargins="0">
    <oddHeader>&amp;L&amp;K000000&amp;G</oddHeader>
  </headerFooter>
  <drawing r:id="rId3"/>
  <legacyDrawingHF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A183"/>
  <sheetViews>
    <sheetView showGridLines="0" workbookViewId="0"/>
  </sheetViews>
  <sheetFormatPr defaultColWidth="11.453125" defaultRowHeight="13" x14ac:dyDescent="0.3"/>
  <cols>
    <col min="1" max="1" width="5.81640625" style="47" customWidth="1"/>
    <col min="2" max="2" width="5.7265625" style="47" customWidth="1"/>
    <col min="3" max="3" width="31.26953125" style="47" customWidth="1"/>
    <col min="4" max="28" width="11.26953125" style="82" customWidth="1"/>
    <col min="29" max="29" width="13.26953125" style="82" customWidth="1"/>
    <col min="30" max="32" width="11.26953125" style="82" customWidth="1"/>
    <col min="33" max="33" width="12.453125" style="82" customWidth="1"/>
    <col min="34" max="36" width="11.26953125" style="82" customWidth="1"/>
    <col min="37" max="37" width="11.453125" style="82" customWidth="1"/>
    <col min="38" max="46" width="11.26953125" style="82" customWidth="1"/>
    <col min="47" max="47" width="12.81640625" style="82" customWidth="1"/>
    <col min="48" max="54" width="11.26953125" style="82" customWidth="1"/>
    <col min="55" max="55" width="12.1796875" style="82" customWidth="1"/>
    <col min="56" max="68" width="11.26953125" style="82" customWidth="1"/>
    <col min="69" max="71" width="11.7265625" style="82" customWidth="1"/>
    <col min="72" max="73" width="10.7265625" style="82" customWidth="1"/>
    <col min="74" max="74" width="11.26953125" style="82" customWidth="1"/>
    <col min="75" max="76" width="10.7265625" style="82" customWidth="1"/>
    <col min="77" max="77" width="12.453125" style="82" customWidth="1"/>
    <col min="78" max="78" width="11.7265625" style="82" customWidth="1"/>
    <col min="79" max="80" width="10.7265625" style="82" customWidth="1"/>
    <col min="81" max="16384" width="11.453125" style="82"/>
  </cols>
  <sheetData>
    <row r="1" spans="1:235" ht="30" customHeight="1" x14ac:dyDescent="0.55000000000000004">
      <c r="A1" s="130" t="s">
        <v>162</v>
      </c>
    </row>
    <row r="2" spans="1:235" s="23" customFormat="1" ht="18" customHeight="1" x14ac:dyDescent="0.45">
      <c r="A2" s="50" t="s">
        <v>268</v>
      </c>
      <c r="C2" s="51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</row>
    <row r="3" spans="1:235" s="23" customFormat="1" ht="21.75" customHeight="1" x14ac:dyDescent="0.3">
      <c r="A3" s="27"/>
      <c r="B3" s="27"/>
      <c r="C3" s="25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</row>
    <row r="4" spans="1:235" s="47" customFormat="1" ht="13.5" customHeight="1" x14ac:dyDescent="0.3">
      <c r="A4" s="146" t="s">
        <v>0</v>
      </c>
      <c r="B4" s="147"/>
      <c r="C4" s="148"/>
      <c r="D4" s="149" t="s">
        <v>173</v>
      </c>
      <c r="E4" s="150"/>
      <c r="F4" s="150"/>
      <c r="G4" s="150"/>
      <c r="H4" s="150"/>
      <c r="I4" s="150"/>
      <c r="J4" s="150"/>
      <c r="K4" s="150"/>
      <c r="L4" s="150"/>
      <c r="M4" s="151"/>
      <c r="N4" s="150"/>
      <c r="O4" s="150"/>
      <c r="P4" s="150"/>
      <c r="Q4" s="150"/>
      <c r="R4" s="150"/>
      <c r="S4" s="150"/>
      <c r="T4" s="150"/>
      <c r="U4" s="150"/>
      <c r="V4" s="150"/>
      <c r="W4" s="150"/>
      <c r="X4" s="150"/>
      <c r="Y4" s="150"/>
      <c r="Z4" s="150"/>
      <c r="AA4" s="150"/>
      <c r="AB4" s="150"/>
      <c r="AC4" s="150"/>
      <c r="AD4" s="150"/>
      <c r="AE4" s="150"/>
      <c r="AF4" s="150"/>
      <c r="AG4" s="150"/>
      <c r="AH4" s="150"/>
      <c r="AI4" s="150"/>
      <c r="AJ4" s="150"/>
      <c r="AK4" s="150"/>
      <c r="AL4" s="150"/>
      <c r="AM4" s="150"/>
      <c r="AN4" s="150"/>
      <c r="AO4" s="150"/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  <c r="BM4" s="150"/>
      <c r="BN4" s="150"/>
      <c r="BO4" s="150"/>
      <c r="BP4" s="152"/>
      <c r="BQ4" s="263" t="s">
        <v>174</v>
      </c>
      <c r="BR4" s="264"/>
      <c r="BS4" s="265"/>
      <c r="BT4" s="266" t="s">
        <v>175</v>
      </c>
      <c r="BU4" s="267"/>
      <c r="BV4" s="268"/>
      <c r="BW4" s="266" t="s">
        <v>176</v>
      </c>
      <c r="BX4" s="267"/>
      <c r="BY4" s="268"/>
      <c r="BZ4" s="142"/>
      <c r="CA4" s="143"/>
      <c r="CB4" s="72"/>
    </row>
    <row r="5" spans="1:235" s="47" customFormat="1" ht="16.5" customHeight="1" x14ac:dyDescent="0.3">
      <c r="A5" s="38" t="s">
        <v>193</v>
      </c>
      <c r="B5" s="39" t="s">
        <v>0</v>
      </c>
      <c r="C5" s="73" t="s">
        <v>153</v>
      </c>
      <c r="D5" s="74">
        <v>1</v>
      </c>
      <c r="E5" s="75">
        <v>2</v>
      </c>
      <c r="F5" s="75">
        <v>3</v>
      </c>
      <c r="G5" s="75">
        <v>4</v>
      </c>
      <c r="H5" s="75">
        <v>5</v>
      </c>
      <c r="I5" s="75">
        <v>6</v>
      </c>
      <c r="J5" s="75">
        <v>7</v>
      </c>
      <c r="K5" s="75">
        <v>8</v>
      </c>
      <c r="L5" s="75">
        <v>9</v>
      </c>
      <c r="M5" s="75">
        <v>10</v>
      </c>
      <c r="N5" s="75">
        <v>11</v>
      </c>
      <c r="O5" s="75">
        <v>12</v>
      </c>
      <c r="P5" s="75">
        <v>13</v>
      </c>
      <c r="Q5" s="75">
        <v>14</v>
      </c>
      <c r="R5" s="75">
        <v>15</v>
      </c>
      <c r="S5" s="75">
        <v>16</v>
      </c>
      <c r="T5" s="75">
        <v>17</v>
      </c>
      <c r="U5" s="75">
        <v>18</v>
      </c>
      <c r="V5" s="75">
        <v>19</v>
      </c>
      <c r="W5" s="75">
        <v>20</v>
      </c>
      <c r="X5" s="75">
        <v>21</v>
      </c>
      <c r="Y5" s="75">
        <v>22</v>
      </c>
      <c r="Z5" s="75">
        <v>23</v>
      </c>
      <c r="AA5" s="75">
        <v>24</v>
      </c>
      <c r="AB5" s="75">
        <v>25</v>
      </c>
      <c r="AC5" s="75">
        <v>26</v>
      </c>
      <c r="AD5" s="75">
        <v>27</v>
      </c>
      <c r="AE5" s="75">
        <v>28</v>
      </c>
      <c r="AF5" s="75">
        <v>29</v>
      </c>
      <c r="AG5" s="75">
        <v>30</v>
      </c>
      <c r="AH5" s="75">
        <v>31</v>
      </c>
      <c r="AI5" s="75">
        <v>32</v>
      </c>
      <c r="AJ5" s="75">
        <v>33</v>
      </c>
      <c r="AK5" s="75">
        <v>34</v>
      </c>
      <c r="AL5" s="75">
        <v>35</v>
      </c>
      <c r="AM5" s="75">
        <v>36</v>
      </c>
      <c r="AN5" s="75">
        <v>37</v>
      </c>
      <c r="AO5" s="75">
        <v>38</v>
      </c>
      <c r="AP5" s="75">
        <v>39</v>
      </c>
      <c r="AQ5" s="75">
        <v>40</v>
      </c>
      <c r="AR5" s="75">
        <v>41</v>
      </c>
      <c r="AS5" s="75">
        <v>42</v>
      </c>
      <c r="AT5" s="75">
        <v>43</v>
      </c>
      <c r="AU5" s="75">
        <v>44</v>
      </c>
      <c r="AV5" s="75">
        <v>45</v>
      </c>
      <c r="AW5" s="75">
        <v>46</v>
      </c>
      <c r="AX5" s="75">
        <v>47</v>
      </c>
      <c r="AY5" s="75">
        <v>48</v>
      </c>
      <c r="AZ5" s="75">
        <v>49</v>
      </c>
      <c r="BA5" s="75">
        <v>50</v>
      </c>
      <c r="BB5" s="75">
        <v>51</v>
      </c>
      <c r="BC5" s="75">
        <v>52</v>
      </c>
      <c r="BD5" s="75">
        <v>53</v>
      </c>
      <c r="BE5" s="75">
        <v>54</v>
      </c>
      <c r="BF5" s="75">
        <v>55</v>
      </c>
      <c r="BG5" s="75">
        <v>56</v>
      </c>
      <c r="BH5" s="75">
        <v>57</v>
      </c>
      <c r="BI5" s="75">
        <v>58</v>
      </c>
      <c r="BJ5" s="75">
        <v>59</v>
      </c>
      <c r="BK5" s="75">
        <v>60</v>
      </c>
      <c r="BL5" s="75">
        <v>61</v>
      </c>
      <c r="BM5" s="75">
        <v>62</v>
      </c>
      <c r="BN5" s="75">
        <v>63</v>
      </c>
      <c r="BO5" s="75">
        <v>64</v>
      </c>
      <c r="BP5" s="75">
        <v>65</v>
      </c>
      <c r="BQ5" s="75">
        <v>66</v>
      </c>
      <c r="BR5" s="75">
        <v>67</v>
      </c>
      <c r="BS5" s="75">
        <v>68</v>
      </c>
      <c r="BT5" s="75">
        <v>69</v>
      </c>
      <c r="BU5" s="75">
        <v>70</v>
      </c>
      <c r="BV5" s="75">
        <v>71</v>
      </c>
      <c r="BW5" s="75">
        <v>72</v>
      </c>
      <c r="BX5" s="75">
        <v>73</v>
      </c>
      <c r="BY5" s="75">
        <v>74</v>
      </c>
      <c r="BZ5" s="75">
        <v>75</v>
      </c>
      <c r="CA5" s="75">
        <v>76</v>
      </c>
    </row>
    <row r="6" spans="1:235" s="47" customFormat="1" ht="19.5" customHeight="1" x14ac:dyDescent="0.3">
      <c r="A6" s="43"/>
      <c r="B6" s="52" t="s">
        <v>169</v>
      </c>
      <c r="C6" s="76" t="s">
        <v>0</v>
      </c>
      <c r="D6" s="16" t="s">
        <v>237</v>
      </c>
      <c r="E6" s="14" t="s">
        <v>1</v>
      </c>
      <c r="F6" s="14" t="s">
        <v>80</v>
      </c>
      <c r="G6" s="14" t="s">
        <v>82</v>
      </c>
      <c r="H6" s="14" t="s">
        <v>238</v>
      </c>
      <c r="I6" s="14" t="s">
        <v>239</v>
      </c>
      <c r="J6" s="14">
        <v>16</v>
      </c>
      <c r="K6" s="14">
        <v>17</v>
      </c>
      <c r="L6" s="14">
        <v>18</v>
      </c>
      <c r="M6" s="14">
        <v>19</v>
      </c>
      <c r="N6" s="14">
        <v>20</v>
      </c>
      <c r="O6" s="14">
        <v>21</v>
      </c>
      <c r="P6" s="14">
        <v>22</v>
      </c>
      <c r="Q6" s="14">
        <v>23</v>
      </c>
      <c r="R6" s="14">
        <v>24</v>
      </c>
      <c r="S6" s="14">
        <v>25</v>
      </c>
      <c r="T6" s="14">
        <v>26</v>
      </c>
      <c r="U6" s="14">
        <v>27</v>
      </c>
      <c r="V6" s="14">
        <v>28</v>
      </c>
      <c r="W6" s="14">
        <v>29</v>
      </c>
      <c r="X6" s="14">
        <v>30</v>
      </c>
      <c r="Y6" s="14" t="s">
        <v>240</v>
      </c>
      <c r="Z6" s="14">
        <v>33</v>
      </c>
      <c r="AA6" s="14">
        <v>35</v>
      </c>
      <c r="AB6" s="14">
        <v>36</v>
      </c>
      <c r="AC6" s="14" t="s">
        <v>100</v>
      </c>
      <c r="AD6" s="14" t="s">
        <v>101</v>
      </c>
      <c r="AE6" s="14">
        <v>45</v>
      </c>
      <c r="AF6" s="14">
        <v>46</v>
      </c>
      <c r="AG6" s="14">
        <v>47</v>
      </c>
      <c r="AH6" s="14">
        <v>49</v>
      </c>
      <c r="AI6" s="14">
        <v>50</v>
      </c>
      <c r="AJ6" s="14">
        <v>51</v>
      </c>
      <c r="AK6" s="14">
        <v>52</v>
      </c>
      <c r="AL6" s="14">
        <v>53</v>
      </c>
      <c r="AM6" s="14" t="s">
        <v>241</v>
      </c>
      <c r="AN6" s="14">
        <v>58</v>
      </c>
      <c r="AO6" s="14" t="s">
        <v>242</v>
      </c>
      <c r="AP6" s="14">
        <v>61</v>
      </c>
      <c r="AQ6" s="14" t="s">
        <v>112</v>
      </c>
      <c r="AR6" s="14">
        <v>64</v>
      </c>
      <c r="AS6" s="14">
        <v>65</v>
      </c>
      <c r="AT6" s="14">
        <v>66</v>
      </c>
      <c r="AU6" s="14">
        <v>68</v>
      </c>
      <c r="AV6" s="14"/>
      <c r="AW6" s="14" t="s">
        <v>117</v>
      </c>
      <c r="AX6" s="14">
        <v>71</v>
      </c>
      <c r="AY6" s="14">
        <v>72</v>
      </c>
      <c r="AZ6" s="14">
        <v>73</v>
      </c>
      <c r="BA6" s="14" t="s">
        <v>243</v>
      </c>
      <c r="BB6" s="14">
        <v>77</v>
      </c>
      <c r="BC6" s="14">
        <v>78</v>
      </c>
      <c r="BD6" s="14">
        <v>79</v>
      </c>
      <c r="BE6" s="14" t="s">
        <v>244</v>
      </c>
      <c r="BF6" s="14">
        <v>84</v>
      </c>
      <c r="BG6" s="14">
        <v>85</v>
      </c>
      <c r="BH6" s="14">
        <v>86</v>
      </c>
      <c r="BI6" s="14" t="s">
        <v>202</v>
      </c>
      <c r="BJ6" s="14" t="s">
        <v>245</v>
      </c>
      <c r="BK6" s="14">
        <v>93</v>
      </c>
      <c r="BL6" s="14">
        <v>94</v>
      </c>
      <c r="BM6" s="14">
        <v>95</v>
      </c>
      <c r="BN6" s="14">
        <v>96</v>
      </c>
      <c r="BO6" s="217" t="s">
        <v>128</v>
      </c>
      <c r="BP6" s="109"/>
      <c r="BQ6" s="108"/>
      <c r="BR6" s="108"/>
      <c r="BS6" s="109"/>
      <c r="BT6" s="108"/>
      <c r="BU6" s="144"/>
      <c r="BV6" s="109"/>
      <c r="BW6" s="108"/>
      <c r="BX6" s="144"/>
      <c r="BY6" s="109"/>
      <c r="BZ6" s="141"/>
      <c r="CA6" s="145"/>
      <c r="CB6" s="72"/>
    </row>
    <row r="7" spans="1:235" s="47" customFormat="1" ht="75" customHeight="1" x14ac:dyDescent="0.3">
      <c r="A7" s="38"/>
      <c r="B7" s="77" t="s">
        <v>0</v>
      </c>
      <c r="C7" s="78" t="s">
        <v>157</v>
      </c>
      <c r="D7" s="18" t="s">
        <v>205</v>
      </c>
      <c r="E7" s="16" t="s">
        <v>46</v>
      </c>
      <c r="F7" s="16" t="s">
        <v>47</v>
      </c>
      <c r="G7" s="16" t="s">
        <v>48</v>
      </c>
      <c r="H7" s="16" t="s">
        <v>206</v>
      </c>
      <c r="I7" s="16" t="s">
        <v>207</v>
      </c>
      <c r="J7" s="16" t="s">
        <v>208</v>
      </c>
      <c r="K7" s="16" t="s">
        <v>209</v>
      </c>
      <c r="L7" s="16" t="s">
        <v>63</v>
      </c>
      <c r="M7" s="16" t="s">
        <v>49</v>
      </c>
      <c r="N7" s="16" t="s">
        <v>50</v>
      </c>
      <c r="O7" s="16" t="s">
        <v>64</v>
      </c>
      <c r="P7" s="16" t="s">
        <v>210</v>
      </c>
      <c r="Q7" s="16" t="s">
        <v>211</v>
      </c>
      <c r="R7" s="16" t="s">
        <v>65</v>
      </c>
      <c r="S7" s="16" t="s">
        <v>66</v>
      </c>
      <c r="T7" s="16" t="s">
        <v>67</v>
      </c>
      <c r="U7" s="16" t="s">
        <v>68</v>
      </c>
      <c r="V7" s="16" t="s">
        <v>69</v>
      </c>
      <c r="W7" s="16" t="s">
        <v>212</v>
      </c>
      <c r="X7" s="16" t="s">
        <v>213</v>
      </c>
      <c r="Y7" s="16" t="s">
        <v>214</v>
      </c>
      <c r="Z7" s="16" t="s">
        <v>70</v>
      </c>
      <c r="AA7" s="16" t="s">
        <v>215</v>
      </c>
      <c r="AB7" s="16" t="s">
        <v>216</v>
      </c>
      <c r="AC7" s="16" t="s">
        <v>217</v>
      </c>
      <c r="AD7" s="16" t="s">
        <v>51</v>
      </c>
      <c r="AE7" s="16" t="s">
        <v>218</v>
      </c>
      <c r="AF7" s="16" t="s">
        <v>72</v>
      </c>
      <c r="AG7" s="16" t="s">
        <v>73</v>
      </c>
      <c r="AH7" s="16" t="s">
        <v>219</v>
      </c>
      <c r="AI7" s="16" t="s">
        <v>220</v>
      </c>
      <c r="AJ7" s="16" t="s">
        <v>52</v>
      </c>
      <c r="AK7" s="16" t="s">
        <v>221</v>
      </c>
      <c r="AL7" s="16" t="s">
        <v>53</v>
      </c>
      <c r="AM7" s="16" t="s">
        <v>222</v>
      </c>
      <c r="AN7" s="16" t="s">
        <v>54</v>
      </c>
      <c r="AO7" s="16" t="s">
        <v>223</v>
      </c>
      <c r="AP7" s="16" t="s">
        <v>55</v>
      </c>
      <c r="AQ7" s="16" t="s">
        <v>224</v>
      </c>
      <c r="AR7" s="16" t="s">
        <v>225</v>
      </c>
      <c r="AS7" s="16" t="s">
        <v>226</v>
      </c>
      <c r="AT7" s="16" t="s">
        <v>227</v>
      </c>
      <c r="AU7" s="16" t="s">
        <v>56</v>
      </c>
      <c r="AV7" s="16" t="s">
        <v>262</v>
      </c>
      <c r="AW7" s="16" t="s">
        <v>75</v>
      </c>
      <c r="AX7" s="16" t="s">
        <v>76</v>
      </c>
      <c r="AY7" s="16" t="s">
        <v>57</v>
      </c>
      <c r="AZ7" s="16" t="s">
        <v>58</v>
      </c>
      <c r="BA7" s="16" t="s">
        <v>228</v>
      </c>
      <c r="BB7" s="16" t="s">
        <v>59</v>
      </c>
      <c r="BC7" s="16" t="s">
        <v>60</v>
      </c>
      <c r="BD7" s="16" t="s">
        <v>77</v>
      </c>
      <c r="BE7" s="16" t="s">
        <v>229</v>
      </c>
      <c r="BF7" s="16" t="s">
        <v>230</v>
      </c>
      <c r="BG7" s="16" t="s">
        <v>231</v>
      </c>
      <c r="BH7" s="16" t="s">
        <v>232</v>
      </c>
      <c r="BI7" s="16" t="s">
        <v>233</v>
      </c>
      <c r="BJ7" s="16" t="s">
        <v>234</v>
      </c>
      <c r="BK7" s="16" t="s">
        <v>235</v>
      </c>
      <c r="BL7" s="16" t="s">
        <v>61</v>
      </c>
      <c r="BM7" s="16" t="s">
        <v>78</v>
      </c>
      <c r="BN7" s="16" t="s">
        <v>62</v>
      </c>
      <c r="BO7" s="19" t="s">
        <v>236</v>
      </c>
      <c r="BP7" s="79" t="s">
        <v>144</v>
      </c>
      <c r="BQ7" s="137" t="s">
        <v>145</v>
      </c>
      <c r="BR7" s="220" t="s">
        <v>264</v>
      </c>
      <c r="BS7" s="139" t="s">
        <v>137</v>
      </c>
      <c r="BT7" s="113" t="s">
        <v>138</v>
      </c>
      <c r="BU7" s="114" t="s">
        <v>187</v>
      </c>
      <c r="BV7" s="79" t="s">
        <v>139</v>
      </c>
      <c r="BW7" s="115" t="s">
        <v>140</v>
      </c>
      <c r="BX7" s="116" t="s">
        <v>141</v>
      </c>
      <c r="BY7" s="117" t="s">
        <v>142</v>
      </c>
      <c r="BZ7" s="118" t="s">
        <v>143</v>
      </c>
      <c r="CA7" s="118" t="s">
        <v>189</v>
      </c>
      <c r="CB7" s="72"/>
    </row>
    <row r="8" spans="1:235" ht="24" customHeight="1" x14ac:dyDescent="0.3">
      <c r="A8" s="183">
        <v>1</v>
      </c>
      <c r="B8" s="54" t="s">
        <v>237</v>
      </c>
      <c r="C8" s="110" t="s">
        <v>246</v>
      </c>
      <c r="D8" s="233">
        <v>240.24</v>
      </c>
      <c r="E8" s="233">
        <v>2.2799999999999998</v>
      </c>
      <c r="F8" s="233">
        <v>0</v>
      </c>
      <c r="G8" s="233">
        <v>0.44</v>
      </c>
      <c r="H8" s="233">
        <v>6853.81</v>
      </c>
      <c r="I8" s="233">
        <v>62.93</v>
      </c>
      <c r="J8" s="233">
        <v>0</v>
      </c>
      <c r="K8" s="233">
        <v>7.37</v>
      </c>
      <c r="L8" s="233">
        <v>0.39</v>
      </c>
      <c r="M8" s="233">
        <v>0</v>
      </c>
      <c r="N8" s="233">
        <v>59.79</v>
      </c>
      <c r="O8" s="233">
        <v>6.1</v>
      </c>
      <c r="P8" s="233">
        <v>1.43</v>
      </c>
      <c r="Q8" s="233">
        <v>0.17</v>
      </c>
      <c r="R8" s="233">
        <v>0.18</v>
      </c>
      <c r="S8" s="233">
        <v>0</v>
      </c>
      <c r="T8" s="233">
        <v>0.01</v>
      </c>
      <c r="U8" s="233">
        <v>0</v>
      </c>
      <c r="V8" s="233">
        <v>0</v>
      </c>
      <c r="W8" s="233">
        <v>0</v>
      </c>
      <c r="X8" s="233">
        <v>0</v>
      </c>
      <c r="Y8" s="233">
        <v>0</v>
      </c>
      <c r="Z8" s="233">
        <v>0</v>
      </c>
      <c r="AA8" s="233">
        <v>0</v>
      </c>
      <c r="AB8" s="233">
        <v>0</v>
      </c>
      <c r="AC8" s="233">
        <v>4.53</v>
      </c>
      <c r="AD8" s="233">
        <v>25.61</v>
      </c>
      <c r="AE8" s="233">
        <v>0</v>
      </c>
      <c r="AF8" s="233">
        <v>123.97</v>
      </c>
      <c r="AG8" s="233">
        <v>75.84</v>
      </c>
      <c r="AH8" s="233">
        <v>0</v>
      </c>
      <c r="AI8" s="233">
        <v>0</v>
      </c>
      <c r="AJ8" s="233">
        <v>0.01</v>
      </c>
      <c r="AK8" s="233">
        <v>1.68</v>
      </c>
      <c r="AL8" s="233">
        <v>0.19</v>
      </c>
      <c r="AM8" s="233">
        <v>245.01</v>
      </c>
      <c r="AN8" s="233">
        <v>0</v>
      </c>
      <c r="AO8" s="233">
        <v>0</v>
      </c>
      <c r="AP8" s="233">
        <v>0</v>
      </c>
      <c r="AQ8" s="233">
        <v>0</v>
      </c>
      <c r="AR8" s="233">
        <v>0.17</v>
      </c>
      <c r="AS8" s="233">
        <v>0.02</v>
      </c>
      <c r="AT8" s="233">
        <v>0.04</v>
      </c>
      <c r="AU8" s="233">
        <v>0</v>
      </c>
      <c r="AV8" s="233">
        <v>0</v>
      </c>
      <c r="AW8" s="233">
        <v>5.13</v>
      </c>
      <c r="AX8" s="233">
        <v>0</v>
      </c>
      <c r="AY8" s="233">
        <v>3.09</v>
      </c>
      <c r="AZ8" s="233">
        <v>0</v>
      </c>
      <c r="BA8" s="233">
        <v>1.51</v>
      </c>
      <c r="BB8" s="233">
        <v>0</v>
      </c>
      <c r="BC8" s="233">
        <v>0.56999999999999995</v>
      </c>
      <c r="BD8" s="233">
        <v>0</v>
      </c>
      <c r="BE8" s="233">
        <v>24.32</v>
      </c>
      <c r="BF8" s="233">
        <v>4.62</v>
      </c>
      <c r="BG8" s="233">
        <v>40.98</v>
      </c>
      <c r="BH8" s="233">
        <v>7.0000000000000007E-2</v>
      </c>
      <c r="BI8" s="233">
        <v>15.45</v>
      </c>
      <c r="BJ8" s="233">
        <v>1.72</v>
      </c>
      <c r="BK8" s="233">
        <v>4.91</v>
      </c>
      <c r="BL8" s="233">
        <v>0.03</v>
      </c>
      <c r="BM8" s="233">
        <v>0.17</v>
      </c>
      <c r="BN8" s="233">
        <v>0.93</v>
      </c>
      <c r="BO8" s="233">
        <v>0</v>
      </c>
      <c r="BP8" s="235">
        <v>7815.7100000000019</v>
      </c>
      <c r="BQ8" s="236">
        <v>2167.1799999999998</v>
      </c>
      <c r="BR8" s="236">
        <v>0.38</v>
      </c>
      <c r="BS8" s="235">
        <v>2167.56</v>
      </c>
      <c r="BT8" s="236">
        <v>249.79</v>
      </c>
      <c r="BU8" s="236">
        <v>94.08</v>
      </c>
      <c r="BV8" s="235">
        <v>343.87</v>
      </c>
      <c r="BW8" s="236">
        <v>795.87</v>
      </c>
      <c r="BX8" s="236">
        <v>1241.82</v>
      </c>
      <c r="BY8" s="235">
        <v>2037.69</v>
      </c>
      <c r="BZ8" s="235">
        <v>4549.12</v>
      </c>
      <c r="CA8" s="237">
        <v>12364.830000000002</v>
      </c>
      <c r="CB8" s="81"/>
      <c r="CC8" s="47"/>
      <c r="CD8" s="47"/>
      <c r="CE8" s="47"/>
    </row>
    <row r="9" spans="1:235" ht="24" customHeight="1" x14ac:dyDescent="0.3">
      <c r="A9" s="183">
        <v>2</v>
      </c>
      <c r="B9" s="54" t="s">
        <v>1</v>
      </c>
      <c r="C9" s="111" t="s">
        <v>79</v>
      </c>
      <c r="D9" s="233">
        <v>0</v>
      </c>
      <c r="E9" s="233">
        <v>45.55</v>
      </c>
      <c r="F9" s="233">
        <v>0</v>
      </c>
      <c r="G9" s="233">
        <v>0.09</v>
      </c>
      <c r="H9" s="233">
        <v>0.6</v>
      </c>
      <c r="I9" s="233">
        <v>0</v>
      </c>
      <c r="J9" s="233">
        <v>28.81</v>
      </c>
      <c r="K9" s="233">
        <v>51.07</v>
      </c>
      <c r="L9" s="233">
        <v>0</v>
      </c>
      <c r="M9" s="233">
        <v>0</v>
      </c>
      <c r="N9" s="233">
        <v>0.35</v>
      </c>
      <c r="O9" s="233">
        <v>0</v>
      </c>
      <c r="P9" s="233">
        <v>0.4</v>
      </c>
      <c r="Q9" s="233">
        <v>0</v>
      </c>
      <c r="R9" s="233">
        <v>0.03</v>
      </c>
      <c r="S9" s="233">
        <v>0</v>
      </c>
      <c r="T9" s="233">
        <v>0</v>
      </c>
      <c r="U9" s="233">
        <v>0.01</v>
      </c>
      <c r="V9" s="233">
        <v>0</v>
      </c>
      <c r="W9" s="233">
        <v>0</v>
      </c>
      <c r="X9" s="233">
        <v>0</v>
      </c>
      <c r="Y9" s="233">
        <v>0</v>
      </c>
      <c r="Z9" s="233">
        <v>0</v>
      </c>
      <c r="AA9" s="233">
        <v>0</v>
      </c>
      <c r="AB9" s="233">
        <v>0</v>
      </c>
      <c r="AC9" s="233">
        <v>0.75</v>
      </c>
      <c r="AD9" s="233">
        <v>19.03</v>
      </c>
      <c r="AE9" s="233">
        <v>0</v>
      </c>
      <c r="AF9" s="233">
        <v>0</v>
      </c>
      <c r="AG9" s="233">
        <v>0.02</v>
      </c>
      <c r="AH9" s="233">
        <v>0</v>
      </c>
      <c r="AI9" s="233">
        <v>0.01</v>
      </c>
      <c r="AJ9" s="233">
        <v>0</v>
      </c>
      <c r="AK9" s="233">
        <v>0</v>
      </c>
      <c r="AL9" s="233">
        <v>0</v>
      </c>
      <c r="AM9" s="233">
        <v>0</v>
      </c>
      <c r="AN9" s="233">
        <v>0</v>
      </c>
      <c r="AO9" s="233">
        <v>0</v>
      </c>
      <c r="AP9" s="233">
        <v>0</v>
      </c>
      <c r="AQ9" s="233">
        <v>0</v>
      </c>
      <c r="AR9" s="233">
        <v>0</v>
      </c>
      <c r="AS9" s="233">
        <v>0</v>
      </c>
      <c r="AT9" s="233">
        <v>0</v>
      </c>
      <c r="AU9" s="233">
        <v>0</v>
      </c>
      <c r="AV9" s="233">
        <v>0</v>
      </c>
      <c r="AW9" s="233">
        <v>0</v>
      </c>
      <c r="AX9" s="233">
        <v>0</v>
      </c>
      <c r="AY9" s="233">
        <v>0.06</v>
      </c>
      <c r="AZ9" s="233">
        <v>0</v>
      </c>
      <c r="BA9" s="233">
        <v>0</v>
      </c>
      <c r="BB9" s="233">
        <v>0</v>
      </c>
      <c r="BC9" s="233">
        <v>0</v>
      </c>
      <c r="BD9" s="233">
        <v>0</v>
      </c>
      <c r="BE9" s="233">
        <v>3.06</v>
      </c>
      <c r="BF9" s="233">
        <v>6.69</v>
      </c>
      <c r="BG9" s="233">
        <v>0.33</v>
      </c>
      <c r="BH9" s="233">
        <v>0</v>
      </c>
      <c r="BI9" s="233">
        <v>0.66</v>
      </c>
      <c r="BJ9" s="233">
        <v>0.49</v>
      </c>
      <c r="BK9" s="233">
        <v>0.62</v>
      </c>
      <c r="BL9" s="233">
        <v>0</v>
      </c>
      <c r="BM9" s="233">
        <v>0.05</v>
      </c>
      <c r="BN9" s="233">
        <v>0.09</v>
      </c>
      <c r="BO9" s="233">
        <v>0</v>
      </c>
      <c r="BP9" s="234">
        <v>158.77000000000004</v>
      </c>
      <c r="BQ9" s="233">
        <v>22.02</v>
      </c>
      <c r="BR9" s="233">
        <v>16.63</v>
      </c>
      <c r="BS9" s="234">
        <v>38.65</v>
      </c>
      <c r="BT9" s="233">
        <v>0</v>
      </c>
      <c r="BU9" s="233">
        <v>1.35</v>
      </c>
      <c r="BV9" s="234">
        <v>1.35</v>
      </c>
      <c r="BW9" s="233">
        <v>26.619999999999969</v>
      </c>
      <c r="BX9" s="233">
        <v>5.56</v>
      </c>
      <c r="BY9" s="234">
        <v>32.179999999999971</v>
      </c>
      <c r="BZ9" s="234">
        <v>72.179999999999978</v>
      </c>
      <c r="CA9" s="238">
        <v>230.95000000000002</v>
      </c>
      <c r="CB9" s="81"/>
      <c r="CC9" s="47"/>
      <c r="CD9" s="47"/>
      <c r="CE9" s="47"/>
    </row>
    <row r="10" spans="1:235" ht="24" customHeight="1" x14ac:dyDescent="0.3">
      <c r="A10" s="183">
        <v>3</v>
      </c>
      <c r="B10" s="54" t="s">
        <v>80</v>
      </c>
      <c r="C10" s="111" t="s">
        <v>81</v>
      </c>
      <c r="D10" s="233">
        <v>0</v>
      </c>
      <c r="E10" s="233">
        <v>0</v>
      </c>
      <c r="F10" s="233">
        <v>17.68</v>
      </c>
      <c r="G10" s="233">
        <v>0.01</v>
      </c>
      <c r="H10" s="233">
        <v>16.260000000000002</v>
      </c>
      <c r="I10" s="233">
        <v>0</v>
      </c>
      <c r="J10" s="233">
        <v>0</v>
      </c>
      <c r="K10" s="233">
        <v>0</v>
      </c>
      <c r="L10" s="233">
        <v>0</v>
      </c>
      <c r="M10" s="233">
        <v>0</v>
      </c>
      <c r="N10" s="233">
        <v>0</v>
      </c>
      <c r="O10" s="233">
        <v>0</v>
      </c>
      <c r="P10" s="233">
        <v>0</v>
      </c>
      <c r="Q10" s="233">
        <v>0</v>
      </c>
      <c r="R10" s="233">
        <v>0</v>
      </c>
      <c r="S10" s="233">
        <v>0</v>
      </c>
      <c r="T10" s="233">
        <v>0</v>
      </c>
      <c r="U10" s="233">
        <v>0</v>
      </c>
      <c r="V10" s="233">
        <v>0</v>
      </c>
      <c r="W10" s="233">
        <v>0</v>
      </c>
      <c r="X10" s="233">
        <v>0</v>
      </c>
      <c r="Y10" s="233">
        <v>0</v>
      </c>
      <c r="Z10" s="233">
        <v>0</v>
      </c>
      <c r="AA10" s="233">
        <v>0</v>
      </c>
      <c r="AB10" s="233">
        <v>0.02</v>
      </c>
      <c r="AC10" s="233">
        <v>0</v>
      </c>
      <c r="AD10" s="233">
        <v>5.0999999999999996</v>
      </c>
      <c r="AE10" s="233">
        <v>0</v>
      </c>
      <c r="AF10" s="233">
        <v>0</v>
      </c>
      <c r="AG10" s="233">
        <v>0.03</v>
      </c>
      <c r="AH10" s="233">
        <v>0</v>
      </c>
      <c r="AI10" s="233">
        <v>0</v>
      </c>
      <c r="AJ10" s="233">
        <v>0</v>
      </c>
      <c r="AK10" s="233">
        <v>0</v>
      </c>
      <c r="AL10" s="233">
        <v>0</v>
      </c>
      <c r="AM10" s="233">
        <v>308.10000000000002</v>
      </c>
      <c r="AN10" s="233">
        <v>0</v>
      </c>
      <c r="AO10" s="233">
        <v>0</v>
      </c>
      <c r="AP10" s="233">
        <v>0</v>
      </c>
      <c r="AQ10" s="233">
        <v>0</v>
      </c>
      <c r="AR10" s="233">
        <v>0</v>
      </c>
      <c r="AS10" s="233">
        <v>0</v>
      </c>
      <c r="AT10" s="233">
        <v>0</v>
      </c>
      <c r="AU10" s="233">
        <v>0</v>
      </c>
      <c r="AV10" s="233">
        <v>0</v>
      </c>
      <c r="AW10" s="233">
        <v>0</v>
      </c>
      <c r="AX10" s="233">
        <v>0</v>
      </c>
      <c r="AY10" s="233">
        <v>0.01</v>
      </c>
      <c r="AZ10" s="233">
        <v>0</v>
      </c>
      <c r="BA10" s="233">
        <v>0</v>
      </c>
      <c r="BB10" s="233">
        <v>0</v>
      </c>
      <c r="BC10" s="233">
        <v>0</v>
      </c>
      <c r="BD10" s="233">
        <v>0</v>
      </c>
      <c r="BE10" s="233">
        <v>0</v>
      </c>
      <c r="BF10" s="233">
        <v>4.3</v>
      </c>
      <c r="BG10" s="233">
        <v>23.16</v>
      </c>
      <c r="BH10" s="233">
        <v>0</v>
      </c>
      <c r="BI10" s="233">
        <v>5.68</v>
      </c>
      <c r="BJ10" s="233">
        <v>1.36</v>
      </c>
      <c r="BK10" s="233">
        <v>0.08</v>
      </c>
      <c r="BL10" s="233">
        <v>0</v>
      </c>
      <c r="BM10" s="233">
        <v>0</v>
      </c>
      <c r="BN10" s="233">
        <v>0</v>
      </c>
      <c r="BO10" s="233">
        <v>0</v>
      </c>
      <c r="BP10" s="234">
        <v>381.79000000000008</v>
      </c>
      <c r="BQ10" s="233">
        <v>450.01</v>
      </c>
      <c r="BR10" s="233">
        <v>0.01</v>
      </c>
      <c r="BS10" s="234">
        <v>450.02</v>
      </c>
      <c r="BT10" s="233">
        <v>0</v>
      </c>
      <c r="BU10" s="233">
        <v>-0.98</v>
      </c>
      <c r="BV10" s="234">
        <v>-0.98</v>
      </c>
      <c r="BW10" s="233">
        <v>31.81</v>
      </c>
      <c r="BX10" s="233">
        <v>12.81</v>
      </c>
      <c r="BY10" s="234">
        <v>44.62</v>
      </c>
      <c r="BZ10" s="234">
        <v>493.65999999999997</v>
      </c>
      <c r="CA10" s="238">
        <v>875.45</v>
      </c>
      <c r="CB10" s="81"/>
      <c r="CC10" s="47"/>
      <c r="CD10" s="47"/>
      <c r="CE10" s="47"/>
    </row>
    <row r="11" spans="1:235" ht="24" customHeight="1" x14ac:dyDescent="0.3">
      <c r="A11" s="183">
        <v>4</v>
      </c>
      <c r="B11" s="54" t="s">
        <v>82</v>
      </c>
      <c r="C11" s="111" t="s">
        <v>83</v>
      </c>
      <c r="D11" s="233">
        <v>0</v>
      </c>
      <c r="E11" s="233">
        <v>0</v>
      </c>
      <c r="F11" s="233">
        <v>0.05</v>
      </c>
      <c r="G11" s="233">
        <v>24.8</v>
      </c>
      <c r="H11" s="233">
        <v>0</v>
      </c>
      <c r="I11" s="233">
        <v>0</v>
      </c>
      <c r="J11" s="233">
        <v>0</v>
      </c>
      <c r="K11" s="233">
        <v>0</v>
      </c>
      <c r="L11" s="233">
        <v>0</v>
      </c>
      <c r="M11" s="233">
        <v>3112.13</v>
      </c>
      <c r="N11" s="233">
        <v>112.62</v>
      </c>
      <c r="O11" s="233">
        <v>0</v>
      </c>
      <c r="P11" s="233">
        <v>0.9</v>
      </c>
      <c r="Q11" s="233">
        <v>203.7</v>
      </c>
      <c r="R11" s="233">
        <v>92.48</v>
      </c>
      <c r="S11" s="233">
        <v>0</v>
      </c>
      <c r="T11" s="233">
        <v>0</v>
      </c>
      <c r="U11" s="233">
        <v>0.09</v>
      </c>
      <c r="V11" s="233">
        <v>0</v>
      </c>
      <c r="W11" s="233">
        <v>0</v>
      </c>
      <c r="X11" s="233">
        <v>0</v>
      </c>
      <c r="Y11" s="233">
        <v>0</v>
      </c>
      <c r="Z11" s="233">
        <v>0</v>
      </c>
      <c r="AA11" s="233">
        <v>2223.5500000000002</v>
      </c>
      <c r="AB11" s="233">
        <v>0.49</v>
      </c>
      <c r="AC11" s="233">
        <v>3.48</v>
      </c>
      <c r="AD11" s="233">
        <v>240.5</v>
      </c>
      <c r="AE11" s="233">
        <v>0</v>
      </c>
      <c r="AF11" s="233">
        <v>0</v>
      </c>
      <c r="AG11" s="233">
        <v>0.03</v>
      </c>
      <c r="AH11" s="233">
        <v>0</v>
      </c>
      <c r="AI11" s="233">
        <v>0</v>
      </c>
      <c r="AJ11" s="233">
        <v>0</v>
      </c>
      <c r="AK11" s="233">
        <v>0.24</v>
      </c>
      <c r="AL11" s="233">
        <v>0</v>
      </c>
      <c r="AM11" s="233">
        <v>0.12</v>
      </c>
      <c r="AN11" s="233">
        <v>0</v>
      </c>
      <c r="AO11" s="233">
        <v>0</v>
      </c>
      <c r="AP11" s="233">
        <v>0</v>
      </c>
      <c r="AQ11" s="233">
        <v>0</v>
      </c>
      <c r="AR11" s="233">
        <v>0</v>
      </c>
      <c r="AS11" s="233">
        <v>0.04</v>
      </c>
      <c r="AT11" s="233">
        <v>0.03</v>
      </c>
      <c r="AU11" s="233">
        <v>10.88</v>
      </c>
      <c r="AV11" s="233">
        <v>0</v>
      </c>
      <c r="AW11" s="233">
        <v>0</v>
      </c>
      <c r="AX11" s="233">
        <v>0</v>
      </c>
      <c r="AY11" s="233">
        <v>0.16</v>
      </c>
      <c r="AZ11" s="233">
        <v>0</v>
      </c>
      <c r="BA11" s="233">
        <v>0.11</v>
      </c>
      <c r="BB11" s="233">
        <v>0</v>
      </c>
      <c r="BC11" s="233">
        <v>0</v>
      </c>
      <c r="BD11" s="233">
        <v>0</v>
      </c>
      <c r="BE11" s="233">
        <v>0</v>
      </c>
      <c r="BF11" s="233">
        <v>3.57</v>
      </c>
      <c r="BG11" s="233">
        <v>0.27</v>
      </c>
      <c r="BH11" s="233">
        <v>0</v>
      </c>
      <c r="BI11" s="233">
        <v>0.7</v>
      </c>
      <c r="BJ11" s="233">
        <v>0.14000000000000001</v>
      </c>
      <c r="BK11" s="233">
        <v>0.69</v>
      </c>
      <c r="BL11" s="233">
        <v>0</v>
      </c>
      <c r="BM11" s="233">
        <v>0</v>
      </c>
      <c r="BN11" s="233">
        <v>0.14000000000000001</v>
      </c>
      <c r="BO11" s="233">
        <v>0</v>
      </c>
      <c r="BP11" s="234">
        <v>6031.909999999998</v>
      </c>
      <c r="BQ11" s="233">
        <v>5.17</v>
      </c>
      <c r="BR11" s="233">
        <v>0</v>
      </c>
      <c r="BS11" s="234">
        <v>5.17</v>
      </c>
      <c r="BT11" s="233">
        <v>0</v>
      </c>
      <c r="BU11" s="233">
        <v>99.18</v>
      </c>
      <c r="BV11" s="234">
        <v>99.18</v>
      </c>
      <c r="BW11" s="233">
        <v>68.94</v>
      </c>
      <c r="BX11" s="233">
        <v>173.94</v>
      </c>
      <c r="BY11" s="234">
        <v>242.88</v>
      </c>
      <c r="BZ11" s="234">
        <v>347.23</v>
      </c>
      <c r="CA11" s="238">
        <v>6379.1399999999976</v>
      </c>
      <c r="CB11" s="81"/>
      <c r="CC11" s="47"/>
      <c r="CD11" s="47"/>
      <c r="CE11" s="47"/>
    </row>
    <row r="12" spans="1:235" ht="24" customHeight="1" x14ac:dyDescent="0.3">
      <c r="A12" s="183">
        <v>5</v>
      </c>
      <c r="B12" s="54" t="s">
        <v>238</v>
      </c>
      <c r="C12" s="111" t="s">
        <v>247</v>
      </c>
      <c r="D12" s="233">
        <v>2207.48</v>
      </c>
      <c r="E12" s="233">
        <v>0</v>
      </c>
      <c r="F12" s="233">
        <v>22.34</v>
      </c>
      <c r="G12" s="233">
        <v>1.41</v>
      </c>
      <c r="H12" s="233">
        <v>9509.02</v>
      </c>
      <c r="I12" s="233">
        <v>0</v>
      </c>
      <c r="J12" s="233">
        <v>0</v>
      </c>
      <c r="K12" s="233">
        <v>10.18</v>
      </c>
      <c r="L12" s="233">
        <v>0</v>
      </c>
      <c r="M12" s="233">
        <v>0</v>
      </c>
      <c r="N12" s="233">
        <v>81.48</v>
      </c>
      <c r="O12" s="233">
        <v>0</v>
      </c>
      <c r="P12" s="233">
        <v>11.83</v>
      </c>
      <c r="Q12" s="233">
        <v>0.05</v>
      </c>
      <c r="R12" s="233">
        <v>0.28999999999999998</v>
      </c>
      <c r="S12" s="233">
        <v>0</v>
      </c>
      <c r="T12" s="233">
        <v>0.01</v>
      </c>
      <c r="U12" s="233">
        <v>0.12</v>
      </c>
      <c r="V12" s="233">
        <v>0</v>
      </c>
      <c r="W12" s="233">
        <v>0</v>
      </c>
      <c r="X12" s="233">
        <v>0</v>
      </c>
      <c r="Y12" s="233">
        <v>0</v>
      </c>
      <c r="Z12" s="233">
        <v>0</v>
      </c>
      <c r="AA12" s="233">
        <v>0</v>
      </c>
      <c r="AB12" s="233">
        <v>0.21</v>
      </c>
      <c r="AC12" s="233">
        <v>0.26</v>
      </c>
      <c r="AD12" s="233">
        <v>19.239999999999998</v>
      </c>
      <c r="AE12" s="233">
        <v>0</v>
      </c>
      <c r="AF12" s="233">
        <v>230.32</v>
      </c>
      <c r="AG12" s="233">
        <v>207.92</v>
      </c>
      <c r="AH12" s="233">
        <v>0</v>
      </c>
      <c r="AI12" s="233">
        <v>0.02</v>
      </c>
      <c r="AJ12" s="233">
        <v>0.01</v>
      </c>
      <c r="AK12" s="233">
        <v>4.6500000000000004</v>
      </c>
      <c r="AL12" s="233">
        <v>1.72</v>
      </c>
      <c r="AM12" s="233">
        <v>2903.34</v>
      </c>
      <c r="AN12" s="233">
        <v>0</v>
      </c>
      <c r="AO12" s="233">
        <v>9.74</v>
      </c>
      <c r="AP12" s="233">
        <v>0</v>
      </c>
      <c r="AQ12" s="233">
        <v>0</v>
      </c>
      <c r="AR12" s="233">
        <v>0.79</v>
      </c>
      <c r="AS12" s="233">
        <v>0.02</v>
      </c>
      <c r="AT12" s="233">
        <v>0.19</v>
      </c>
      <c r="AU12" s="233">
        <v>0</v>
      </c>
      <c r="AV12" s="233">
        <v>0</v>
      </c>
      <c r="AW12" s="233">
        <v>8.7799999999999994</v>
      </c>
      <c r="AX12" s="233">
        <v>0</v>
      </c>
      <c r="AY12" s="233">
        <v>0.33</v>
      </c>
      <c r="AZ12" s="233">
        <v>0</v>
      </c>
      <c r="BA12" s="233">
        <v>6.2</v>
      </c>
      <c r="BB12" s="233">
        <v>0</v>
      </c>
      <c r="BC12" s="233">
        <v>0</v>
      </c>
      <c r="BD12" s="233">
        <v>0</v>
      </c>
      <c r="BE12" s="233">
        <v>0</v>
      </c>
      <c r="BF12" s="233">
        <v>28.52</v>
      </c>
      <c r="BG12" s="233">
        <v>90.54</v>
      </c>
      <c r="BH12" s="233">
        <v>101.91</v>
      </c>
      <c r="BI12" s="233">
        <v>69.67</v>
      </c>
      <c r="BJ12" s="233">
        <v>10.08</v>
      </c>
      <c r="BK12" s="233">
        <v>8.0500000000000007</v>
      </c>
      <c r="BL12" s="233">
        <v>7.6</v>
      </c>
      <c r="BM12" s="233">
        <v>0.56999999999999995</v>
      </c>
      <c r="BN12" s="233">
        <v>3.08</v>
      </c>
      <c r="BO12" s="233">
        <v>0</v>
      </c>
      <c r="BP12" s="234">
        <v>15557.970000000003</v>
      </c>
      <c r="BQ12" s="233">
        <v>8900.9999999999927</v>
      </c>
      <c r="BR12" s="233">
        <v>3.28</v>
      </c>
      <c r="BS12" s="234">
        <v>8904.2799999999934</v>
      </c>
      <c r="BT12" s="233">
        <v>0</v>
      </c>
      <c r="BU12" s="233">
        <v>209.4</v>
      </c>
      <c r="BV12" s="234">
        <v>209.4</v>
      </c>
      <c r="BW12" s="233">
        <v>9192.65</v>
      </c>
      <c r="BX12" s="233">
        <v>8833.6</v>
      </c>
      <c r="BY12" s="234">
        <v>18026.25</v>
      </c>
      <c r="BZ12" s="234">
        <v>27139.929999999993</v>
      </c>
      <c r="CA12" s="238">
        <v>42697.899999999994</v>
      </c>
      <c r="CB12" s="81"/>
      <c r="CC12" s="47"/>
      <c r="CD12" s="47"/>
      <c r="CE12" s="47"/>
    </row>
    <row r="13" spans="1:235" ht="24" customHeight="1" x14ac:dyDescent="0.3">
      <c r="A13" s="183">
        <v>6</v>
      </c>
      <c r="B13" s="54" t="s">
        <v>239</v>
      </c>
      <c r="C13" s="111" t="s">
        <v>248</v>
      </c>
      <c r="D13" s="233">
        <v>0.13</v>
      </c>
      <c r="E13" s="233">
        <v>0.08</v>
      </c>
      <c r="F13" s="233">
        <v>5.45</v>
      </c>
      <c r="G13" s="233">
        <v>0.3</v>
      </c>
      <c r="H13" s="233">
        <v>5.94</v>
      </c>
      <c r="I13" s="233">
        <v>2285.5100000000002</v>
      </c>
      <c r="J13" s="233">
        <v>1.45</v>
      </c>
      <c r="K13" s="233">
        <v>8.3800000000000008</v>
      </c>
      <c r="L13" s="233">
        <v>26.31</v>
      </c>
      <c r="M13" s="233">
        <v>0</v>
      </c>
      <c r="N13" s="233">
        <v>11.62</v>
      </c>
      <c r="O13" s="233">
        <v>1.1599999999999999</v>
      </c>
      <c r="P13" s="233">
        <v>38.520000000000003</v>
      </c>
      <c r="Q13" s="233">
        <v>0.16</v>
      </c>
      <c r="R13" s="233">
        <v>0.48</v>
      </c>
      <c r="S13" s="233">
        <v>0.38</v>
      </c>
      <c r="T13" s="233">
        <v>0</v>
      </c>
      <c r="U13" s="233">
        <v>3.34</v>
      </c>
      <c r="V13" s="233">
        <v>1.38</v>
      </c>
      <c r="W13" s="233">
        <v>95.75</v>
      </c>
      <c r="X13" s="233">
        <v>0.63</v>
      </c>
      <c r="Y13" s="233">
        <v>45.33</v>
      </c>
      <c r="Z13" s="233">
        <v>7.84</v>
      </c>
      <c r="AA13" s="233">
        <v>0</v>
      </c>
      <c r="AB13" s="233">
        <v>0.14000000000000001</v>
      </c>
      <c r="AC13" s="233">
        <v>2.16</v>
      </c>
      <c r="AD13" s="233">
        <v>21.48</v>
      </c>
      <c r="AE13" s="233">
        <v>5.56</v>
      </c>
      <c r="AF13" s="233">
        <v>123.49</v>
      </c>
      <c r="AG13" s="233">
        <v>8.42</v>
      </c>
      <c r="AH13" s="233">
        <v>6.68</v>
      </c>
      <c r="AI13" s="233">
        <v>0.06</v>
      </c>
      <c r="AJ13" s="233">
        <v>0.04</v>
      </c>
      <c r="AK13" s="233">
        <v>29.03</v>
      </c>
      <c r="AL13" s="233">
        <v>0.17</v>
      </c>
      <c r="AM13" s="233">
        <v>25.22</v>
      </c>
      <c r="AN13" s="233">
        <v>0</v>
      </c>
      <c r="AO13" s="233">
        <v>2.64</v>
      </c>
      <c r="AP13" s="233">
        <v>0</v>
      </c>
      <c r="AQ13" s="233">
        <v>0</v>
      </c>
      <c r="AR13" s="233">
        <v>0.88</v>
      </c>
      <c r="AS13" s="233">
        <v>0.14000000000000001</v>
      </c>
      <c r="AT13" s="233">
        <v>0.2</v>
      </c>
      <c r="AU13" s="233">
        <v>5.2</v>
      </c>
      <c r="AV13" s="233">
        <v>0</v>
      </c>
      <c r="AW13" s="233">
        <v>0.99</v>
      </c>
      <c r="AX13" s="233">
        <v>1.77</v>
      </c>
      <c r="AY13" s="233">
        <v>0.35</v>
      </c>
      <c r="AZ13" s="233">
        <v>9.0500000000000007</v>
      </c>
      <c r="BA13" s="233">
        <v>15.91</v>
      </c>
      <c r="BB13" s="233">
        <v>1.62</v>
      </c>
      <c r="BC13" s="233">
        <v>2.5499999999999998</v>
      </c>
      <c r="BD13" s="233">
        <v>1.18</v>
      </c>
      <c r="BE13" s="233">
        <v>31.03</v>
      </c>
      <c r="BF13" s="233">
        <v>17.82</v>
      </c>
      <c r="BG13" s="233">
        <v>5.53</v>
      </c>
      <c r="BH13" s="233">
        <v>32.96</v>
      </c>
      <c r="BI13" s="233">
        <v>8.15</v>
      </c>
      <c r="BJ13" s="233">
        <v>22.58</v>
      </c>
      <c r="BK13" s="233">
        <v>17.63</v>
      </c>
      <c r="BL13" s="233">
        <v>2.52</v>
      </c>
      <c r="BM13" s="233">
        <v>6.88</v>
      </c>
      <c r="BN13" s="233">
        <v>19.59</v>
      </c>
      <c r="BO13" s="233">
        <v>0</v>
      </c>
      <c r="BP13" s="234">
        <v>2969.7599999999998</v>
      </c>
      <c r="BQ13" s="233">
        <v>1784.8600000000006</v>
      </c>
      <c r="BR13" s="233">
        <v>0.03</v>
      </c>
      <c r="BS13" s="234">
        <v>1784.8900000000006</v>
      </c>
      <c r="BT13" s="233">
        <v>2.29</v>
      </c>
      <c r="BU13" s="233">
        <v>48.76</v>
      </c>
      <c r="BV13" s="234">
        <v>51.05</v>
      </c>
      <c r="BW13" s="233">
        <v>1865.06</v>
      </c>
      <c r="BX13" s="233">
        <v>2730.89</v>
      </c>
      <c r="BY13" s="234">
        <v>4595.95</v>
      </c>
      <c r="BZ13" s="234">
        <v>6431.89</v>
      </c>
      <c r="CA13" s="238">
        <v>9401.65</v>
      </c>
      <c r="CB13" s="81"/>
      <c r="CC13" s="47"/>
      <c r="CD13" s="47"/>
      <c r="CE13" s="47"/>
    </row>
    <row r="14" spans="1:235" ht="24" customHeight="1" x14ac:dyDescent="0.3">
      <c r="A14" s="183">
        <v>7</v>
      </c>
      <c r="B14" s="54">
        <v>16</v>
      </c>
      <c r="C14" s="111" t="s">
        <v>84</v>
      </c>
      <c r="D14" s="233">
        <v>6.06</v>
      </c>
      <c r="E14" s="233">
        <v>1.27</v>
      </c>
      <c r="F14" s="233">
        <v>0.51</v>
      </c>
      <c r="G14" s="233">
        <v>1.43</v>
      </c>
      <c r="H14" s="233">
        <v>77.66</v>
      </c>
      <c r="I14" s="233">
        <v>5.21</v>
      </c>
      <c r="J14" s="233">
        <v>425.76</v>
      </c>
      <c r="K14" s="233">
        <v>97.89</v>
      </c>
      <c r="L14" s="233">
        <v>9.0299999999999994</v>
      </c>
      <c r="M14" s="233">
        <v>0</v>
      </c>
      <c r="N14" s="233">
        <v>18.100000000000001</v>
      </c>
      <c r="O14" s="233">
        <v>0</v>
      </c>
      <c r="P14" s="233">
        <v>4.08</v>
      </c>
      <c r="Q14" s="233">
        <v>16.29</v>
      </c>
      <c r="R14" s="233">
        <v>24.43</v>
      </c>
      <c r="S14" s="233">
        <v>0.09</v>
      </c>
      <c r="T14" s="233">
        <v>0</v>
      </c>
      <c r="U14" s="233">
        <v>23.95</v>
      </c>
      <c r="V14" s="233">
        <v>18.09</v>
      </c>
      <c r="W14" s="233">
        <v>30.58</v>
      </c>
      <c r="X14" s="233">
        <v>0</v>
      </c>
      <c r="Y14" s="233">
        <v>129.30000000000001</v>
      </c>
      <c r="Z14" s="233">
        <v>1.71</v>
      </c>
      <c r="AA14" s="233">
        <v>0</v>
      </c>
      <c r="AB14" s="233">
        <v>0.05</v>
      </c>
      <c r="AC14" s="233">
        <v>0.98</v>
      </c>
      <c r="AD14" s="233">
        <v>308.91000000000003</v>
      </c>
      <c r="AE14" s="233">
        <v>2.09</v>
      </c>
      <c r="AF14" s="233">
        <v>25.62</v>
      </c>
      <c r="AG14" s="233">
        <v>2.35</v>
      </c>
      <c r="AH14" s="233">
        <v>8.9700000000000006</v>
      </c>
      <c r="AI14" s="233">
        <v>0.03</v>
      </c>
      <c r="AJ14" s="233">
        <v>0</v>
      </c>
      <c r="AK14" s="233">
        <v>40.49</v>
      </c>
      <c r="AL14" s="233">
        <v>0.14000000000000001</v>
      </c>
      <c r="AM14" s="233">
        <v>11.34</v>
      </c>
      <c r="AN14" s="233">
        <v>0</v>
      </c>
      <c r="AO14" s="233">
        <v>1.98</v>
      </c>
      <c r="AP14" s="233">
        <v>0</v>
      </c>
      <c r="AQ14" s="233">
        <v>0</v>
      </c>
      <c r="AR14" s="233">
        <v>0.09</v>
      </c>
      <c r="AS14" s="233">
        <v>0.01</v>
      </c>
      <c r="AT14" s="233">
        <v>0.02</v>
      </c>
      <c r="AU14" s="233">
        <v>16.68</v>
      </c>
      <c r="AV14" s="233">
        <v>0</v>
      </c>
      <c r="AW14" s="233">
        <v>2.0099999999999998</v>
      </c>
      <c r="AX14" s="233">
        <v>5.41</v>
      </c>
      <c r="AY14" s="233">
        <v>0.02</v>
      </c>
      <c r="AZ14" s="233">
        <v>3.38</v>
      </c>
      <c r="BA14" s="233">
        <v>12.07</v>
      </c>
      <c r="BB14" s="233">
        <v>2.8</v>
      </c>
      <c r="BC14" s="233">
        <v>0.12</v>
      </c>
      <c r="BD14" s="233">
        <v>0.01</v>
      </c>
      <c r="BE14" s="233">
        <v>6.91</v>
      </c>
      <c r="BF14" s="233">
        <v>5.74</v>
      </c>
      <c r="BG14" s="233">
        <v>14.36</v>
      </c>
      <c r="BH14" s="233">
        <v>0</v>
      </c>
      <c r="BI14" s="233">
        <v>6</v>
      </c>
      <c r="BJ14" s="233">
        <v>8.56</v>
      </c>
      <c r="BK14" s="233">
        <v>0.61</v>
      </c>
      <c r="BL14" s="233">
        <v>2.66</v>
      </c>
      <c r="BM14" s="233">
        <v>5.28</v>
      </c>
      <c r="BN14" s="233">
        <v>11.81</v>
      </c>
      <c r="BO14" s="233">
        <v>0</v>
      </c>
      <c r="BP14" s="234">
        <v>1398.9399999999996</v>
      </c>
      <c r="BQ14" s="233">
        <v>68.05</v>
      </c>
      <c r="BR14" s="233">
        <v>0.53</v>
      </c>
      <c r="BS14" s="234">
        <v>68.58</v>
      </c>
      <c r="BT14" s="233">
        <v>0</v>
      </c>
      <c r="BU14" s="233">
        <v>12.83</v>
      </c>
      <c r="BV14" s="234">
        <v>12.83</v>
      </c>
      <c r="BW14" s="233">
        <v>338.63</v>
      </c>
      <c r="BX14" s="233">
        <v>351.65</v>
      </c>
      <c r="BY14" s="234">
        <v>690.28</v>
      </c>
      <c r="BZ14" s="234">
        <v>771.68999999999994</v>
      </c>
      <c r="CA14" s="238">
        <v>2170.6299999999997</v>
      </c>
      <c r="CB14" s="81"/>
      <c r="CC14" s="47"/>
      <c r="CD14" s="47"/>
      <c r="CE14" s="47"/>
    </row>
    <row r="15" spans="1:235" ht="24" customHeight="1" x14ac:dyDescent="0.3">
      <c r="A15" s="183">
        <v>8</v>
      </c>
      <c r="B15" s="54">
        <v>17</v>
      </c>
      <c r="C15" s="111" t="s">
        <v>85</v>
      </c>
      <c r="D15" s="233">
        <v>3.31</v>
      </c>
      <c r="E15" s="233">
        <v>0.01</v>
      </c>
      <c r="F15" s="233">
        <v>0.12</v>
      </c>
      <c r="G15" s="233">
        <v>0.42</v>
      </c>
      <c r="H15" s="233">
        <v>468</v>
      </c>
      <c r="I15" s="233">
        <v>125.57</v>
      </c>
      <c r="J15" s="233">
        <v>13.97</v>
      </c>
      <c r="K15" s="233">
        <v>1436.68</v>
      </c>
      <c r="L15" s="233">
        <v>253.02</v>
      </c>
      <c r="M15" s="233">
        <v>0</v>
      </c>
      <c r="N15" s="233">
        <v>205.72</v>
      </c>
      <c r="O15" s="233">
        <v>49.91</v>
      </c>
      <c r="P15" s="233">
        <v>102.76</v>
      </c>
      <c r="Q15" s="233">
        <v>39.92</v>
      </c>
      <c r="R15" s="233">
        <v>2.72</v>
      </c>
      <c r="S15" s="233">
        <v>16.97</v>
      </c>
      <c r="T15" s="233">
        <v>9.6</v>
      </c>
      <c r="U15" s="233">
        <v>17.739999999999998</v>
      </c>
      <c r="V15" s="233">
        <v>12.95</v>
      </c>
      <c r="W15" s="233">
        <v>14.52</v>
      </c>
      <c r="X15" s="233">
        <v>0</v>
      </c>
      <c r="Y15" s="233">
        <v>33.1</v>
      </c>
      <c r="Z15" s="233">
        <v>0.47</v>
      </c>
      <c r="AA15" s="233">
        <v>0</v>
      </c>
      <c r="AB15" s="233">
        <v>0.03</v>
      </c>
      <c r="AC15" s="233">
        <v>147.25</v>
      </c>
      <c r="AD15" s="233">
        <v>5.21</v>
      </c>
      <c r="AE15" s="233">
        <v>3.99</v>
      </c>
      <c r="AF15" s="233">
        <v>20.66</v>
      </c>
      <c r="AG15" s="233">
        <v>1.6</v>
      </c>
      <c r="AH15" s="233">
        <v>1.4</v>
      </c>
      <c r="AI15" s="233">
        <v>0.03</v>
      </c>
      <c r="AJ15" s="233">
        <v>0.08</v>
      </c>
      <c r="AK15" s="233">
        <v>3.72</v>
      </c>
      <c r="AL15" s="233">
        <v>0.12</v>
      </c>
      <c r="AM15" s="233">
        <v>37.659999999999997</v>
      </c>
      <c r="AN15" s="233">
        <v>149.66</v>
      </c>
      <c r="AO15" s="233">
        <v>0.76</v>
      </c>
      <c r="AP15" s="233">
        <v>0</v>
      </c>
      <c r="AQ15" s="233">
        <v>13.96</v>
      </c>
      <c r="AR15" s="233">
        <v>23.05</v>
      </c>
      <c r="AS15" s="233">
        <v>7.55</v>
      </c>
      <c r="AT15" s="233">
        <v>5.07</v>
      </c>
      <c r="AU15" s="233">
        <v>3.21</v>
      </c>
      <c r="AV15" s="233">
        <v>0</v>
      </c>
      <c r="AW15" s="233">
        <v>15.65</v>
      </c>
      <c r="AX15" s="233">
        <v>85.68</v>
      </c>
      <c r="AY15" s="233">
        <v>0.16</v>
      </c>
      <c r="AZ15" s="233">
        <v>24</v>
      </c>
      <c r="BA15" s="233">
        <v>5.78</v>
      </c>
      <c r="BB15" s="233">
        <v>0.28000000000000003</v>
      </c>
      <c r="BC15" s="233">
        <v>4.5999999999999996</v>
      </c>
      <c r="BD15" s="233">
        <v>0.54</v>
      </c>
      <c r="BE15" s="233">
        <v>27.28</v>
      </c>
      <c r="BF15" s="233">
        <v>2.16</v>
      </c>
      <c r="BG15" s="233">
        <v>13.21</v>
      </c>
      <c r="BH15" s="233">
        <v>0</v>
      </c>
      <c r="BI15" s="233">
        <v>3.45</v>
      </c>
      <c r="BJ15" s="233">
        <v>19.75</v>
      </c>
      <c r="BK15" s="233">
        <v>3.02</v>
      </c>
      <c r="BL15" s="233">
        <v>10.99</v>
      </c>
      <c r="BM15" s="233">
        <v>1.35</v>
      </c>
      <c r="BN15" s="233">
        <v>2.52</v>
      </c>
      <c r="BO15" s="233">
        <v>0</v>
      </c>
      <c r="BP15" s="234">
        <v>3452.9099999999985</v>
      </c>
      <c r="BQ15" s="233">
        <v>423.32</v>
      </c>
      <c r="BR15" s="233">
        <v>0.09</v>
      </c>
      <c r="BS15" s="234">
        <v>423.40999999999997</v>
      </c>
      <c r="BT15" s="233">
        <v>0</v>
      </c>
      <c r="BU15" s="233">
        <v>85.25</v>
      </c>
      <c r="BV15" s="234">
        <v>85.25</v>
      </c>
      <c r="BW15" s="233">
        <v>1299.06</v>
      </c>
      <c r="BX15" s="233">
        <v>1452.8</v>
      </c>
      <c r="BY15" s="234">
        <v>2751.8599999999997</v>
      </c>
      <c r="BZ15" s="234">
        <v>3260.5199999999995</v>
      </c>
      <c r="CA15" s="238">
        <v>6713.4299999999985</v>
      </c>
      <c r="CB15" s="81"/>
      <c r="CC15" s="47"/>
      <c r="CD15" s="47"/>
      <c r="CE15" s="47"/>
    </row>
    <row r="16" spans="1:235" ht="24" customHeight="1" x14ac:dyDescent="0.3">
      <c r="A16" s="183">
        <v>9</v>
      </c>
      <c r="B16" s="54">
        <v>18</v>
      </c>
      <c r="C16" s="111" t="s">
        <v>249</v>
      </c>
      <c r="D16" s="233">
        <v>0</v>
      </c>
      <c r="E16" s="233">
        <v>0.02</v>
      </c>
      <c r="F16" s="233">
        <v>0.02</v>
      </c>
      <c r="G16" s="233">
        <v>0.26</v>
      </c>
      <c r="H16" s="233">
        <v>262.7</v>
      </c>
      <c r="I16" s="233">
        <v>16.11</v>
      </c>
      <c r="J16" s="233">
        <v>1.94</v>
      </c>
      <c r="K16" s="233">
        <v>48.08</v>
      </c>
      <c r="L16" s="233">
        <v>266.11</v>
      </c>
      <c r="M16" s="233">
        <v>0</v>
      </c>
      <c r="N16" s="233">
        <v>66.849999999999994</v>
      </c>
      <c r="O16" s="233">
        <v>47.36</v>
      </c>
      <c r="P16" s="233">
        <v>30.97</v>
      </c>
      <c r="Q16" s="233">
        <v>0</v>
      </c>
      <c r="R16" s="233">
        <v>0.75</v>
      </c>
      <c r="S16" s="233">
        <v>12.72</v>
      </c>
      <c r="T16" s="233">
        <v>1.79</v>
      </c>
      <c r="U16" s="233">
        <v>6.74</v>
      </c>
      <c r="V16" s="233">
        <v>1.0900000000000001</v>
      </c>
      <c r="W16" s="233">
        <v>17.48</v>
      </c>
      <c r="X16" s="233">
        <v>1.18</v>
      </c>
      <c r="Y16" s="233">
        <v>11.94</v>
      </c>
      <c r="Z16" s="233">
        <v>1.52</v>
      </c>
      <c r="AA16" s="233">
        <v>0</v>
      </c>
      <c r="AB16" s="233">
        <v>0.7</v>
      </c>
      <c r="AC16" s="233">
        <v>6</v>
      </c>
      <c r="AD16" s="233">
        <v>13.26</v>
      </c>
      <c r="AE16" s="233">
        <v>7.36</v>
      </c>
      <c r="AF16" s="233">
        <v>66.39</v>
      </c>
      <c r="AG16" s="233">
        <v>0.5</v>
      </c>
      <c r="AH16" s="233">
        <v>4.5</v>
      </c>
      <c r="AI16" s="233">
        <v>0.1</v>
      </c>
      <c r="AJ16" s="233">
        <v>0.21</v>
      </c>
      <c r="AK16" s="233">
        <v>5.67</v>
      </c>
      <c r="AL16" s="233">
        <v>0.75</v>
      </c>
      <c r="AM16" s="233">
        <v>9.2200000000000006</v>
      </c>
      <c r="AN16" s="233">
        <v>269.98</v>
      </c>
      <c r="AO16" s="233">
        <v>5.43</v>
      </c>
      <c r="AP16" s="233">
        <v>8.9499999999999993</v>
      </c>
      <c r="AQ16" s="233">
        <v>11.79</v>
      </c>
      <c r="AR16" s="233">
        <v>5.04</v>
      </c>
      <c r="AS16" s="233">
        <v>6.78</v>
      </c>
      <c r="AT16" s="233">
        <v>20.440000000000001</v>
      </c>
      <c r="AU16" s="233">
        <v>42.08</v>
      </c>
      <c r="AV16" s="233">
        <v>0</v>
      </c>
      <c r="AW16" s="233">
        <v>10.5</v>
      </c>
      <c r="AX16" s="233">
        <v>158.53</v>
      </c>
      <c r="AY16" s="233">
        <v>1.57</v>
      </c>
      <c r="AZ16" s="233">
        <v>253.93</v>
      </c>
      <c r="BA16" s="233">
        <v>11.25</v>
      </c>
      <c r="BB16" s="233">
        <v>1.19</v>
      </c>
      <c r="BC16" s="233">
        <v>0.56000000000000005</v>
      </c>
      <c r="BD16" s="233">
        <v>4.4400000000000004</v>
      </c>
      <c r="BE16" s="233">
        <v>26.22</v>
      </c>
      <c r="BF16" s="233">
        <v>9.42</v>
      </c>
      <c r="BG16" s="233">
        <v>13.86</v>
      </c>
      <c r="BH16" s="233">
        <v>0</v>
      </c>
      <c r="BI16" s="233">
        <v>5.56</v>
      </c>
      <c r="BJ16" s="233">
        <v>10.43</v>
      </c>
      <c r="BK16" s="233">
        <v>8.82</v>
      </c>
      <c r="BL16" s="233">
        <v>6.05</v>
      </c>
      <c r="BM16" s="233">
        <v>0.74</v>
      </c>
      <c r="BN16" s="233">
        <v>2.62</v>
      </c>
      <c r="BO16" s="233">
        <v>0</v>
      </c>
      <c r="BP16" s="234">
        <v>1806.47</v>
      </c>
      <c r="BQ16" s="233">
        <v>1.1200000000000001</v>
      </c>
      <c r="BR16" s="233">
        <v>3.42</v>
      </c>
      <c r="BS16" s="234">
        <v>4.54</v>
      </c>
      <c r="BT16" s="233">
        <v>0</v>
      </c>
      <c r="BU16" s="233">
        <v>28.23</v>
      </c>
      <c r="BV16" s="234">
        <v>28.23</v>
      </c>
      <c r="BW16" s="233">
        <v>1.999999999998181E-2</v>
      </c>
      <c r="BX16" s="233">
        <v>0</v>
      </c>
      <c r="BY16" s="234">
        <v>1.999999999998181E-2</v>
      </c>
      <c r="BZ16" s="234">
        <v>32.789999999999985</v>
      </c>
      <c r="CA16" s="238">
        <v>1839.26</v>
      </c>
      <c r="CB16" s="81"/>
      <c r="CC16" s="47"/>
      <c r="CD16" s="47"/>
      <c r="CE16" s="47"/>
    </row>
    <row r="17" spans="1:83" ht="24" customHeight="1" x14ac:dyDescent="0.3">
      <c r="A17" s="183">
        <v>10</v>
      </c>
      <c r="B17" s="54">
        <v>19</v>
      </c>
      <c r="C17" s="111" t="s">
        <v>86</v>
      </c>
      <c r="D17" s="233">
        <v>37.119999999999997</v>
      </c>
      <c r="E17" s="233">
        <v>2.74</v>
      </c>
      <c r="F17" s="233">
        <v>15.19</v>
      </c>
      <c r="G17" s="233">
        <v>7.5</v>
      </c>
      <c r="H17" s="233">
        <v>15.55</v>
      </c>
      <c r="I17" s="233">
        <v>5.07</v>
      </c>
      <c r="J17" s="233">
        <v>4.43</v>
      </c>
      <c r="K17" s="233">
        <v>7.93</v>
      </c>
      <c r="L17" s="233">
        <v>1.23</v>
      </c>
      <c r="M17" s="233">
        <v>202.98</v>
      </c>
      <c r="N17" s="233">
        <v>1138.42</v>
      </c>
      <c r="O17" s="233">
        <v>0</v>
      </c>
      <c r="P17" s="233">
        <v>8.64</v>
      </c>
      <c r="Q17" s="233">
        <v>144.18</v>
      </c>
      <c r="R17" s="233">
        <v>55.66</v>
      </c>
      <c r="S17" s="233">
        <v>13.24</v>
      </c>
      <c r="T17" s="233">
        <v>0.92</v>
      </c>
      <c r="U17" s="233">
        <v>2.42</v>
      </c>
      <c r="V17" s="233">
        <v>1.99</v>
      </c>
      <c r="W17" s="233">
        <v>35.56</v>
      </c>
      <c r="X17" s="233">
        <v>0.12</v>
      </c>
      <c r="Y17" s="233">
        <v>2.14</v>
      </c>
      <c r="Z17" s="233">
        <v>15.81</v>
      </c>
      <c r="AA17" s="233">
        <v>2.37</v>
      </c>
      <c r="AB17" s="233">
        <v>5.47</v>
      </c>
      <c r="AC17" s="233">
        <v>54.69</v>
      </c>
      <c r="AD17" s="233">
        <v>127.95</v>
      </c>
      <c r="AE17" s="233">
        <v>25.95</v>
      </c>
      <c r="AF17" s="233">
        <v>111.62</v>
      </c>
      <c r="AG17" s="233">
        <v>6.39</v>
      </c>
      <c r="AH17" s="233">
        <v>357.56</v>
      </c>
      <c r="AI17" s="233">
        <v>9.33</v>
      </c>
      <c r="AJ17" s="233">
        <v>298.45999999999998</v>
      </c>
      <c r="AK17" s="233">
        <v>30.47</v>
      </c>
      <c r="AL17" s="233">
        <v>19.12</v>
      </c>
      <c r="AM17" s="233">
        <v>25.31</v>
      </c>
      <c r="AN17" s="233">
        <v>0.12</v>
      </c>
      <c r="AO17" s="233">
        <v>0.46</v>
      </c>
      <c r="AP17" s="233">
        <v>1.1299999999999999</v>
      </c>
      <c r="AQ17" s="233">
        <v>1.08</v>
      </c>
      <c r="AR17" s="233">
        <v>2.89</v>
      </c>
      <c r="AS17" s="233">
        <v>2.63</v>
      </c>
      <c r="AT17" s="233">
        <v>10.87</v>
      </c>
      <c r="AU17" s="233">
        <v>1.89</v>
      </c>
      <c r="AV17" s="233">
        <v>0</v>
      </c>
      <c r="AW17" s="233">
        <v>3.57</v>
      </c>
      <c r="AX17" s="233">
        <v>15.64</v>
      </c>
      <c r="AY17" s="233">
        <v>0.45</v>
      </c>
      <c r="AZ17" s="233">
        <v>2.0699999999999998</v>
      </c>
      <c r="BA17" s="233">
        <v>0.76</v>
      </c>
      <c r="BB17" s="233">
        <v>10.07</v>
      </c>
      <c r="BC17" s="233">
        <v>1.25</v>
      </c>
      <c r="BD17" s="233">
        <v>0.39</v>
      </c>
      <c r="BE17" s="233">
        <v>16.77</v>
      </c>
      <c r="BF17" s="233">
        <v>110.61</v>
      </c>
      <c r="BG17" s="233">
        <v>22.01</v>
      </c>
      <c r="BH17" s="233">
        <v>0.7</v>
      </c>
      <c r="BI17" s="233">
        <v>5.79</v>
      </c>
      <c r="BJ17" s="233">
        <v>5.89</v>
      </c>
      <c r="BK17" s="233">
        <v>9.14</v>
      </c>
      <c r="BL17" s="233">
        <v>5.66</v>
      </c>
      <c r="BM17" s="233">
        <v>0.78</v>
      </c>
      <c r="BN17" s="233">
        <v>3.15</v>
      </c>
      <c r="BO17" s="233">
        <v>0</v>
      </c>
      <c r="BP17" s="234">
        <v>3029.2999999999997</v>
      </c>
      <c r="BQ17" s="233">
        <v>1240.8</v>
      </c>
      <c r="BR17" s="233">
        <v>0</v>
      </c>
      <c r="BS17" s="234">
        <v>1240.8</v>
      </c>
      <c r="BT17" s="233">
        <v>0</v>
      </c>
      <c r="BU17" s="233">
        <v>128.66999999999999</v>
      </c>
      <c r="BV17" s="234">
        <v>128.66999999999999</v>
      </c>
      <c r="BW17" s="233">
        <v>348.93000000000023</v>
      </c>
      <c r="BX17" s="233">
        <v>1691.49</v>
      </c>
      <c r="BY17" s="234">
        <v>2040.4200000000003</v>
      </c>
      <c r="BZ17" s="234">
        <v>3409.8900000000003</v>
      </c>
      <c r="CA17" s="238">
        <v>6439.1900000000005</v>
      </c>
      <c r="CB17" s="81"/>
      <c r="CC17" s="47"/>
      <c r="CD17" s="47"/>
      <c r="CE17" s="47"/>
    </row>
    <row r="18" spans="1:83" ht="24" customHeight="1" x14ac:dyDescent="0.3">
      <c r="A18" s="183">
        <v>11</v>
      </c>
      <c r="B18" s="54">
        <v>20</v>
      </c>
      <c r="C18" s="111" t="s">
        <v>87</v>
      </c>
      <c r="D18" s="233">
        <v>97.35</v>
      </c>
      <c r="E18" s="233">
        <v>1.3</v>
      </c>
      <c r="F18" s="233">
        <v>1.82</v>
      </c>
      <c r="G18" s="233">
        <v>7.46</v>
      </c>
      <c r="H18" s="233">
        <v>178.07</v>
      </c>
      <c r="I18" s="233">
        <v>167.17</v>
      </c>
      <c r="J18" s="233">
        <v>15.15</v>
      </c>
      <c r="K18" s="233">
        <v>391.94</v>
      </c>
      <c r="L18" s="233">
        <v>71.510000000000005</v>
      </c>
      <c r="M18" s="233">
        <v>60.03</v>
      </c>
      <c r="N18" s="233">
        <v>7845.55</v>
      </c>
      <c r="O18" s="233">
        <v>615.57000000000005</v>
      </c>
      <c r="P18" s="233">
        <v>1247.1199999999999</v>
      </c>
      <c r="Q18" s="233">
        <v>171.79</v>
      </c>
      <c r="R18" s="233">
        <v>63.07</v>
      </c>
      <c r="S18" s="233">
        <v>123.73</v>
      </c>
      <c r="T18" s="233">
        <v>5.94</v>
      </c>
      <c r="U18" s="233">
        <v>71.709999999999994</v>
      </c>
      <c r="V18" s="233">
        <v>19.440000000000001</v>
      </c>
      <c r="W18" s="233">
        <v>187.98</v>
      </c>
      <c r="X18" s="233">
        <v>15.62</v>
      </c>
      <c r="Y18" s="233">
        <v>53.4</v>
      </c>
      <c r="Z18" s="233">
        <v>21.22</v>
      </c>
      <c r="AA18" s="233">
        <v>3.91</v>
      </c>
      <c r="AB18" s="233">
        <v>25.48</v>
      </c>
      <c r="AC18" s="233">
        <v>56.58</v>
      </c>
      <c r="AD18" s="233">
        <v>51.77</v>
      </c>
      <c r="AE18" s="233">
        <v>75.400000000000006</v>
      </c>
      <c r="AF18" s="233">
        <v>124.76</v>
      </c>
      <c r="AG18" s="233">
        <v>5.68</v>
      </c>
      <c r="AH18" s="233">
        <v>10.58</v>
      </c>
      <c r="AI18" s="233">
        <v>0.61</v>
      </c>
      <c r="AJ18" s="233">
        <v>6.58</v>
      </c>
      <c r="AK18" s="233">
        <v>31.79</v>
      </c>
      <c r="AL18" s="233">
        <v>1.51</v>
      </c>
      <c r="AM18" s="233">
        <v>62.92</v>
      </c>
      <c r="AN18" s="233">
        <v>2.3199999999999998</v>
      </c>
      <c r="AO18" s="233">
        <v>3.4</v>
      </c>
      <c r="AP18" s="233">
        <v>0</v>
      </c>
      <c r="AQ18" s="233">
        <v>1.1399999999999999</v>
      </c>
      <c r="AR18" s="233">
        <v>7.94</v>
      </c>
      <c r="AS18" s="233">
        <v>1.44</v>
      </c>
      <c r="AT18" s="233">
        <v>1.86</v>
      </c>
      <c r="AU18" s="233">
        <v>9.18</v>
      </c>
      <c r="AV18" s="233">
        <v>0</v>
      </c>
      <c r="AW18" s="233">
        <v>4.17</v>
      </c>
      <c r="AX18" s="233">
        <v>21.62</v>
      </c>
      <c r="AY18" s="233">
        <v>29.75</v>
      </c>
      <c r="AZ18" s="233">
        <v>2.98</v>
      </c>
      <c r="BA18" s="233">
        <v>8.51</v>
      </c>
      <c r="BB18" s="233">
        <v>7.73</v>
      </c>
      <c r="BC18" s="233">
        <v>4.67</v>
      </c>
      <c r="BD18" s="233">
        <v>0.44</v>
      </c>
      <c r="BE18" s="233">
        <v>81.319999999999993</v>
      </c>
      <c r="BF18" s="233">
        <v>5.93</v>
      </c>
      <c r="BG18" s="233">
        <v>14.04</v>
      </c>
      <c r="BH18" s="233">
        <v>326.95999999999998</v>
      </c>
      <c r="BI18" s="233">
        <v>24.09</v>
      </c>
      <c r="BJ18" s="233">
        <v>5.66</v>
      </c>
      <c r="BK18" s="233">
        <v>9.4600000000000009</v>
      </c>
      <c r="BL18" s="233">
        <v>5.48</v>
      </c>
      <c r="BM18" s="233">
        <v>3.07</v>
      </c>
      <c r="BN18" s="233">
        <v>113.33</v>
      </c>
      <c r="BO18" s="233">
        <v>0</v>
      </c>
      <c r="BP18" s="234">
        <v>12588.000000000002</v>
      </c>
      <c r="BQ18" s="233">
        <v>980.34</v>
      </c>
      <c r="BR18" s="233">
        <v>0</v>
      </c>
      <c r="BS18" s="234">
        <v>980.34</v>
      </c>
      <c r="BT18" s="233">
        <v>0</v>
      </c>
      <c r="BU18" s="233">
        <v>449.19</v>
      </c>
      <c r="BV18" s="234">
        <v>449.19</v>
      </c>
      <c r="BW18" s="233">
        <v>6100.0099999999939</v>
      </c>
      <c r="BX18" s="233">
        <v>11529.39</v>
      </c>
      <c r="BY18" s="234">
        <v>17629.399999999994</v>
      </c>
      <c r="BZ18" s="234">
        <v>19058.929999999993</v>
      </c>
      <c r="CA18" s="238">
        <v>31646.929999999993</v>
      </c>
      <c r="CB18" s="81"/>
      <c r="CC18" s="47"/>
      <c r="CD18" s="47"/>
      <c r="CE18" s="47"/>
    </row>
    <row r="19" spans="1:83" ht="24" customHeight="1" x14ac:dyDescent="0.3">
      <c r="A19" s="183">
        <v>12</v>
      </c>
      <c r="B19" s="54">
        <v>21</v>
      </c>
      <c r="C19" s="111" t="s">
        <v>88</v>
      </c>
      <c r="D19" s="233">
        <v>54.59</v>
      </c>
      <c r="E19" s="233">
        <v>0</v>
      </c>
      <c r="F19" s="233">
        <v>0.55000000000000004</v>
      </c>
      <c r="G19" s="233">
        <v>0</v>
      </c>
      <c r="H19" s="233">
        <v>3.1</v>
      </c>
      <c r="I19" s="233">
        <v>0</v>
      </c>
      <c r="J19" s="233">
        <v>0.04</v>
      </c>
      <c r="K19" s="233">
        <v>0.02</v>
      </c>
      <c r="L19" s="233">
        <v>0</v>
      </c>
      <c r="M19" s="233">
        <v>0</v>
      </c>
      <c r="N19" s="233">
        <v>12.12</v>
      </c>
      <c r="O19" s="233">
        <v>1719.75</v>
      </c>
      <c r="P19" s="233">
        <v>0</v>
      </c>
      <c r="Q19" s="233">
        <v>0</v>
      </c>
      <c r="R19" s="233">
        <v>0</v>
      </c>
      <c r="S19" s="233">
        <v>0</v>
      </c>
      <c r="T19" s="233">
        <v>0.41</v>
      </c>
      <c r="U19" s="233">
        <v>0</v>
      </c>
      <c r="V19" s="233">
        <v>0</v>
      </c>
      <c r="W19" s="233">
        <v>0</v>
      </c>
      <c r="X19" s="233">
        <v>0</v>
      </c>
      <c r="Y19" s="233">
        <v>11.53</v>
      </c>
      <c r="Z19" s="233">
        <v>0</v>
      </c>
      <c r="AA19" s="233">
        <v>0</v>
      </c>
      <c r="AB19" s="233">
        <v>0</v>
      </c>
      <c r="AC19" s="233">
        <v>1.69</v>
      </c>
      <c r="AD19" s="233">
        <v>0.05</v>
      </c>
      <c r="AE19" s="233">
        <v>0</v>
      </c>
      <c r="AF19" s="233">
        <v>6.53</v>
      </c>
      <c r="AG19" s="233">
        <v>13.08</v>
      </c>
      <c r="AH19" s="233">
        <v>0</v>
      </c>
      <c r="AI19" s="233">
        <v>0</v>
      </c>
      <c r="AJ19" s="233">
        <v>0</v>
      </c>
      <c r="AK19" s="233">
        <v>7.52</v>
      </c>
      <c r="AL19" s="233">
        <v>0</v>
      </c>
      <c r="AM19" s="233">
        <v>0.04</v>
      </c>
      <c r="AN19" s="233">
        <v>0.02</v>
      </c>
      <c r="AO19" s="233">
        <v>0.2</v>
      </c>
      <c r="AP19" s="233">
        <v>0</v>
      </c>
      <c r="AQ19" s="233">
        <v>0.23</v>
      </c>
      <c r="AR19" s="233">
        <v>0.23</v>
      </c>
      <c r="AS19" s="233">
        <v>0.02</v>
      </c>
      <c r="AT19" s="233">
        <v>0.03</v>
      </c>
      <c r="AU19" s="233">
        <v>0</v>
      </c>
      <c r="AV19" s="233">
        <v>0</v>
      </c>
      <c r="AW19" s="233">
        <v>2.2200000000000002</v>
      </c>
      <c r="AX19" s="233">
        <v>0.28999999999999998</v>
      </c>
      <c r="AY19" s="233">
        <v>13.99</v>
      </c>
      <c r="AZ19" s="233">
        <v>0.31</v>
      </c>
      <c r="BA19" s="233">
        <v>23.55</v>
      </c>
      <c r="BB19" s="233">
        <v>0.8</v>
      </c>
      <c r="BC19" s="233">
        <v>0.24</v>
      </c>
      <c r="BD19" s="233">
        <v>0</v>
      </c>
      <c r="BE19" s="233">
        <v>14.62</v>
      </c>
      <c r="BF19" s="233">
        <v>0.09</v>
      </c>
      <c r="BG19" s="233">
        <v>8.27</v>
      </c>
      <c r="BH19" s="233">
        <v>2125.31</v>
      </c>
      <c r="BI19" s="233">
        <v>95.4</v>
      </c>
      <c r="BJ19" s="233">
        <v>3.69</v>
      </c>
      <c r="BK19" s="233">
        <v>2.4300000000000002</v>
      </c>
      <c r="BL19" s="233">
        <v>2.6</v>
      </c>
      <c r="BM19" s="233">
        <v>0</v>
      </c>
      <c r="BN19" s="233">
        <v>10.95</v>
      </c>
      <c r="BO19" s="233">
        <v>0</v>
      </c>
      <c r="BP19" s="234">
        <v>4136.5099999999993</v>
      </c>
      <c r="BQ19" s="233">
        <v>963.68</v>
      </c>
      <c r="BR19" s="233">
        <v>1699.61</v>
      </c>
      <c r="BS19" s="234">
        <v>2663.29</v>
      </c>
      <c r="BT19" s="233">
        <v>0</v>
      </c>
      <c r="BU19" s="233">
        <v>50.38</v>
      </c>
      <c r="BV19" s="234">
        <v>50.38</v>
      </c>
      <c r="BW19" s="233">
        <v>1258.2300000000002</v>
      </c>
      <c r="BX19" s="233">
        <v>3361</v>
      </c>
      <c r="BY19" s="234">
        <v>4619.2300000000005</v>
      </c>
      <c r="BZ19" s="234">
        <v>7332.9000000000005</v>
      </c>
      <c r="CA19" s="238">
        <v>11469.41</v>
      </c>
      <c r="CB19" s="81"/>
      <c r="CC19" s="47"/>
      <c r="CD19" s="47"/>
      <c r="CE19" s="47"/>
    </row>
    <row r="20" spans="1:83" ht="24" customHeight="1" x14ac:dyDescent="0.3">
      <c r="A20" s="183">
        <v>13</v>
      </c>
      <c r="B20" s="54">
        <v>22</v>
      </c>
      <c r="C20" s="111" t="s">
        <v>89</v>
      </c>
      <c r="D20" s="233">
        <v>5.82</v>
      </c>
      <c r="E20" s="233">
        <v>0.02</v>
      </c>
      <c r="F20" s="233">
        <v>1.81</v>
      </c>
      <c r="G20" s="233">
        <v>2.69</v>
      </c>
      <c r="H20" s="233">
        <v>732.16</v>
      </c>
      <c r="I20" s="233">
        <v>47.79</v>
      </c>
      <c r="J20" s="233">
        <v>10.98</v>
      </c>
      <c r="K20" s="233">
        <v>50.91</v>
      </c>
      <c r="L20" s="233">
        <v>36.07</v>
      </c>
      <c r="M20" s="233">
        <v>0</v>
      </c>
      <c r="N20" s="233">
        <v>558.12</v>
      </c>
      <c r="O20" s="233">
        <v>58.33</v>
      </c>
      <c r="P20" s="233">
        <v>972.31</v>
      </c>
      <c r="Q20" s="233">
        <v>10.23</v>
      </c>
      <c r="R20" s="233">
        <v>12.27</v>
      </c>
      <c r="S20" s="233">
        <v>99.9</v>
      </c>
      <c r="T20" s="233">
        <v>45.86</v>
      </c>
      <c r="U20" s="233">
        <v>75.569999999999993</v>
      </c>
      <c r="V20" s="233">
        <v>97.34</v>
      </c>
      <c r="W20" s="233">
        <v>636.65</v>
      </c>
      <c r="X20" s="233">
        <v>5.27</v>
      </c>
      <c r="Y20" s="233">
        <v>54.43</v>
      </c>
      <c r="Z20" s="233">
        <v>6.36</v>
      </c>
      <c r="AA20" s="233">
        <v>0</v>
      </c>
      <c r="AB20" s="233">
        <v>1.98</v>
      </c>
      <c r="AC20" s="233">
        <v>35.299999999999997</v>
      </c>
      <c r="AD20" s="233">
        <v>63</v>
      </c>
      <c r="AE20" s="233">
        <v>105.22</v>
      </c>
      <c r="AF20" s="233">
        <v>183.55</v>
      </c>
      <c r="AG20" s="233">
        <v>0.56999999999999995</v>
      </c>
      <c r="AH20" s="233">
        <v>6.33</v>
      </c>
      <c r="AI20" s="233">
        <v>0.03</v>
      </c>
      <c r="AJ20" s="233">
        <v>0.67</v>
      </c>
      <c r="AK20" s="233">
        <v>165.01</v>
      </c>
      <c r="AL20" s="233">
        <v>0.67</v>
      </c>
      <c r="AM20" s="233">
        <v>3.45</v>
      </c>
      <c r="AN20" s="233">
        <v>1.54</v>
      </c>
      <c r="AO20" s="233">
        <v>1.03</v>
      </c>
      <c r="AP20" s="233">
        <v>0</v>
      </c>
      <c r="AQ20" s="233">
        <v>1.27</v>
      </c>
      <c r="AR20" s="233">
        <v>3.16</v>
      </c>
      <c r="AS20" s="233">
        <v>0.44</v>
      </c>
      <c r="AT20" s="233">
        <v>0.82</v>
      </c>
      <c r="AU20" s="233">
        <v>15.53</v>
      </c>
      <c r="AV20" s="233">
        <v>0</v>
      </c>
      <c r="AW20" s="233">
        <v>1.18</v>
      </c>
      <c r="AX20" s="233">
        <v>14.93</v>
      </c>
      <c r="AY20" s="233">
        <v>0.87</v>
      </c>
      <c r="AZ20" s="233">
        <v>8.75</v>
      </c>
      <c r="BA20" s="233">
        <v>9.7100000000000009</v>
      </c>
      <c r="BB20" s="233">
        <v>4.66</v>
      </c>
      <c r="BC20" s="233">
        <v>0.19</v>
      </c>
      <c r="BD20" s="233">
        <v>0.08</v>
      </c>
      <c r="BE20" s="233">
        <v>51.88</v>
      </c>
      <c r="BF20" s="233">
        <v>3.1</v>
      </c>
      <c r="BG20" s="233">
        <v>0.79</v>
      </c>
      <c r="BH20" s="233">
        <v>11.53</v>
      </c>
      <c r="BI20" s="233">
        <v>0.84</v>
      </c>
      <c r="BJ20" s="233">
        <v>16.12</v>
      </c>
      <c r="BK20" s="233">
        <v>0.9</v>
      </c>
      <c r="BL20" s="233">
        <v>4.57</v>
      </c>
      <c r="BM20" s="233">
        <v>1.49</v>
      </c>
      <c r="BN20" s="233">
        <v>2.0099999999999998</v>
      </c>
      <c r="BO20" s="233">
        <v>0</v>
      </c>
      <c r="BP20" s="234">
        <v>4244.0600000000004</v>
      </c>
      <c r="BQ20" s="233">
        <v>280.73</v>
      </c>
      <c r="BR20" s="233">
        <v>0</v>
      </c>
      <c r="BS20" s="234">
        <v>280.73</v>
      </c>
      <c r="BT20" s="233">
        <v>0</v>
      </c>
      <c r="BU20" s="233">
        <v>83.17</v>
      </c>
      <c r="BV20" s="234">
        <v>83.17</v>
      </c>
      <c r="BW20" s="233">
        <v>2226.13</v>
      </c>
      <c r="BX20" s="233">
        <v>2064.6799999999998</v>
      </c>
      <c r="BY20" s="234">
        <v>4290.8099999999995</v>
      </c>
      <c r="BZ20" s="234">
        <v>4654.7099999999991</v>
      </c>
      <c r="CA20" s="238">
        <v>8898.77</v>
      </c>
      <c r="CB20" s="81"/>
      <c r="CC20" s="47"/>
      <c r="CD20" s="47"/>
      <c r="CE20" s="47"/>
    </row>
    <row r="21" spans="1:83" ht="24" customHeight="1" x14ac:dyDescent="0.3">
      <c r="A21" s="183">
        <v>14</v>
      </c>
      <c r="B21" s="54">
        <v>23</v>
      </c>
      <c r="C21" s="111" t="s">
        <v>90</v>
      </c>
      <c r="D21" s="233">
        <v>8.85</v>
      </c>
      <c r="E21" s="233">
        <v>0.19</v>
      </c>
      <c r="F21" s="233">
        <v>0.02</v>
      </c>
      <c r="G21" s="233">
        <v>11.89</v>
      </c>
      <c r="H21" s="233">
        <v>216.06</v>
      </c>
      <c r="I21" s="233">
        <v>2.79</v>
      </c>
      <c r="J21" s="233">
        <v>0</v>
      </c>
      <c r="K21" s="233">
        <v>0</v>
      </c>
      <c r="L21" s="233">
        <v>0</v>
      </c>
      <c r="M21" s="233">
        <v>0</v>
      </c>
      <c r="N21" s="233">
        <v>151.61000000000001</v>
      </c>
      <c r="O21" s="233">
        <v>21.48</v>
      </c>
      <c r="P21" s="233">
        <v>5.32</v>
      </c>
      <c r="Q21" s="233">
        <v>407.28</v>
      </c>
      <c r="R21" s="233">
        <v>31.71</v>
      </c>
      <c r="S21" s="233">
        <v>25.43</v>
      </c>
      <c r="T21" s="233">
        <v>2.12</v>
      </c>
      <c r="U21" s="233">
        <v>9.07</v>
      </c>
      <c r="V21" s="233">
        <v>4.1900000000000004</v>
      </c>
      <c r="W21" s="233">
        <v>51.62</v>
      </c>
      <c r="X21" s="233">
        <v>0.13</v>
      </c>
      <c r="Y21" s="233">
        <v>12.13</v>
      </c>
      <c r="Z21" s="233">
        <v>0.99</v>
      </c>
      <c r="AA21" s="233">
        <v>0</v>
      </c>
      <c r="AB21" s="233">
        <v>1.58</v>
      </c>
      <c r="AC21" s="233">
        <v>0</v>
      </c>
      <c r="AD21" s="233">
        <v>1676.56</v>
      </c>
      <c r="AE21" s="233">
        <v>23.6</v>
      </c>
      <c r="AF21" s="233">
        <v>16.149999999999999</v>
      </c>
      <c r="AG21" s="233">
        <v>1.07</v>
      </c>
      <c r="AH21" s="233">
        <v>0</v>
      </c>
      <c r="AI21" s="233">
        <v>0.27</v>
      </c>
      <c r="AJ21" s="233">
        <v>1.43</v>
      </c>
      <c r="AK21" s="233">
        <v>1.43</v>
      </c>
      <c r="AL21" s="233">
        <v>0.19</v>
      </c>
      <c r="AM21" s="233">
        <v>32.24</v>
      </c>
      <c r="AN21" s="233">
        <v>0.03</v>
      </c>
      <c r="AO21" s="233">
        <v>0.02</v>
      </c>
      <c r="AP21" s="233">
        <v>0.36</v>
      </c>
      <c r="AQ21" s="233">
        <v>0.21</v>
      </c>
      <c r="AR21" s="233">
        <v>0.19</v>
      </c>
      <c r="AS21" s="233">
        <v>0.02</v>
      </c>
      <c r="AT21" s="233">
        <v>0.04</v>
      </c>
      <c r="AU21" s="233">
        <v>40.26</v>
      </c>
      <c r="AV21" s="233">
        <v>0</v>
      </c>
      <c r="AW21" s="233">
        <v>5.04</v>
      </c>
      <c r="AX21" s="233">
        <v>14.86</v>
      </c>
      <c r="AY21" s="233">
        <v>0.36</v>
      </c>
      <c r="AZ21" s="233">
        <v>1.05</v>
      </c>
      <c r="BA21" s="233">
        <v>1.27</v>
      </c>
      <c r="BB21" s="233">
        <v>0.72</v>
      </c>
      <c r="BC21" s="233">
        <v>0.02</v>
      </c>
      <c r="BD21" s="233">
        <v>0</v>
      </c>
      <c r="BE21" s="233">
        <v>5.39</v>
      </c>
      <c r="BF21" s="233">
        <v>2.46</v>
      </c>
      <c r="BG21" s="233">
        <v>3.79</v>
      </c>
      <c r="BH21" s="233">
        <v>8.4700000000000006</v>
      </c>
      <c r="BI21" s="233">
        <v>7.23</v>
      </c>
      <c r="BJ21" s="233">
        <v>4.54</v>
      </c>
      <c r="BK21" s="233">
        <v>0.43</v>
      </c>
      <c r="BL21" s="233">
        <v>2.57</v>
      </c>
      <c r="BM21" s="233">
        <v>0.46</v>
      </c>
      <c r="BN21" s="233">
        <v>7.13</v>
      </c>
      <c r="BO21" s="233">
        <v>0</v>
      </c>
      <c r="BP21" s="234">
        <v>2824.32</v>
      </c>
      <c r="BQ21" s="233">
        <v>93.75</v>
      </c>
      <c r="BR21" s="233">
        <v>0</v>
      </c>
      <c r="BS21" s="234">
        <v>93.75</v>
      </c>
      <c r="BT21" s="233">
        <v>0</v>
      </c>
      <c r="BU21" s="233">
        <v>23.96</v>
      </c>
      <c r="BV21" s="234">
        <v>23.96</v>
      </c>
      <c r="BW21" s="233">
        <v>412.83999999999952</v>
      </c>
      <c r="BX21" s="233">
        <v>552.48</v>
      </c>
      <c r="BY21" s="234">
        <v>965.31999999999948</v>
      </c>
      <c r="BZ21" s="234">
        <v>1083.0299999999995</v>
      </c>
      <c r="CA21" s="238">
        <v>3907.3499999999995</v>
      </c>
      <c r="CB21" s="81"/>
      <c r="CC21" s="47"/>
      <c r="CD21" s="47"/>
      <c r="CE21" s="47"/>
    </row>
    <row r="22" spans="1:83" ht="24" customHeight="1" x14ac:dyDescent="0.3">
      <c r="A22" s="183">
        <v>15</v>
      </c>
      <c r="B22" s="54">
        <v>24</v>
      </c>
      <c r="C22" s="111" t="s">
        <v>91</v>
      </c>
      <c r="D22" s="233">
        <v>0</v>
      </c>
      <c r="E22" s="233">
        <v>0.03</v>
      </c>
      <c r="F22" s="233">
        <v>0</v>
      </c>
      <c r="G22" s="233">
        <v>0.15</v>
      </c>
      <c r="H22" s="233">
        <v>4.4800000000000004</v>
      </c>
      <c r="I22" s="233">
        <v>2.96</v>
      </c>
      <c r="J22" s="233">
        <v>4.07</v>
      </c>
      <c r="K22" s="233">
        <v>2.29</v>
      </c>
      <c r="L22" s="233">
        <v>1.55</v>
      </c>
      <c r="M22" s="233">
        <v>0</v>
      </c>
      <c r="N22" s="233">
        <v>20.09</v>
      </c>
      <c r="O22" s="233">
        <v>0.2</v>
      </c>
      <c r="P22" s="233">
        <v>19.09</v>
      </c>
      <c r="Q22" s="233">
        <v>17</v>
      </c>
      <c r="R22" s="233">
        <v>2890.17</v>
      </c>
      <c r="S22" s="233">
        <v>2776.42</v>
      </c>
      <c r="T22" s="233">
        <v>21.63</v>
      </c>
      <c r="U22" s="233">
        <v>590.33000000000004</v>
      </c>
      <c r="V22" s="233">
        <v>616.64</v>
      </c>
      <c r="W22" s="233">
        <v>975.92</v>
      </c>
      <c r="X22" s="233">
        <v>17.190000000000001</v>
      </c>
      <c r="Y22" s="233">
        <v>49.86</v>
      </c>
      <c r="Z22" s="233">
        <v>62.66</v>
      </c>
      <c r="AA22" s="233">
        <v>91.09</v>
      </c>
      <c r="AB22" s="233">
        <v>0.5</v>
      </c>
      <c r="AC22" s="233">
        <v>2.99</v>
      </c>
      <c r="AD22" s="233">
        <v>241.11</v>
      </c>
      <c r="AE22" s="233">
        <v>44.65</v>
      </c>
      <c r="AF22" s="233">
        <v>15.85</v>
      </c>
      <c r="AG22" s="233">
        <v>7.0000000000000007E-2</v>
      </c>
      <c r="AH22" s="233">
        <v>2.2599999999999998</v>
      </c>
      <c r="AI22" s="233">
        <v>0</v>
      </c>
      <c r="AJ22" s="233">
        <v>4.68</v>
      </c>
      <c r="AK22" s="233">
        <v>8.89</v>
      </c>
      <c r="AL22" s="233">
        <v>0.01</v>
      </c>
      <c r="AM22" s="233">
        <v>0.64</v>
      </c>
      <c r="AN22" s="233">
        <v>0.48</v>
      </c>
      <c r="AO22" s="233">
        <v>0.01</v>
      </c>
      <c r="AP22" s="233">
        <v>0</v>
      </c>
      <c r="AQ22" s="233">
        <v>0.28999999999999998</v>
      </c>
      <c r="AR22" s="233">
        <v>0.72</v>
      </c>
      <c r="AS22" s="233">
        <v>0.14000000000000001</v>
      </c>
      <c r="AT22" s="233">
        <v>0.1</v>
      </c>
      <c r="AU22" s="233">
        <v>20.170000000000002</v>
      </c>
      <c r="AV22" s="233">
        <v>0</v>
      </c>
      <c r="AW22" s="233">
        <v>0.9</v>
      </c>
      <c r="AX22" s="233">
        <v>15.91</v>
      </c>
      <c r="AY22" s="233">
        <v>0.04</v>
      </c>
      <c r="AZ22" s="233">
        <v>0.28999999999999998</v>
      </c>
      <c r="BA22" s="233">
        <v>0.06</v>
      </c>
      <c r="BB22" s="233">
        <v>2</v>
      </c>
      <c r="BC22" s="233">
        <v>0.08</v>
      </c>
      <c r="BD22" s="233">
        <v>0.01</v>
      </c>
      <c r="BE22" s="233">
        <v>2.5</v>
      </c>
      <c r="BF22" s="233">
        <v>0.17</v>
      </c>
      <c r="BG22" s="233">
        <v>0.1</v>
      </c>
      <c r="BH22" s="233">
        <v>0</v>
      </c>
      <c r="BI22" s="233">
        <v>0.04</v>
      </c>
      <c r="BJ22" s="233">
        <v>2.0499999999999998</v>
      </c>
      <c r="BK22" s="233">
        <v>0.06</v>
      </c>
      <c r="BL22" s="233">
        <v>0</v>
      </c>
      <c r="BM22" s="233">
        <v>0.25</v>
      </c>
      <c r="BN22" s="233">
        <v>0.09</v>
      </c>
      <c r="BO22" s="233">
        <v>0</v>
      </c>
      <c r="BP22" s="234">
        <v>8531.93</v>
      </c>
      <c r="BQ22" s="233">
        <v>0</v>
      </c>
      <c r="BR22" s="233">
        <v>0</v>
      </c>
      <c r="BS22" s="234">
        <v>0</v>
      </c>
      <c r="BT22" s="233">
        <v>1</v>
      </c>
      <c r="BU22" s="233">
        <v>217.98</v>
      </c>
      <c r="BV22" s="234">
        <v>218.98</v>
      </c>
      <c r="BW22" s="233">
        <v>861.46</v>
      </c>
      <c r="BX22" s="233">
        <v>2078.6999999999998</v>
      </c>
      <c r="BY22" s="234">
        <v>2940.16</v>
      </c>
      <c r="BZ22" s="234">
        <v>3159.14</v>
      </c>
      <c r="CA22" s="238">
        <v>11691.07</v>
      </c>
      <c r="CB22" s="81"/>
      <c r="CC22" s="47"/>
      <c r="CD22" s="47"/>
      <c r="CE22" s="47"/>
    </row>
    <row r="23" spans="1:83" ht="24" customHeight="1" x14ac:dyDescent="0.3">
      <c r="A23" s="183">
        <v>16</v>
      </c>
      <c r="B23" s="54">
        <v>25</v>
      </c>
      <c r="C23" s="111" t="s">
        <v>92</v>
      </c>
      <c r="D23" s="233">
        <v>17.63</v>
      </c>
      <c r="E23" s="233">
        <v>1.81</v>
      </c>
      <c r="F23" s="233">
        <v>1.48</v>
      </c>
      <c r="G23" s="233">
        <v>6.26</v>
      </c>
      <c r="H23" s="233">
        <v>290.95</v>
      </c>
      <c r="I23" s="233">
        <v>41.65</v>
      </c>
      <c r="J23" s="233">
        <v>19.260000000000002</v>
      </c>
      <c r="K23" s="233">
        <v>8.0500000000000007</v>
      </c>
      <c r="L23" s="233">
        <v>8.98</v>
      </c>
      <c r="M23" s="233">
        <v>0</v>
      </c>
      <c r="N23" s="233">
        <v>142.33000000000001</v>
      </c>
      <c r="O23" s="233">
        <v>62.75</v>
      </c>
      <c r="P23" s="233">
        <v>146.05000000000001</v>
      </c>
      <c r="Q23" s="233">
        <v>23.3</v>
      </c>
      <c r="R23" s="233">
        <v>206.26</v>
      </c>
      <c r="S23" s="233">
        <v>1081.29</v>
      </c>
      <c r="T23" s="233">
        <v>55.73</v>
      </c>
      <c r="U23" s="233">
        <v>172.86</v>
      </c>
      <c r="V23" s="233">
        <v>517.66999999999996</v>
      </c>
      <c r="W23" s="233">
        <v>1088.75</v>
      </c>
      <c r="X23" s="233">
        <v>108.26</v>
      </c>
      <c r="Y23" s="233">
        <v>58.77</v>
      </c>
      <c r="Z23" s="233">
        <v>128.9</v>
      </c>
      <c r="AA23" s="233">
        <v>0</v>
      </c>
      <c r="AB23" s="233">
        <v>34.78</v>
      </c>
      <c r="AC23" s="233">
        <v>114.33</v>
      </c>
      <c r="AD23" s="233">
        <v>1929.74</v>
      </c>
      <c r="AE23" s="233">
        <v>69.23</v>
      </c>
      <c r="AF23" s="233">
        <v>55.26</v>
      </c>
      <c r="AG23" s="233">
        <v>12.22</v>
      </c>
      <c r="AH23" s="233">
        <v>12.24</v>
      </c>
      <c r="AI23" s="233">
        <v>0.14000000000000001</v>
      </c>
      <c r="AJ23" s="233">
        <v>0.09</v>
      </c>
      <c r="AK23" s="233">
        <v>104.12</v>
      </c>
      <c r="AL23" s="233">
        <v>1.64</v>
      </c>
      <c r="AM23" s="233">
        <v>26.31</v>
      </c>
      <c r="AN23" s="233">
        <v>0.79</v>
      </c>
      <c r="AO23" s="233">
        <v>0.98</v>
      </c>
      <c r="AP23" s="233">
        <v>1.25</v>
      </c>
      <c r="AQ23" s="233">
        <v>10.119999999999999</v>
      </c>
      <c r="AR23" s="233">
        <v>0.88</v>
      </c>
      <c r="AS23" s="233">
        <v>0.33</v>
      </c>
      <c r="AT23" s="233">
        <v>0.33</v>
      </c>
      <c r="AU23" s="233">
        <v>7.01</v>
      </c>
      <c r="AV23" s="233">
        <v>0</v>
      </c>
      <c r="AW23" s="233">
        <v>8.44</v>
      </c>
      <c r="AX23" s="233">
        <v>49.58</v>
      </c>
      <c r="AY23" s="233">
        <v>1.38</v>
      </c>
      <c r="AZ23" s="233">
        <v>7.71</v>
      </c>
      <c r="BA23" s="233">
        <v>12.39</v>
      </c>
      <c r="BB23" s="233">
        <v>25.36</v>
      </c>
      <c r="BC23" s="233">
        <v>0.2</v>
      </c>
      <c r="BD23" s="233">
        <v>0.33</v>
      </c>
      <c r="BE23" s="233">
        <v>43.56</v>
      </c>
      <c r="BF23" s="233">
        <v>7.06</v>
      </c>
      <c r="BG23" s="233">
        <v>19.989999999999998</v>
      </c>
      <c r="BH23" s="233">
        <v>0</v>
      </c>
      <c r="BI23" s="233">
        <v>8.64</v>
      </c>
      <c r="BJ23" s="233">
        <v>23.48</v>
      </c>
      <c r="BK23" s="233">
        <v>8.5399999999999991</v>
      </c>
      <c r="BL23" s="233">
        <v>2.89</v>
      </c>
      <c r="BM23" s="233">
        <v>22.11</v>
      </c>
      <c r="BN23" s="233">
        <v>5.25</v>
      </c>
      <c r="BO23" s="233">
        <v>0</v>
      </c>
      <c r="BP23" s="234">
        <v>6817.6900000000005</v>
      </c>
      <c r="BQ23" s="233">
        <v>235.6</v>
      </c>
      <c r="BR23" s="233">
        <v>8.2899999999999991</v>
      </c>
      <c r="BS23" s="234">
        <v>243.89</v>
      </c>
      <c r="BT23" s="233">
        <v>592.36</v>
      </c>
      <c r="BU23" s="233">
        <v>166.42</v>
      </c>
      <c r="BV23" s="234">
        <v>758.78</v>
      </c>
      <c r="BW23" s="233">
        <v>2426.3500000000004</v>
      </c>
      <c r="BX23" s="233">
        <v>3091.86</v>
      </c>
      <c r="BY23" s="234">
        <v>5518.2100000000009</v>
      </c>
      <c r="BZ23" s="234">
        <v>6520.880000000001</v>
      </c>
      <c r="CA23" s="238">
        <v>13338.570000000002</v>
      </c>
      <c r="CB23" s="81"/>
      <c r="CC23" s="47"/>
      <c r="CD23" s="47"/>
      <c r="CE23" s="47"/>
    </row>
    <row r="24" spans="1:83" ht="24" customHeight="1" x14ac:dyDescent="0.3">
      <c r="A24" s="183">
        <v>17</v>
      </c>
      <c r="B24" s="54">
        <v>26</v>
      </c>
      <c r="C24" s="111" t="s">
        <v>93</v>
      </c>
      <c r="D24" s="233">
        <v>0.35</v>
      </c>
      <c r="E24" s="233">
        <v>0.03</v>
      </c>
      <c r="F24" s="233">
        <v>0.28999999999999998</v>
      </c>
      <c r="G24" s="233">
        <v>0.94</v>
      </c>
      <c r="H24" s="233">
        <v>3.16</v>
      </c>
      <c r="I24" s="233">
        <v>1.66</v>
      </c>
      <c r="J24" s="233">
        <v>0.26</v>
      </c>
      <c r="K24" s="233">
        <v>1.57</v>
      </c>
      <c r="L24" s="233">
        <v>1.96</v>
      </c>
      <c r="M24" s="233">
        <v>0</v>
      </c>
      <c r="N24" s="233">
        <v>18</v>
      </c>
      <c r="O24" s="233">
        <v>0</v>
      </c>
      <c r="P24" s="233">
        <v>5.31</v>
      </c>
      <c r="Q24" s="233">
        <v>6.91</v>
      </c>
      <c r="R24" s="233">
        <v>5.01</v>
      </c>
      <c r="S24" s="233">
        <v>13.96</v>
      </c>
      <c r="T24" s="233">
        <v>684.04</v>
      </c>
      <c r="U24" s="233">
        <v>94.64</v>
      </c>
      <c r="V24" s="233">
        <v>48.61</v>
      </c>
      <c r="W24" s="233">
        <v>126.85</v>
      </c>
      <c r="X24" s="233">
        <v>13.38</v>
      </c>
      <c r="Y24" s="233">
        <v>12.33</v>
      </c>
      <c r="Z24" s="233">
        <v>39.5</v>
      </c>
      <c r="AA24" s="233">
        <v>0</v>
      </c>
      <c r="AB24" s="233">
        <v>18.260000000000002</v>
      </c>
      <c r="AC24" s="233">
        <v>1.87</v>
      </c>
      <c r="AD24" s="233">
        <v>126.25</v>
      </c>
      <c r="AE24" s="233">
        <v>17.2</v>
      </c>
      <c r="AF24" s="233">
        <v>49.21</v>
      </c>
      <c r="AG24" s="233">
        <v>0.13</v>
      </c>
      <c r="AH24" s="233">
        <v>10.31</v>
      </c>
      <c r="AI24" s="233">
        <v>0.14000000000000001</v>
      </c>
      <c r="AJ24" s="233">
        <v>5</v>
      </c>
      <c r="AK24" s="233">
        <v>38.15</v>
      </c>
      <c r="AL24" s="233">
        <v>2.35</v>
      </c>
      <c r="AM24" s="233">
        <v>12.73</v>
      </c>
      <c r="AN24" s="233">
        <v>19.829999999999998</v>
      </c>
      <c r="AO24" s="233">
        <v>19.53</v>
      </c>
      <c r="AP24" s="233">
        <v>241.16</v>
      </c>
      <c r="AQ24" s="233">
        <v>392.83</v>
      </c>
      <c r="AR24" s="233">
        <v>4.32</v>
      </c>
      <c r="AS24" s="233">
        <v>0.2</v>
      </c>
      <c r="AT24" s="233">
        <v>0.76</v>
      </c>
      <c r="AU24" s="233">
        <v>24.57</v>
      </c>
      <c r="AV24" s="233">
        <v>0</v>
      </c>
      <c r="AW24" s="233">
        <v>42.6</v>
      </c>
      <c r="AX24" s="233">
        <v>119.38</v>
      </c>
      <c r="AY24" s="233">
        <v>18.89</v>
      </c>
      <c r="AZ24" s="233">
        <v>31.69</v>
      </c>
      <c r="BA24" s="233">
        <v>14.65</v>
      </c>
      <c r="BB24" s="233">
        <v>69.44</v>
      </c>
      <c r="BC24" s="233">
        <v>2.5499999999999998</v>
      </c>
      <c r="BD24" s="233">
        <v>0.89</v>
      </c>
      <c r="BE24" s="233">
        <v>45.78</v>
      </c>
      <c r="BF24" s="233">
        <v>32.33</v>
      </c>
      <c r="BG24" s="233">
        <v>29.89</v>
      </c>
      <c r="BH24" s="233">
        <v>129.66</v>
      </c>
      <c r="BI24" s="233">
        <v>8.06</v>
      </c>
      <c r="BJ24" s="233">
        <v>13.14</v>
      </c>
      <c r="BK24" s="233">
        <v>6.11</v>
      </c>
      <c r="BL24" s="233">
        <v>20.170000000000002</v>
      </c>
      <c r="BM24" s="233">
        <v>39.090000000000003</v>
      </c>
      <c r="BN24" s="233">
        <v>6.81</v>
      </c>
      <c r="BO24" s="233">
        <v>0</v>
      </c>
      <c r="BP24" s="234">
        <v>2694.69</v>
      </c>
      <c r="BQ24" s="233">
        <v>521.38</v>
      </c>
      <c r="BR24" s="233">
        <v>0</v>
      </c>
      <c r="BS24" s="234">
        <v>521.38</v>
      </c>
      <c r="BT24" s="233">
        <v>1481.73</v>
      </c>
      <c r="BU24" s="233">
        <v>45.76</v>
      </c>
      <c r="BV24" s="234">
        <v>1527.49</v>
      </c>
      <c r="BW24" s="233">
        <v>249.62</v>
      </c>
      <c r="BX24" s="233">
        <v>816.84</v>
      </c>
      <c r="BY24" s="234">
        <v>1066.46</v>
      </c>
      <c r="BZ24" s="234">
        <v>3115.33</v>
      </c>
      <c r="CA24" s="238">
        <v>5810.02</v>
      </c>
      <c r="CB24" s="81"/>
      <c r="CC24" s="47"/>
      <c r="CD24" s="47"/>
      <c r="CE24" s="47"/>
    </row>
    <row r="25" spans="1:83" ht="24" customHeight="1" x14ac:dyDescent="0.3">
      <c r="A25" s="183">
        <v>18</v>
      </c>
      <c r="B25" s="54">
        <v>27</v>
      </c>
      <c r="C25" s="111" t="s">
        <v>94</v>
      </c>
      <c r="D25" s="233">
        <v>0.09</v>
      </c>
      <c r="E25" s="233">
        <v>0</v>
      </c>
      <c r="F25" s="233">
        <v>0.32</v>
      </c>
      <c r="G25" s="233">
        <v>2.39</v>
      </c>
      <c r="H25" s="233">
        <v>45.48</v>
      </c>
      <c r="I25" s="233">
        <v>8.5</v>
      </c>
      <c r="J25" s="233">
        <v>4.55</v>
      </c>
      <c r="K25" s="233">
        <v>3.67</v>
      </c>
      <c r="L25" s="233">
        <v>10.26</v>
      </c>
      <c r="M25" s="233">
        <v>0</v>
      </c>
      <c r="N25" s="233">
        <v>21.82</v>
      </c>
      <c r="O25" s="233">
        <v>16.27</v>
      </c>
      <c r="P25" s="233">
        <v>38.799999999999997</v>
      </c>
      <c r="Q25" s="233">
        <v>7.31</v>
      </c>
      <c r="R25" s="233">
        <v>21.46</v>
      </c>
      <c r="S25" s="233">
        <v>125.35</v>
      </c>
      <c r="T25" s="233">
        <v>234.93</v>
      </c>
      <c r="U25" s="233">
        <v>1224.71</v>
      </c>
      <c r="V25" s="233">
        <v>420.02</v>
      </c>
      <c r="W25" s="233">
        <v>361.26</v>
      </c>
      <c r="X25" s="233">
        <v>7.34</v>
      </c>
      <c r="Y25" s="233">
        <v>4.96</v>
      </c>
      <c r="Z25" s="233">
        <v>98.39</v>
      </c>
      <c r="AA25" s="233">
        <v>36.85</v>
      </c>
      <c r="AB25" s="233">
        <v>37.270000000000003</v>
      </c>
      <c r="AC25" s="233">
        <v>0</v>
      </c>
      <c r="AD25" s="233">
        <v>771.82</v>
      </c>
      <c r="AE25" s="233">
        <v>23.94</v>
      </c>
      <c r="AF25" s="233">
        <v>55.07</v>
      </c>
      <c r="AG25" s="233">
        <v>6.4</v>
      </c>
      <c r="AH25" s="233">
        <v>13.07</v>
      </c>
      <c r="AI25" s="233">
        <v>0.22</v>
      </c>
      <c r="AJ25" s="233">
        <v>0.84</v>
      </c>
      <c r="AK25" s="233">
        <v>43.4</v>
      </c>
      <c r="AL25" s="233">
        <v>0.89</v>
      </c>
      <c r="AM25" s="233">
        <v>12.69</v>
      </c>
      <c r="AN25" s="233">
        <v>0.17</v>
      </c>
      <c r="AO25" s="233">
        <v>14.26</v>
      </c>
      <c r="AP25" s="233">
        <v>23.78</v>
      </c>
      <c r="AQ25" s="233">
        <v>43.85</v>
      </c>
      <c r="AR25" s="233">
        <v>2.0299999999999998</v>
      </c>
      <c r="AS25" s="233">
        <v>0.36</v>
      </c>
      <c r="AT25" s="233">
        <v>0.52</v>
      </c>
      <c r="AU25" s="233">
        <v>41.12</v>
      </c>
      <c r="AV25" s="233">
        <v>0</v>
      </c>
      <c r="AW25" s="233">
        <v>13.82</v>
      </c>
      <c r="AX25" s="233">
        <v>61.62</v>
      </c>
      <c r="AY25" s="233">
        <v>8.3800000000000008</v>
      </c>
      <c r="AZ25" s="233">
        <v>9.25</v>
      </c>
      <c r="BA25" s="233">
        <v>10.08</v>
      </c>
      <c r="BB25" s="233">
        <v>7.66</v>
      </c>
      <c r="BC25" s="233">
        <v>0.14000000000000001</v>
      </c>
      <c r="BD25" s="233">
        <v>0.05</v>
      </c>
      <c r="BE25" s="233">
        <v>26.49</v>
      </c>
      <c r="BF25" s="233">
        <v>11.01</v>
      </c>
      <c r="BG25" s="233">
        <v>9.73</v>
      </c>
      <c r="BH25" s="233">
        <v>0</v>
      </c>
      <c r="BI25" s="233">
        <v>4.95</v>
      </c>
      <c r="BJ25" s="233">
        <v>8.19</v>
      </c>
      <c r="BK25" s="233">
        <v>5.67</v>
      </c>
      <c r="BL25" s="233">
        <v>2</v>
      </c>
      <c r="BM25" s="233">
        <v>22.11</v>
      </c>
      <c r="BN25" s="233">
        <v>2.93</v>
      </c>
      <c r="BO25" s="233">
        <v>0</v>
      </c>
      <c r="BP25" s="234">
        <v>3990.5100000000016</v>
      </c>
      <c r="BQ25" s="233">
        <v>553.25</v>
      </c>
      <c r="BR25" s="233">
        <v>0</v>
      </c>
      <c r="BS25" s="234">
        <v>553.25</v>
      </c>
      <c r="BT25" s="233">
        <v>998.17</v>
      </c>
      <c r="BU25" s="233">
        <v>129.81</v>
      </c>
      <c r="BV25" s="234">
        <v>1127.98</v>
      </c>
      <c r="BW25" s="233">
        <v>1367.7199999999996</v>
      </c>
      <c r="BX25" s="233">
        <v>1748.1</v>
      </c>
      <c r="BY25" s="234">
        <v>3115.8199999999997</v>
      </c>
      <c r="BZ25" s="234">
        <v>4797.0499999999993</v>
      </c>
      <c r="CA25" s="238">
        <v>8787.5600000000013</v>
      </c>
      <c r="CB25" s="81"/>
      <c r="CC25" s="47"/>
      <c r="CD25" s="47"/>
      <c r="CE25" s="47"/>
    </row>
    <row r="26" spans="1:83" ht="24" customHeight="1" x14ac:dyDescent="0.3">
      <c r="A26" s="183">
        <v>19</v>
      </c>
      <c r="B26" s="54">
        <v>28</v>
      </c>
      <c r="C26" s="111" t="s">
        <v>95</v>
      </c>
      <c r="D26" s="233">
        <v>45.08</v>
      </c>
      <c r="E26" s="233">
        <v>0.56999999999999995</v>
      </c>
      <c r="F26" s="233">
        <v>1.69</v>
      </c>
      <c r="G26" s="233">
        <v>9.18</v>
      </c>
      <c r="H26" s="233">
        <v>7.19</v>
      </c>
      <c r="I26" s="233">
        <v>13.68</v>
      </c>
      <c r="J26" s="233">
        <v>13.15</v>
      </c>
      <c r="K26" s="233">
        <v>14.66</v>
      </c>
      <c r="L26" s="233">
        <v>6.42</v>
      </c>
      <c r="M26" s="233">
        <v>1.75</v>
      </c>
      <c r="N26" s="233">
        <v>53.94</v>
      </c>
      <c r="O26" s="233">
        <v>78.81</v>
      </c>
      <c r="P26" s="233">
        <v>90.67</v>
      </c>
      <c r="Q26" s="233">
        <v>13.87</v>
      </c>
      <c r="R26" s="233">
        <v>59.91</v>
      </c>
      <c r="S26" s="233">
        <v>92.72</v>
      </c>
      <c r="T26" s="233">
        <v>3.91</v>
      </c>
      <c r="U26" s="233">
        <v>57.61</v>
      </c>
      <c r="V26" s="233">
        <v>840.7</v>
      </c>
      <c r="W26" s="233">
        <v>83.83</v>
      </c>
      <c r="X26" s="233">
        <v>17.53</v>
      </c>
      <c r="Y26" s="233">
        <v>19.350000000000001</v>
      </c>
      <c r="Z26" s="233">
        <v>111.26</v>
      </c>
      <c r="AA26" s="233">
        <v>0</v>
      </c>
      <c r="AB26" s="233">
        <v>51.95</v>
      </c>
      <c r="AC26" s="233">
        <v>89.29</v>
      </c>
      <c r="AD26" s="233">
        <v>317.51</v>
      </c>
      <c r="AE26" s="233">
        <v>61.06</v>
      </c>
      <c r="AF26" s="233">
        <v>23.3</v>
      </c>
      <c r="AG26" s="233">
        <v>0.79</v>
      </c>
      <c r="AH26" s="233">
        <v>18.149999999999999</v>
      </c>
      <c r="AI26" s="233">
        <v>0.03</v>
      </c>
      <c r="AJ26" s="233">
        <v>0</v>
      </c>
      <c r="AK26" s="233">
        <v>106.91</v>
      </c>
      <c r="AL26" s="233">
        <v>0.86</v>
      </c>
      <c r="AM26" s="233">
        <v>16.739999999999998</v>
      </c>
      <c r="AN26" s="233">
        <v>0.23</v>
      </c>
      <c r="AO26" s="233">
        <v>4.05</v>
      </c>
      <c r="AP26" s="233">
        <v>1.21</v>
      </c>
      <c r="AQ26" s="233">
        <v>24.26</v>
      </c>
      <c r="AR26" s="233">
        <v>0</v>
      </c>
      <c r="AS26" s="233">
        <v>0.49</v>
      </c>
      <c r="AT26" s="233">
        <v>0.53</v>
      </c>
      <c r="AU26" s="233">
        <v>2.54</v>
      </c>
      <c r="AV26" s="233">
        <v>0</v>
      </c>
      <c r="AW26" s="233">
        <v>8.66</v>
      </c>
      <c r="AX26" s="233">
        <v>49.1</v>
      </c>
      <c r="AY26" s="233">
        <v>2.93</v>
      </c>
      <c r="AZ26" s="233">
        <v>0.34</v>
      </c>
      <c r="BA26" s="233">
        <v>1</v>
      </c>
      <c r="BB26" s="233">
        <v>91.8</v>
      </c>
      <c r="BC26" s="233">
        <v>0.03</v>
      </c>
      <c r="BD26" s="233">
        <v>0.1</v>
      </c>
      <c r="BE26" s="233">
        <v>33.25</v>
      </c>
      <c r="BF26" s="233">
        <v>8.16</v>
      </c>
      <c r="BG26" s="233">
        <v>9.3699999999999992</v>
      </c>
      <c r="BH26" s="233">
        <v>0</v>
      </c>
      <c r="BI26" s="233">
        <v>2.19</v>
      </c>
      <c r="BJ26" s="233">
        <v>4.79</v>
      </c>
      <c r="BK26" s="233">
        <v>4.6100000000000003</v>
      </c>
      <c r="BL26" s="233">
        <v>1.68</v>
      </c>
      <c r="BM26" s="233">
        <v>12.01</v>
      </c>
      <c r="BN26" s="233">
        <v>4.76</v>
      </c>
      <c r="BO26" s="233">
        <v>0</v>
      </c>
      <c r="BP26" s="234">
        <v>2592.1600000000008</v>
      </c>
      <c r="BQ26" s="233">
        <v>53.12</v>
      </c>
      <c r="BR26" s="233">
        <v>0</v>
      </c>
      <c r="BS26" s="234">
        <v>53.12</v>
      </c>
      <c r="BT26" s="233">
        <v>3721.29</v>
      </c>
      <c r="BU26" s="233">
        <v>84.06</v>
      </c>
      <c r="BV26" s="234">
        <v>3805.35</v>
      </c>
      <c r="BW26" s="233">
        <v>1613.41</v>
      </c>
      <c r="BX26" s="233">
        <v>2923.61</v>
      </c>
      <c r="BY26" s="234">
        <v>4537.0200000000004</v>
      </c>
      <c r="BZ26" s="234">
        <v>8395.49</v>
      </c>
      <c r="CA26" s="238">
        <v>10987.650000000001</v>
      </c>
      <c r="CB26" s="81"/>
      <c r="CC26" s="47"/>
      <c r="CD26" s="47"/>
      <c r="CE26" s="47"/>
    </row>
    <row r="27" spans="1:83" ht="24" customHeight="1" x14ac:dyDescent="0.3">
      <c r="A27" s="183">
        <v>20</v>
      </c>
      <c r="B27" s="54">
        <v>29</v>
      </c>
      <c r="C27" s="111" t="s">
        <v>96</v>
      </c>
      <c r="D27" s="233">
        <v>0</v>
      </c>
      <c r="E27" s="233">
        <v>0.09</v>
      </c>
      <c r="F27" s="233">
        <v>0.04</v>
      </c>
      <c r="G27" s="233">
        <v>0.12</v>
      </c>
      <c r="H27" s="233">
        <v>0</v>
      </c>
      <c r="I27" s="233">
        <v>0</v>
      </c>
      <c r="J27" s="233">
        <v>0</v>
      </c>
      <c r="K27" s="233">
        <v>0</v>
      </c>
      <c r="L27" s="233">
        <v>0</v>
      </c>
      <c r="M27" s="233">
        <v>0</v>
      </c>
      <c r="N27" s="233">
        <v>0</v>
      </c>
      <c r="O27" s="233">
        <v>0</v>
      </c>
      <c r="P27" s="233">
        <v>50.17</v>
      </c>
      <c r="Q27" s="233">
        <v>0</v>
      </c>
      <c r="R27" s="233">
        <v>10.23</v>
      </c>
      <c r="S27" s="233">
        <v>40.840000000000003</v>
      </c>
      <c r="T27" s="233">
        <v>0</v>
      </c>
      <c r="U27" s="233">
        <v>0</v>
      </c>
      <c r="V27" s="233">
        <v>0</v>
      </c>
      <c r="W27" s="233">
        <v>4864.47</v>
      </c>
      <c r="X27" s="233">
        <v>11.35</v>
      </c>
      <c r="Y27" s="233">
        <v>0</v>
      </c>
      <c r="Z27" s="233">
        <v>1.07</v>
      </c>
      <c r="AA27" s="233">
        <v>0</v>
      </c>
      <c r="AB27" s="233">
        <v>0.33</v>
      </c>
      <c r="AC27" s="233">
        <v>1.03</v>
      </c>
      <c r="AD27" s="233">
        <v>6.61</v>
      </c>
      <c r="AE27" s="233">
        <v>865.83</v>
      </c>
      <c r="AF27" s="233">
        <v>4.5999999999999996</v>
      </c>
      <c r="AG27" s="233">
        <v>0.02</v>
      </c>
      <c r="AH27" s="233">
        <v>33.76</v>
      </c>
      <c r="AI27" s="233">
        <v>0</v>
      </c>
      <c r="AJ27" s="233">
        <v>0.01</v>
      </c>
      <c r="AK27" s="233">
        <v>3.64</v>
      </c>
      <c r="AL27" s="233">
        <v>0.08</v>
      </c>
      <c r="AM27" s="233">
        <v>1.7</v>
      </c>
      <c r="AN27" s="233">
        <v>0.09</v>
      </c>
      <c r="AO27" s="233">
        <v>0.05</v>
      </c>
      <c r="AP27" s="233">
        <v>0</v>
      </c>
      <c r="AQ27" s="233">
        <v>0</v>
      </c>
      <c r="AR27" s="233">
        <v>0</v>
      </c>
      <c r="AS27" s="233">
        <v>0</v>
      </c>
      <c r="AT27" s="233">
        <v>0</v>
      </c>
      <c r="AU27" s="233">
        <v>8.6999999999999993</v>
      </c>
      <c r="AV27" s="233">
        <v>0</v>
      </c>
      <c r="AW27" s="233">
        <v>0.52</v>
      </c>
      <c r="AX27" s="233">
        <v>0</v>
      </c>
      <c r="AY27" s="233">
        <v>0.08</v>
      </c>
      <c r="AZ27" s="233">
        <v>0</v>
      </c>
      <c r="BA27" s="233">
        <v>0.72</v>
      </c>
      <c r="BB27" s="233">
        <v>152.86000000000001</v>
      </c>
      <c r="BC27" s="233">
        <v>0</v>
      </c>
      <c r="BD27" s="233">
        <v>0</v>
      </c>
      <c r="BE27" s="233">
        <v>0.93</v>
      </c>
      <c r="BF27" s="233">
        <v>0.84</v>
      </c>
      <c r="BG27" s="233">
        <v>0.54</v>
      </c>
      <c r="BH27" s="233">
        <v>0</v>
      </c>
      <c r="BI27" s="233">
        <v>0.33</v>
      </c>
      <c r="BJ27" s="233">
        <v>0.2</v>
      </c>
      <c r="BK27" s="233">
        <v>0.89</v>
      </c>
      <c r="BL27" s="233">
        <v>0.51</v>
      </c>
      <c r="BM27" s="233">
        <v>0.24</v>
      </c>
      <c r="BN27" s="233">
        <v>0.88</v>
      </c>
      <c r="BO27" s="233">
        <v>0</v>
      </c>
      <c r="BP27" s="234">
        <v>6064.3700000000017</v>
      </c>
      <c r="BQ27" s="233">
        <v>2335.5700000000002</v>
      </c>
      <c r="BR27" s="233">
        <v>0</v>
      </c>
      <c r="BS27" s="234">
        <v>2335.5700000000002</v>
      </c>
      <c r="BT27" s="233">
        <v>2024.14</v>
      </c>
      <c r="BU27" s="233">
        <v>-21.2</v>
      </c>
      <c r="BV27" s="234">
        <v>2002.94</v>
      </c>
      <c r="BW27" s="233">
        <v>2254.71</v>
      </c>
      <c r="BX27" s="233">
        <v>9917.93</v>
      </c>
      <c r="BY27" s="234">
        <v>12172.64</v>
      </c>
      <c r="BZ27" s="234">
        <v>16511.150000000001</v>
      </c>
      <c r="CA27" s="238">
        <v>22575.520000000004</v>
      </c>
      <c r="CB27" s="81"/>
      <c r="CC27" s="47"/>
      <c r="CD27" s="47"/>
      <c r="CE27" s="47"/>
    </row>
    <row r="28" spans="1:83" ht="24" customHeight="1" x14ac:dyDescent="0.3">
      <c r="A28" s="183">
        <v>21</v>
      </c>
      <c r="B28" s="54">
        <v>30</v>
      </c>
      <c r="C28" s="111" t="s">
        <v>97</v>
      </c>
      <c r="D28" s="233">
        <v>0</v>
      </c>
      <c r="E28" s="233">
        <v>0</v>
      </c>
      <c r="F28" s="233">
        <v>1.4</v>
      </c>
      <c r="G28" s="233">
        <v>0.01</v>
      </c>
      <c r="H28" s="233">
        <v>0</v>
      </c>
      <c r="I28" s="233">
        <v>0</v>
      </c>
      <c r="J28" s="233">
        <v>0</v>
      </c>
      <c r="K28" s="233">
        <v>0</v>
      </c>
      <c r="L28" s="233">
        <v>0</v>
      </c>
      <c r="M28" s="233">
        <v>0</v>
      </c>
      <c r="N28" s="233">
        <v>0</v>
      </c>
      <c r="O28" s="233">
        <v>0</v>
      </c>
      <c r="P28" s="233">
        <v>0.5</v>
      </c>
      <c r="Q28" s="233">
        <v>0</v>
      </c>
      <c r="R28" s="233">
        <v>0.39</v>
      </c>
      <c r="S28" s="233">
        <v>1.69</v>
      </c>
      <c r="T28" s="233">
        <v>0</v>
      </c>
      <c r="U28" s="233">
        <v>1.24</v>
      </c>
      <c r="V28" s="233">
        <v>0</v>
      </c>
      <c r="W28" s="233">
        <v>23.16</v>
      </c>
      <c r="X28" s="233">
        <v>189.63</v>
      </c>
      <c r="Y28" s="233">
        <v>0</v>
      </c>
      <c r="Z28" s="233">
        <v>10.37</v>
      </c>
      <c r="AA28" s="233">
        <v>0</v>
      </c>
      <c r="AB28" s="233">
        <v>0.01</v>
      </c>
      <c r="AC28" s="233">
        <v>0</v>
      </c>
      <c r="AD28" s="233">
        <v>11.62</v>
      </c>
      <c r="AE28" s="233">
        <v>17.64</v>
      </c>
      <c r="AF28" s="233">
        <v>2.35</v>
      </c>
      <c r="AG28" s="233">
        <v>0.2</v>
      </c>
      <c r="AH28" s="233">
        <v>94.06</v>
      </c>
      <c r="AI28" s="233">
        <v>0.06</v>
      </c>
      <c r="AJ28" s="233">
        <v>197.14</v>
      </c>
      <c r="AK28" s="233">
        <v>5.63</v>
      </c>
      <c r="AL28" s="233">
        <v>0.03</v>
      </c>
      <c r="AM28" s="233">
        <v>0.19</v>
      </c>
      <c r="AN28" s="233">
        <v>0</v>
      </c>
      <c r="AO28" s="233">
        <v>0</v>
      </c>
      <c r="AP28" s="233">
        <v>0</v>
      </c>
      <c r="AQ28" s="233">
        <v>0</v>
      </c>
      <c r="AR28" s="233">
        <v>1.17</v>
      </c>
      <c r="AS28" s="233">
        <v>0.61</v>
      </c>
      <c r="AT28" s="233">
        <v>0.38</v>
      </c>
      <c r="AU28" s="233">
        <v>0</v>
      </c>
      <c r="AV28" s="233">
        <v>0</v>
      </c>
      <c r="AW28" s="233">
        <v>0.25</v>
      </c>
      <c r="AX28" s="233">
        <v>0</v>
      </c>
      <c r="AY28" s="233">
        <v>0.06</v>
      </c>
      <c r="AZ28" s="233">
        <v>0</v>
      </c>
      <c r="BA28" s="233">
        <v>0.04</v>
      </c>
      <c r="BB28" s="233">
        <v>3.31</v>
      </c>
      <c r="BC28" s="233">
        <v>0</v>
      </c>
      <c r="BD28" s="233">
        <v>0</v>
      </c>
      <c r="BE28" s="233">
        <v>0.93</v>
      </c>
      <c r="BF28" s="233">
        <v>0.01</v>
      </c>
      <c r="BG28" s="233">
        <v>0.14000000000000001</v>
      </c>
      <c r="BH28" s="233">
        <v>0</v>
      </c>
      <c r="BI28" s="233">
        <v>0.27</v>
      </c>
      <c r="BJ28" s="233">
        <v>0.05</v>
      </c>
      <c r="BK28" s="233">
        <v>1.84</v>
      </c>
      <c r="BL28" s="233">
        <v>3.54</v>
      </c>
      <c r="BM28" s="233">
        <v>0.54</v>
      </c>
      <c r="BN28" s="233">
        <v>0.12</v>
      </c>
      <c r="BO28" s="233">
        <v>0</v>
      </c>
      <c r="BP28" s="234">
        <v>570.5799999999997</v>
      </c>
      <c r="BQ28" s="233">
        <v>229.7</v>
      </c>
      <c r="BR28" s="233">
        <v>33.04</v>
      </c>
      <c r="BS28" s="234">
        <v>262.74</v>
      </c>
      <c r="BT28" s="233">
        <v>322.73</v>
      </c>
      <c r="BU28" s="233">
        <v>16.649999999999999</v>
      </c>
      <c r="BV28" s="234">
        <v>339.38</v>
      </c>
      <c r="BW28" s="233">
        <v>175.72000000000023</v>
      </c>
      <c r="BX28" s="233">
        <v>370.35</v>
      </c>
      <c r="BY28" s="234">
        <v>546.07000000000028</v>
      </c>
      <c r="BZ28" s="234">
        <v>1148.1900000000003</v>
      </c>
      <c r="CA28" s="238">
        <v>1718.77</v>
      </c>
      <c r="CB28" s="81"/>
      <c r="CC28" s="47"/>
      <c r="CD28" s="47"/>
      <c r="CE28" s="47"/>
    </row>
    <row r="29" spans="1:83" ht="24" customHeight="1" x14ac:dyDescent="0.3">
      <c r="A29" s="183">
        <v>22</v>
      </c>
      <c r="B29" s="54" t="s">
        <v>240</v>
      </c>
      <c r="C29" s="111" t="s">
        <v>250</v>
      </c>
      <c r="D29" s="233">
        <v>0.92</v>
      </c>
      <c r="E29" s="233">
        <v>0.08</v>
      </c>
      <c r="F29" s="233">
        <v>1.02</v>
      </c>
      <c r="G29" s="233">
        <v>0.53</v>
      </c>
      <c r="H29" s="233">
        <v>6.96</v>
      </c>
      <c r="I29" s="233">
        <v>37</v>
      </c>
      <c r="J29" s="233">
        <v>16.47</v>
      </c>
      <c r="K29" s="233">
        <v>0.35</v>
      </c>
      <c r="L29" s="233">
        <v>1.86</v>
      </c>
      <c r="M29" s="233">
        <v>0</v>
      </c>
      <c r="N29" s="233">
        <v>9.7899999999999991</v>
      </c>
      <c r="O29" s="233">
        <v>17</v>
      </c>
      <c r="P29" s="233">
        <v>10.56</v>
      </c>
      <c r="Q29" s="233">
        <v>0.02</v>
      </c>
      <c r="R29" s="233">
        <v>2.94</v>
      </c>
      <c r="S29" s="233">
        <v>9.4</v>
      </c>
      <c r="T29" s="233">
        <v>0</v>
      </c>
      <c r="U29" s="233">
        <v>5.23</v>
      </c>
      <c r="V29" s="233">
        <v>7.9</v>
      </c>
      <c r="W29" s="233">
        <v>16.14</v>
      </c>
      <c r="X29" s="233">
        <v>0</v>
      </c>
      <c r="Y29" s="233">
        <v>328.22</v>
      </c>
      <c r="Z29" s="233">
        <v>2.69</v>
      </c>
      <c r="AA29" s="233">
        <v>1.36</v>
      </c>
      <c r="AB29" s="233">
        <v>0.31</v>
      </c>
      <c r="AC29" s="233">
        <v>3.8</v>
      </c>
      <c r="AD29" s="233">
        <v>299.14</v>
      </c>
      <c r="AE29" s="233">
        <v>27.41</v>
      </c>
      <c r="AF29" s="233">
        <v>155.38999999999999</v>
      </c>
      <c r="AG29" s="233">
        <v>9.77</v>
      </c>
      <c r="AH29" s="233">
        <v>0.27</v>
      </c>
      <c r="AI29" s="233">
        <v>0</v>
      </c>
      <c r="AJ29" s="233">
        <v>0</v>
      </c>
      <c r="AK29" s="233">
        <v>1.73</v>
      </c>
      <c r="AL29" s="233">
        <v>0.47</v>
      </c>
      <c r="AM29" s="233">
        <v>59.86</v>
      </c>
      <c r="AN29" s="233">
        <v>3.59</v>
      </c>
      <c r="AO29" s="233">
        <v>4.24</v>
      </c>
      <c r="AP29" s="233">
        <v>0.75</v>
      </c>
      <c r="AQ29" s="233">
        <v>1.03</v>
      </c>
      <c r="AR29" s="233">
        <v>10.27</v>
      </c>
      <c r="AS29" s="233">
        <v>2.93</v>
      </c>
      <c r="AT29" s="233">
        <v>2.8</v>
      </c>
      <c r="AU29" s="233">
        <v>222.2</v>
      </c>
      <c r="AV29" s="233">
        <v>0</v>
      </c>
      <c r="AW29" s="233">
        <v>13.14</v>
      </c>
      <c r="AX29" s="233">
        <v>6.45</v>
      </c>
      <c r="AY29" s="233">
        <v>1.99</v>
      </c>
      <c r="AZ29" s="233">
        <v>26.41</v>
      </c>
      <c r="BA29" s="233">
        <v>52.7</v>
      </c>
      <c r="BB29" s="233">
        <v>3.05</v>
      </c>
      <c r="BC29" s="233">
        <v>1.08</v>
      </c>
      <c r="BD29" s="233">
        <v>0.09</v>
      </c>
      <c r="BE29" s="233">
        <v>22.08</v>
      </c>
      <c r="BF29" s="233">
        <v>20.6</v>
      </c>
      <c r="BG29" s="233">
        <v>122.03</v>
      </c>
      <c r="BH29" s="233">
        <v>824.64</v>
      </c>
      <c r="BI29" s="233">
        <v>12.62</v>
      </c>
      <c r="BJ29" s="233">
        <v>28.63</v>
      </c>
      <c r="BK29" s="233">
        <v>24.73</v>
      </c>
      <c r="BL29" s="233">
        <v>3.94</v>
      </c>
      <c r="BM29" s="233">
        <v>6.01</v>
      </c>
      <c r="BN29" s="233">
        <v>15.6</v>
      </c>
      <c r="BO29" s="233">
        <v>0</v>
      </c>
      <c r="BP29" s="234">
        <v>2468.19</v>
      </c>
      <c r="BQ29" s="233">
        <v>1231.25</v>
      </c>
      <c r="BR29" s="233">
        <v>0.26</v>
      </c>
      <c r="BS29" s="234">
        <v>1231.51</v>
      </c>
      <c r="BT29" s="233">
        <v>381.33</v>
      </c>
      <c r="BU29" s="233">
        <v>23.73</v>
      </c>
      <c r="BV29" s="234">
        <v>405.06</v>
      </c>
      <c r="BW29" s="233">
        <v>1116.0900000000001</v>
      </c>
      <c r="BX29" s="233">
        <v>805.59</v>
      </c>
      <c r="BY29" s="234">
        <v>1921.6800000000003</v>
      </c>
      <c r="BZ29" s="234">
        <v>3558.25</v>
      </c>
      <c r="CA29" s="238">
        <v>6026.4400000000005</v>
      </c>
      <c r="CB29" s="81"/>
      <c r="CC29" s="47"/>
      <c r="CD29" s="47"/>
      <c r="CE29" s="47"/>
    </row>
    <row r="30" spans="1:83" ht="24" customHeight="1" x14ac:dyDescent="0.3">
      <c r="A30" s="183">
        <v>23</v>
      </c>
      <c r="B30" s="54">
        <v>33</v>
      </c>
      <c r="C30" s="111" t="s">
        <v>98</v>
      </c>
      <c r="D30" s="233">
        <v>16.43</v>
      </c>
      <c r="E30" s="233">
        <v>0.6</v>
      </c>
      <c r="F30" s="233">
        <v>4.12</v>
      </c>
      <c r="G30" s="233">
        <v>9.43</v>
      </c>
      <c r="H30" s="233">
        <v>119.03</v>
      </c>
      <c r="I30" s="233">
        <v>19.399999999999999</v>
      </c>
      <c r="J30" s="233">
        <v>3.45</v>
      </c>
      <c r="K30" s="233">
        <v>35.15</v>
      </c>
      <c r="L30" s="233">
        <v>6.34</v>
      </c>
      <c r="M30" s="233">
        <v>21.8</v>
      </c>
      <c r="N30" s="233">
        <v>117.22</v>
      </c>
      <c r="O30" s="233">
        <v>28.41</v>
      </c>
      <c r="P30" s="233">
        <v>25.7</v>
      </c>
      <c r="Q30" s="233">
        <v>14.64</v>
      </c>
      <c r="R30" s="233">
        <v>17.3</v>
      </c>
      <c r="S30" s="233">
        <v>54.72</v>
      </c>
      <c r="T30" s="233">
        <v>5.0999999999999996</v>
      </c>
      <c r="U30" s="233">
        <v>6.6</v>
      </c>
      <c r="V30" s="233">
        <v>33.93</v>
      </c>
      <c r="W30" s="233">
        <v>18.84</v>
      </c>
      <c r="X30" s="233">
        <v>11.55</v>
      </c>
      <c r="Y30" s="233">
        <v>7.39</v>
      </c>
      <c r="Z30" s="233">
        <v>313.08999999999997</v>
      </c>
      <c r="AA30" s="233">
        <v>436.37</v>
      </c>
      <c r="AB30" s="233">
        <v>12.15</v>
      </c>
      <c r="AC30" s="233">
        <v>20.37</v>
      </c>
      <c r="AD30" s="233">
        <v>4.5199999999999996</v>
      </c>
      <c r="AE30" s="233">
        <v>14.95</v>
      </c>
      <c r="AF30" s="233">
        <v>68.989999999999995</v>
      </c>
      <c r="AG30" s="233">
        <v>27.8</v>
      </c>
      <c r="AH30" s="233">
        <v>26.44</v>
      </c>
      <c r="AI30" s="233">
        <v>1.69</v>
      </c>
      <c r="AJ30" s="233">
        <v>114.21</v>
      </c>
      <c r="AK30" s="233">
        <v>14.59</v>
      </c>
      <c r="AL30" s="233">
        <v>7.0000000000000007E-2</v>
      </c>
      <c r="AM30" s="233">
        <v>49.16</v>
      </c>
      <c r="AN30" s="233">
        <v>0.68</v>
      </c>
      <c r="AO30" s="233">
        <v>4.29</v>
      </c>
      <c r="AP30" s="233">
        <v>29.96</v>
      </c>
      <c r="AQ30" s="233">
        <v>28.71</v>
      </c>
      <c r="AR30" s="233">
        <v>16.73</v>
      </c>
      <c r="AS30" s="233">
        <v>3.47</v>
      </c>
      <c r="AT30" s="233">
        <v>4.58</v>
      </c>
      <c r="AU30" s="233">
        <v>1.81</v>
      </c>
      <c r="AV30" s="233">
        <v>0</v>
      </c>
      <c r="AW30" s="233">
        <v>6.05</v>
      </c>
      <c r="AX30" s="233">
        <v>13.15</v>
      </c>
      <c r="AY30" s="233">
        <v>4.74</v>
      </c>
      <c r="AZ30" s="233">
        <v>0.35</v>
      </c>
      <c r="BA30" s="233">
        <v>2.4700000000000002</v>
      </c>
      <c r="BB30" s="233">
        <v>21.35</v>
      </c>
      <c r="BC30" s="233">
        <v>1.03</v>
      </c>
      <c r="BD30" s="233">
        <v>0.15</v>
      </c>
      <c r="BE30" s="233">
        <v>18.87</v>
      </c>
      <c r="BF30" s="233">
        <v>64.81</v>
      </c>
      <c r="BG30" s="233">
        <v>6.37</v>
      </c>
      <c r="BH30" s="233">
        <v>144.83000000000001</v>
      </c>
      <c r="BI30" s="233">
        <v>18</v>
      </c>
      <c r="BJ30" s="233">
        <v>3.36</v>
      </c>
      <c r="BK30" s="233">
        <v>14.66</v>
      </c>
      <c r="BL30" s="233">
        <v>6.44</v>
      </c>
      <c r="BM30" s="233">
        <v>3.93</v>
      </c>
      <c r="BN30" s="233">
        <v>0.81</v>
      </c>
      <c r="BO30" s="233">
        <v>0</v>
      </c>
      <c r="BP30" s="234">
        <v>2103.1499999999996</v>
      </c>
      <c r="BQ30" s="233">
        <v>2.34</v>
      </c>
      <c r="BR30" s="233">
        <v>0.02</v>
      </c>
      <c r="BS30" s="234">
        <v>2.36</v>
      </c>
      <c r="BT30" s="233">
        <v>1963.4</v>
      </c>
      <c r="BU30" s="233">
        <v>19.86</v>
      </c>
      <c r="BV30" s="234">
        <v>1983.26</v>
      </c>
      <c r="BW30" s="233">
        <v>195.75000000000068</v>
      </c>
      <c r="BX30" s="233">
        <v>125.98</v>
      </c>
      <c r="BY30" s="234">
        <v>321.7300000000007</v>
      </c>
      <c r="BZ30" s="234">
        <v>2307.3500000000004</v>
      </c>
      <c r="CA30" s="238">
        <v>4410.5</v>
      </c>
      <c r="CB30" s="81"/>
      <c r="CC30" s="47"/>
      <c r="CD30" s="47"/>
      <c r="CE30" s="47"/>
    </row>
    <row r="31" spans="1:83" ht="24" customHeight="1" x14ac:dyDescent="0.3">
      <c r="A31" s="183">
        <v>24</v>
      </c>
      <c r="B31" s="54">
        <v>35</v>
      </c>
      <c r="C31" s="111" t="s">
        <v>215</v>
      </c>
      <c r="D31" s="233">
        <v>103.56</v>
      </c>
      <c r="E31" s="233">
        <v>0.26</v>
      </c>
      <c r="F31" s="233">
        <v>1.93</v>
      </c>
      <c r="G31" s="233">
        <v>36.979999999999997</v>
      </c>
      <c r="H31" s="233">
        <v>508.23</v>
      </c>
      <c r="I31" s="233">
        <v>138.78</v>
      </c>
      <c r="J31" s="233">
        <v>24.99</v>
      </c>
      <c r="K31" s="233">
        <v>395.66</v>
      </c>
      <c r="L31" s="233">
        <v>34.93</v>
      </c>
      <c r="M31" s="233">
        <v>106.54</v>
      </c>
      <c r="N31" s="233">
        <v>751.88</v>
      </c>
      <c r="O31" s="233">
        <v>78.98</v>
      </c>
      <c r="P31" s="233">
        <v>127.88</v>
      </c>
      <c r="Q31" s="233">
        <v>143.12</v>
      </c>
      <c r="R31" s="233">
        <v>252.53</v>
      </c>
      <c r="S31" s="233">
        <v>138.99</v>
      </c>
      <c r="T31" s="233">
        <v>11.87</v>
      </c>
      <c r="U31" s="233">
        <v>33.6</v>
      </c>
      <c r="V31" s="233">
        <v>33.090000000000003</v>
      </c>
      <c r="W31" s="233">
        <v>89.41</v>
      </c>
      <c r="X31" s="233">
        <v>4.17</v>
      </c>
      <c r="Y31" s="233">
        <v>31.04</v>
      </c>
      <c r="Z31" s="233">
        <v>21.35</v>
      </c>
      <c r="AA31" s="233">
        <v>2656.03</v>
      </c>
      <c r="AB31" s="233">
        <v>116.05</v>
      </c>
      <c r="AC31" s="233">
        <v>32.380000000000003</v>
      </c>
      <c r="AD31" s="233">
        <v>227.91</v>
      </c>
      <c r="AE31" s="233">
        <v>55.86</v>
      </c>
      <c r="AF31" s="233">
        <v>227.75</v>
      </c>
      <c r="AG31" s="233">
        <v>369.42</v>
      </c>
      <c r="AH31" s="233">
        <v>164.17</v>
      </c>
      <c r="AI31" s="233">
        <v>0.43</v>
      </c>
      <c r="AJ31" s="233">
        <v>20.16</v>
      </c>
      <c r="AK31" s="233">
        <v>142.96</v>
      </c>
      <c r="AL31" s="233">
        <v>9.9</v>
      </c>
      <c r="AM31" s="233">
        <v>316.02</v>
      </c>
      <c r="AN31" s="233">
        <v>7.51</v>
      </c>
      <c r="AO31" s="233">
        <v>18.72</v>
      </c>
      <c r="AP31" s="233">
        <v>190.76</v>
      </c>
      <c r="AQ31" s="233">
        <v>68.819999999999993</v>
      </c>
      <c r="AR31" s="233">
        <v>2.2400000000000002</v>
      </c>
      <c r="AS31" s="233">
        <v>0.46</v>
      </c>
      <c r="AT31" s="233">
        <v>4.74</v>
      </c>
      <c r="AU31" s="233">
        <v>90.14</v>
      </c>
      <c r="AV31" s="233">
        <v>0</v>
      </c>
      <c r="AW31" s="233">
        <v>105.84</v>
      </c>
      <c r="AX31" s="233">
        <v>46.1</v>
      </c>
      <c r="AY31" s="233">
        <v>15.82</v>
      </c>
      <c r="AZ31" s="233">
        <v>11.99</v>
      </c>
      <c r="BA31" s="233">
        <v>22.31</v>
      </c>
      <c r="BB31" s="233">
        <v>8.36</v>
      </c>
      <c r="BC31" s="233">
        <v>4.18</v>
      </c>
      <c r="BD31" s="233">
        <v>3.96</v>
      </c>
      <c r="BE31" s="233">
        <v>57.34</v>
      </c>
      <c r="BF31" s="233">
        <v>250.81</v>
      </c>
      <c r="BG31" s="233">
        <v>50.27</v>
      </c>
      <c r="BH31" s="233">
        <v>212.23</v>
      </c>
      <c r="BI31" s="233">
        <v>67.989999999999995</v>
      </c>
      <c r="BJ31" s="233">
        <v>39.590000000000003</v>
      </c>
      <c r="BK31" s="233">
        <v>78.680000000000007</v>
      </c>
      <c r="BL31" s="233">
        <v>29.83</v>
      </c>
      <c r="BM31" s="233">
        <v>1.41</v>
      </c>
      <c r="BN31" s="233">
        <v>52.71</v>
      </c>
      <c r="BO31" s="233">
        <v>0</v>
      </c>
      <c r="BP31" s="234">
        <v>8851.6200000000008</v>
      </c>
      <c r="BQ31" s="233">
        <v>3773.26</v>
      </c>
      <c r="BR31" s="233">
        <v>0.24</v>
      </c>
      <c r="BS31" s="234">
        <v>3773.5</v>
      </c>
      <c r="BT31" s="233">
        <v>0</v>
      </c>
      <c r="BU31" s="233">
        <v>35.9</v>
      </c>
      <c r="BV31" s="234">
        <v>35.9</v>
      </c>
      <c r="BW31" s="233">
        <v>61.730000000002768</v>
      </c>
      <c r="BX31" s="233">
        <v>479.55</v>
      </c>
      <c r="BY31" s="234">
        <v>541.28000000000281</v>
      </c>
      <c r="BZ31" s="234">
        <v>4350.680000000003</v>
      </c>
      <c r="CA31" s="238">
        <v>13202.300000000003</v>
      </c>
      <c r="CB31" s="81"/>
      <c r="CC31" s="47"/>
      <c r="CD31" s="47"/>
      <c r="CE31" s="47"/>
    </row>
    <row r="32" spans="1:83" ht="24" customHeight="1" x14ac:dyDescent="0.3">
      <c r="A32" s="183">
        <v>25</v>
      </c>
      <c r="B32" s="54">
        <v>36</v>
      </c>
      <c r="C32" s="111" t="s">
        <v>99</v>
      </c>
      <c r="D32" s="233">
        <v>104.2</v>
      </c>
      <c r="E32" s="233">
        <v>0.06</v>
      </c>
      <c r="F32" s="233">
        <v>0.38</v>
      </c>
      <c r="G32" s="233">
        <v>2.97</v>
      </c>
      <c r="H32" s="233">
        <v>53.95</v>
      </c>
      <c r="I32" s="233">
        <v>7.15</v>
      </c>
      <c r="J32" s="233">
        <v>0.27</v>
      </c>
      <c r="K32" s="233">
        <v>6.97</v>
      </c>
      <c r="L32" s="233">
        <v>0.36</v>
      </c>
      <c r="M32" s="233">
        <v>3.87</v>
      </c>
      <c r="N32" s="233">
        <v>32.14</v>
      </c>
      <c r="O32" s="233">
        <v>6.59</v>
      </c>
      <c r="P32" s="233">
        <v>1.81</v>
      </c>
      <c r="Q32" s="233">
        <v>1.74</v>
      </c>
      <c r="R32" s="233">
        <v>1.1599999999999999</v>
      </c>
      <c r="S32" s="233">
        <v>11.01</v>
      </c>
      <c r="T32" s="233">
        <v>0.82</v>
      </c>
      <c r="U32" s="233">
        <v>0.42</v>
      </c>
      <c r="V32" s="233">
        <v>3.14</v>
      </c>
      <c r="W32" s="233">
        <v>3.01</v>
      </c>
      <c r="X32" s="233">
        <v>1.97</v>
      </c>
      <c r="Y32" s="233">
        <v>0.67</v>
      </c>
      <c r="Z32" s="233">
        <v>0.77</v>
      </c>
      <c r="AA32" s="233">
        <v>4.16</v>
      </c>
      <c r="AB32" s="233">
        <v>232.52</v>
      </c>
      <c r="AC32" s="233">
        <v>111.36</v>
      </c>
      <c r="AD32" s="233">
        <v>30.94</v>
      </c>
      <c r="AE32" s="233">
        <v>3.76</v>
      </c>
      <c r="AF32" s="233">
        <v>9.01</v>
      </c>
      <c r="AG32" s="233">
        <v>10.26</v>
      </c>
      <c r="AH32" s="233">
        <v>1.42</v>
      </c>
      <c r="AI32" s="233">
        <v>0</v>
      </c>
      <c r="AJ32" s="233">
        <v>1.1399999999999999</v>
      </c>
      <c r="AK32" s="233">
        <v>3.89</v>
      </c>
      <c r="AL32" s="233">
        <v>0.4</v>
      </c>
      <c r="AM32" s="233">
        <v>59.88</v>
      </c>
      <c r="AN32" s="233">
        <v>0.87</v>
      </c>
      <c r="AO32" s="233">
        <v>0.85</v>
      </c>
      <c r="AP32" s="233">
        <v>3.45</v>
      </c>
      <c r="AQ32" s="233">
        <v>2.46</v>
      </c>
      <c r="AR32" s="233">
        <v>3.01</v>
      </c>
      <c r="AS32" s="233">
        <v>0.33</v>
      </c>
      <c r="AT32" s="233">
        <v>0.6</v>
      </c>
      <c r="AU32" s="233">
        <v>14.88</v>
      </c>
      <c r="AV32" s="233">
        <v>0</v>
      </c>
      <c r="AW32" s="233">
        <v>4.16</v>
      </c>
      <c r="AX32" s="233">
        <v>1.47</v>
      </c>
      <c r="AY32" s="233">
        <v>0.46</v>
      </c>
      <c r="AZ32" s="233">
        <v>0.55000000000000004</v>
      </c>
      <c r="BA32" s="233">
        <v>0.25</v>
      </c>
      <c r="BB32" s="233">
        <v>4.1500000000000004</v>
      </c>
      <c r="BC32" s="233">
        <v>0.56000000000000005</v>
      </c>
      <c r="BD32" s="233">
        <v>0.3</v>
      </c>
      <c r="BE32" s="233">
        <v>10.02</v>
      </c>
      <c r="BF32" s="233">
        <v>40.6</v>
      </c>
      <c r="BG32" s="233">
        <v>8.25</v>
      </c>
      <c r="BH32" s="233">
        <v>0.04</v>
      </c>
      <c r="BI32" s="233">
        <v>12.04</v>
      </c>
      <c r="BJ32" s="233">
        <v>1.68</v>
      </c>
      <c r="BK32" s="233">
        <v>14.12</v>
      </c>
      <c r="BL32" s="233">
        <v>6.11</v>
      </c>
      <c r="BM32" s="233">
        <v>0.02</v>
      </c>
      <c r="BN32" s="233">
        <v>7.5</v>
      </c>
      <c r="BO32" s="233">
        <v>0</v>
      </c>
      <c r="BP32" s="234">
        <v>852.89999999999986</v>
      </c>
      <c r="BQ32" s="233">
        <v>469.61</v>
      </c>
      <c r="BR32" s="233">
        <v>252.54</v>
      </c>
      <c r="BS32" s="234">
        <v>722.15</v>
      </c>
      <c r="BT32" s="233">
        <v>0</v>
      </c>
      <c r="BU32" s="233">
        <v>2.4900000000000002</v>
      </c>
      <c r="BV32" s="234">
        <v>2.4900000000000002</v>
      </c>
      <c r="BW32" s="233">
        <v>18.840000000000217</v>
      </c>
      <c r="BX32" s="233">
        <v>11.51</v>
      </c>
      <c r="BY32" s="234">
        <v>30.350000000000215</v>
      </c>
      <c r="BZ32" s="234">
        <v>754.99000000000024</v>
      </c>
      <c r="CA32" s="238">
        <v>1607.89</v>
      </c>
      <c r="CB32" s="81"/>
      <c r="CC32" s="47"/>
      <c r="CD32" s="47"/>
      <c r="CE32" s="47"/>
    </row>
    <row r="33" spans="1:83" ht="24" customHeight="1" x14ac:dyDescent="0.3">
      <c r="A33" s="183">
        <v>26</v>
      </c>
      <c r="B33" s="54" t="s">
        <v>100</v>
      </c>
      <c r="C33" s="111" t="s">
        <v>71</v>
      </c>
      <c r="D33" s="233">
        <v>3.33</v>
      </c>
      <c r="E33" s="233">
        <v>0.41</v>
      </c>
      <c r="F33" s="233">
        <v>0.12</v>
      </c>
      <c r="G33" s="233">
        <v>10.47</v>
      </c>
      <c r="H33" s="233">
        <v>104.57</v>
      </c>
      <c r="I33" s="233">
        <v>16.98</v>
      </c>
      <c r="J33" s="233">
        <v>2.44</v>
      </c>
      <c r="K33" s="233">
        <v>47.21</v>
      </c>
      <c r="L33" s="233">
        <v>2.68</v>
      </c>
      <c r="M33" s="233">
        <v>8.4700000000000006</v>
      </c>
      <c r="N33" s="233">
        <v>153.75</v>
      </c>
      <c r="O33" s="233">
        <v>46.49</v>
      </c>
      <c r="P33" s="233">
        <v>37.82</v>
      </c>
      <c r="Q33" s="233">
        <v>18.850000000000001</v>
      </c>
      <c r="R33" s="233">
        <v>197.89</v>
      </c>
      <c r="S33" s="233">
        <v>11.83</v>
      </c>
      <c r="T33" s="233">
        <v>2.4500000000000002</v>
      </c>
      <c r="U33" s="233">
        <v>8.27</v>
      </c>
      <c r="V33" s="233">
        <v>3.58</v>
      </c>
      <c r="W33" s="233">
        <v>11.31</v>
      </c>
      <c r="X33" s="233">
        <v>2.23</v>
      </c>
      <c r="Y33" s="233">
        <v>5.29</v>
      </c>
      <c r="Z33" s="233">
        <v>2.2799999999999998</v>
      </c>
      <c r="AA33" s="233">
        <v>2.56</v>
      </c>
      <c r="AB33" s="233">
        <v>50.32</v>
      </c>
      <c r="AC33" s="233">
        <v>1230.31</v>
      </c>
      <c r="AD33" s="233">
        <v>78.2</v>
      </c>
      <c r="AE33" s="233">
        <v>12.4</v>
      </c>
      <c r="AF33" s="233">
        <v>76.86</v>
      </c>
      <c r="AG33" s="233">
        <v>36.799999999999997</v>
      </c>
      <c r="AH33" s="233">
        <v>8.4600000000000009</v>
      </c>
      <c r="AI33" s="233">
        <v>0.13</v>
      </c>
      <c r="AJ33" s="233">
        <v>3.41</v>
      </c>
      <c r="AK33" s="233">
        <v>11.56</v>
      </c>
      <c r="AL33" s="233">
        <v>2.4300000000000002</v>
      </c>
      <c r="AM33" s="233">
        <v>8.25</v>
      </c>
      <c r="AN33" s="233">
        <v>6.31</v>
      </c>
      <c r="AO33" s="233">
        <v>0.46</v>
      </c>
      <c r="AP33" s="233">
        <v>16.23</v>
      </c>
      <c r="AQ33" s="233">
        <v>4.95</v>
      </c>
      <c r="AR33" s="233">
        <v>1.6</v>
      </c>
      <c r="AS33" s="233">
        <v>0.14000000000000001</v>
      </c>
      <c r="AT33" s="233">
        <v>0.38</v>
      </c>
      <c r="AU33" s="233">
        <v>43.26</v>
      </c>
      <c r="AV33" s="233">
        <v>0</v>
      </c>
      <c r="AW33" s="233">
        <v>15.42</v>
      </c>
      <c r="AX33" s="233">
        <v>3.69</v>
      </c>
      <c r="AY33" s="233">
        <v>1.1399999999999999</v>
      </c>
      <c r="AZ33" s="233">
        <v>0.51</v>
      </c>
      <c r="BA33" s="233">
        <v>10.69</v>
      </c>
      <c r="BB33" s="233">
        <v>5.34</v>
      </c>
      <c r="BC33" s="233">
        <v>2.1800000000000002</v>
      </c>
      <c r="BD33" s="233">
        <v>0.02</v>
      </c>
      <c r="BE33" s="233">
        <v>36.75</v>
      </c>
      <c r="BF33" s="233">
        <v>2.13</v>
      </c>
      <c r="BG33" s="233">
        <v>4.32</v>
      </c>
      <c r="BH33" s="233">
        <v>0.26</v>
      </c>
      <c r="BI33" s="233">
        <v>23.42</v>
      </c>
      <c r="BJ33" s="233">
        <v>11.03</v>
      </c>
      <c r="BK33" s="233">
        <v>3.93</v>
      </c>
      <c r="BL33" s="233">
        <v>6.28</v>
      </c>
      <c r="BM33" s="233">
        <v>0.03</v>
      </c>
      <c r="BN33" s="233">
        <v>1.56</v>
      </c>
      <c r="BO33" s="233">
        <v>0</v>
      </c>
      <c r="BP33" s="234">
        <v>2422.440000000001</v>
      </c>
      <c r="BQ33" s="233">
        <v>474.18</v>
      </c>
      <c r="BR33" s="233">
        <v>473.36</v>
      </c>
      <c r="BS33" s="234">
        <v>947.54</v>
      </c>
      <c r="BT33" s="233">
        <v>0</v>
      </c>
      <c r="BU33" s="233">
        <v>2.81</v>
      </c>
      <c r="BV33" s="234">
        <v>2.81</v>
      </c>
      <c r="BW33" s="233">
        <v>1379.73</v>
      </c>
      <c r="BX33" s="233">
        <v>387.88</v>
      </c>
      <c r="BY33" s="234">
        <v>1767.6100000000001</v>
      </c>
      <c r="BZ33" s="234">
        <v>2717.96</v>
      </c>
      <c r="CA33" s="238">
        <v>5140.4000000000015</v>
      </c>
      <c r="CB33" s="81"/>
      <c r="CC33" s="47"/>
      <c r="CD33" s="47"/>
      <c r="CE33" s="47"/>
    </row>
    <row r="34" spans="1:83" ht="24" customHeight="1" x14ac:dyDescent="0.3">
      <c r="A34" s="183">
        <v>27</v>
      </c>
      <c r="B34" s="54" t="s">
        <v>101</v>
      </c>
      <c r="C34" s="111" t="s">
        <v>102</v>
      </c>
      <c r="D34" s="233">
        <v>84.26</v>
      </c>
      <c r="E34" s="233">
        <v>0.15</v>
      </c>
      <c r="F34" s="233">
        <v>7.54</v>
      </c>
      <c r="G34" s="233">
        <v>28.9</v>
      </c>
      <c r="H34" s="233">
        <v>114.95</v>
      </c>
      <c r="I34" s="233">
        <v>58.6</v>
      </c>
      <c r="J34" s="233">
        <v>28.12</v>
      </c>
      <c r="K34" s="233">
        <v>9.5299999999999994</v>
      </c>
      <c r="L34" s="233">
        <v>28.82</v>
      </c>
      <c r="M34" s="233">
        <v>0</v>
      </c>
      <c r="N34" s="233">
        <v>187.23</v>
      </c>
      <c r="O34" s="233">
        <v>133.05000000000001</v>
      </c>
      <c r="P34" s="233">
        <v>70.75</v>
      </c>
      <c r="Q34" s="233">
        <v>80.56</v>
      </c>
      <c r="R34" s="233">
        <v>30.32</v>
      </c>
      <c r="S34" s="233">
        <v>155.84</v>
      </c>
      <c r="T34" s="233">
        <v>10.75</v>
      </c>
      <c r="U34" s="233">
        <v>29.06</v>
      </c>
      <c r="V34" s="233">
        <v>40.200000000000003</v>
      </c>
      <c r="W34" s="233">
        <v>31.95</v>
      </c>
      <c r="X34" s="233">
        <v>5.37</v>
      </c>
      <c r="Y34" s="233">
        <v>40.200000000000003</v>
      </c>
      <c r="Z34" s="233">
        <v>69.19</v>
      </c>
      <c r="AA34" s="233">
        <v>21.73</v>
      </c>
      <c r="AB34" s="233">
        <v>195.3</v>
      </c>
      <c r="AC34" s="233">
        <v>68.48</v>
      </c>
      <c r="AD34" s="233">
        <v>7254.54</v>
      </c>
      <c r="AE34" s="233">
        <v>32.479999999999997</v>
      </c>
      <c r="AF34" s="233">
        <v>114.67</v>
      </c>
      <c r="AG34" s="233">
        <v>246.3</v>
      </c>
      <c r="AH34" s="233">
        <v>28.33</v>
      </c>
      <c r="AI34" s="233">
        <v>0.59</v>
      </c>
      <c r="AJ34" s="233">
        <v>13.45</v>
      </c>
      <c r="AK34" s="233">
        <v>79.900000000000006</v>
      </c>
      <c r="AL34" s="233">
        <v>6.93</v>
      </c>
      <c r="AM34" s="233">
        <v>208.7</v>
      </c>
      <c r="AN34" s="233">
        <v>12.52</v>
      </c>
      <c r="AO34" s="233">
        <v>5.64</v>
      </c>
      <c r="AP34" s="233">
        <v>78.33</v>
      </c>
      <c r="AQ34" s="233">
        <v>90.52</v>
      </c>
      <c r="AR34" s="233">
        <v>35.42</v>
      </c>
      <c r="AS34" s="233">
        <v>22.27</v>
      </c>
      <c r="AT34" s="233">
        <v>11.5</v>
      </c>
      <c r="AU34" s="233">
        <v>1125.75</v>
      </c>
      <c r="AV34" s="233">
        <v>791.33</v>
      </c>
      <c r="AW34" s="233">
        <v>109.38</v>
      </c>
      <c r="AX34" s="233">
        <v>109.33</v>
      </c>
      <c r="AY34" s="233">
        <v>5.27</v>
      </c>
      <c r="AZ34" s="233">
        <v>8.0299999999999994</v>
      </c>
      <c r="BA34" s="233">
        <v>13.28</v>
      </c>
      <c r="BB34" s="233">
        <v>36.36</v>
      </c>
      <c r="BC34" s="233">
        <v>1.71</v>
      </c>
      <c r="BD34" s="233">
        <v>6.08</v>
      </c>
      <c r="BE34" s="233">
        <v>74.790000000000006</v>
      </c>
      <c r="BF34" s="233">
        <v>305.91000000000003</v>
      </c>
      <c r="BG34" s="233">
        <v>166.55</v>
      </c>
      <c r="BH34" s="233">
        <v>150.6</v>
      </c>
      <c r="BI34" s="233">
        <v>104.11</v>
      </c>
      <c r="BJ34" s="233">
        <v>20.49</v>
      </c>
      <c r="BK34" s="233">
        <v>35.1</v>
      </c>
      <c r="BL34" s="233">
        <v>22.17</v>
      </c>
      <c r="BM34" s="233">
        <v>10.63</v>
      </c>
      <c r="BN34" s="233">
        <v>24.04</v>
      </c>
      <c r="BO34" s="233">
        <v>0</v>
      </c>
      <c r="BP34" s="234">
        <v>12102.520000000002</v>
      </c>
      <c r="BQ34" s="233">
        <v>1615.64</v>
      </c>
      <c r="BR34" s="233">
        <v>155.11000000000001</v>
      </c>
      <c r="BS34" s="234">
        <v>1770.75</v>
      </c>
      <c r="BT34" s="233">
        <v>14836.84</v>
      </c>
      <c r="BU34" s="233">
        <v>0</v>
      </c>
      <c r="BV34" s="234">
        <v>14836.84</v>
      </c>
      <c r="BW34" s="233">
        <v>185.77999999999841</v>
      </c>
      <c r="BX34" s="233">
        <v>153.80000000000001</v>
      </c>
      <c r="BY34" s="234">
        <v>339.57999999999845</v>
      </c>
      <c r="BZ34" s="234">
        <v>16947.169999999998</v>
      </c>
      <c r="CA34" s="238">
        <v>29049.690000000002</v>
      </c>
      <c r="CB34" s="81"/>
      <c r="CC34" s="47"/>
      <c r="CD34" s="47"/>
      <c r="CE34" s="47"/>
    </row>
    <row r="35" spans="1:83" ht="24" customHeight="1" x14ac:dyDescent="0.3">
      <c r="A35" s="183">
        <v>28</v>
      </c>
      <c r="B35" s="54">
        <v>45</v>
      </c>
      <c r="C35" s="111" t="s">
        <v>103</v>
      </c>
      <c r="D35" s="233">
        <v>29.04</v>
      </c>
      <c r="E35" s="233">
        <v>4.2300000000000004</v>
      </c>
      <c r="F35" s="233">
        <v>1.91</v>
      </c>
      <c r="G35" s="233">
        <v>5.89</v>
      </c>
      <c r="H35" s="233">
        <v>9.68</v>
      </c>
      <c r="I35" s="233">
        <v>2.02</v>
      </c>
      <c r="J35" s="233">
        <v>3.56</v>
      </c>
      <c r="K35" s="233">
        <v>0.69</v>
      </c>
      <c r="L35" s="233">
        <v>5.58</v>
      </c>
      <c r="M35" s="233">
        <v>0</v>
      </c>
      <c r="N35" s="233">
        <v>10.45</v>
      </c>
      <c r="O35" s="233">
        <v>1.43</v>
      </c>
      <c r="P35" s="233">
        <v>20.83</v>
      </c>
      <c r="Q35" s="233">
        <v>11.25</v>
      </c>
      <c r="R35" s="233">
        <v>8.49</v>
      </c>
      <c r="S35" s="233">
        <v>27.79</v>
      </c>
      <c r="T35" s="233">
        <v>1.21</v>
      </c>
      <c r="U35" s="233">
        <v>2.2000000000000002</v>
      </c>
      <c r="V35" s="233">
        <v>1.8</v>
      </c>
      <c r="W35" s="233">
        <v>12.76</v>
      </c>
      <c r="X35" s="233">
        <v>4.53</v>
      </c>
      <c r="Y35" s="233">
        <v>1.92</v>
      </c>
      <c r="Z35" s="233">
        <v>5.47</v>
      </c>
      <c r="AA35" s="233">
        <v>4.79</v>
      </c>
      <c r="AB35" s="233">
        <v>4.7300000000000004</v>
      </c>
      <c r="AC35" s="233">
        <v>55.23</v>
      </c>
      <c r="AD35" s="233">
        <v>6.68</v>
      </c>
      <c r="AE35" s="233">
        <v>848.74</v>
      </c>
      <c r="AF35" s="233">
        <v>39.47</v>
      </c>
      <c r="AG35" s="233">
        <v>36.69</v>
      </c>
      <c r="AH35" s="233">
        <v>286.91000000000003</v>
      </c>
      <c r="AI35" s="233">
        <v>1.67</v>
      </c>
      <c r="AJ35" s="233">
        <v>35.979999999999997</v>
      </c>
      <c r="AK35" s="233">
        <v>9.59</v>
      </c>
      <c r="AL35" s="233">
        <v>8.08</v>
      </c>
      <c r="AM35" s="233">
        <v>15.24</v>
      </c>
      <c r="AN35" s="233">
        <v>1</v>
      </c>
      <c r="AO35" s="233">
        <v>0.42</v>
      </c>
      <c r="AP35" s="233">
        <v>1.75</v>
      </c>
      <c r="AQ35" s="233">
        <v>8.3800000000000008</v>
      </c>
      <c r="AR35" s="233">
        <v>4.83</v>
      </c>
      <c r="AS35" s="233">
        <v>2.2799999999999998</v>
      </c>
      <c r="AT35" s="233">
        <v>32.18</v>
      </c>
      <c r="AU35" s="233">
        <v>9.93</v>
      </c>
      <c r="AV35" s="233">
        <v>0</v>
      </c>
      <c r="AW35" s="233">
        <v>1.28</v>
      </c>
      <c r="AX35" s="233">
        <v>3.08</v>
      </c>
      <c r="AY35" s="233">
        <v>1.27</v>
      </c>
      <c r="AZ35" s="233">
        <v>0.13</v>
      </c>
      <c r="BA35" s="233">
        <v>2.81</v>
      </c>
      <c r="BB35" s="233">
        <v>123.58</v>
      </c>
      <c r="BC35" s="233">
        <v>0.54</v>
      </c>
      <c r="BD35" s="233">
        <v>0</v>
      </c>
      <c r="BE35" s="233">
        <v>9.4499999999999993</v>
      </c>
      <c r="BF35" s="233">
        <v>32.26</v>
      </c>
      <c r="BG35" s="233">
        <v>3.05</v>
      </c>
      <c r="BH35" s="233">
        <v>14.03</v>
      </c>
      <c r="BI35" s="233">
        <v>2.83</v>
      </c>
      <c r="BJ35" s="233">
        <v>3.54</v>
      </c>
      <c r="BK35" s="233">
        <v>4.54</v>
      </c>
      <c r="BL35" s="233">
        <v>0.51</v>
      </c>
      <c r="BM35" s="233">
        <v>17.059999999999999</v>
      </c>
      <c r="BN35" s="233">
        <v>5.57</v>
      </c>
      <c r="BO35" s="233">
        <v>0</v>
      </c>
      <c r="BP35" s="234">
        <v>1812.83</v>
      </c>
      <c r="BQ35" s="233">
        <v>2220.16</v>
      </c>
      <c r="BR35" s="233">
        <v>0.12</v>
      </c>
      <c r="BS35" s="234">
        <v>2220.2799999999997</v>
      </c>
      <c r="BT35" s="233">
        <v>359.22</v>
      </c>
      <c r="BU35" s="233">
        <v>0</v>
      </c>
      <c r="BV35" s="234">
        <v>359.22</v>
      </c>
      <c r="BW35" s="233">
        <v>336.54</v>
      </c>
      <c r="BX35" s="233">
        <v>1671.67</v>
      </c>
      <c r="BY35" s="234">
        <v>2008.21</v>
      </c>
      <c r="BZ35" s="234">
        <v>4587.71</v>
      </c>
      <c r="CA35" s="238">
        <v>6400.54</v>
      </c>
      <c r="CB35" s="81"/>
      <c r="CC35" s="47"/>
      <c r="CD35" s="47"/>
      <c r="CE35" s="47"/>
    </row>
    <row r="36" spans="1:83" ht="24" customHeight="1" x14ac:dyDescent="0.3">
      <c r="A36" s="183">
        <v>29</v>
      </c>
      <c r="B36" s="54">
        <v>46</v>
      </c>
      <c r="C36" s="111" t="s">
        <v>104</v>
      </c>
      <c r="D36" s="233">
        <v>158.55000000000001</v>
      </c>
      <c r="E36" s="233">
        <v>1.45</v>
      </c>
      <c r="F36" s="233">
        <v>6.38</v>
      </c>
      <c r="G36" s="233">
        <v>8.99</v>
      </c>
      <c r="H36" s="233">
        <v>1248.06</v>
      </c>
      <c r="I36" s="233">
        <v>293.89</v>
      </c>
      <c r="J36" s="233">
        <v>59.03</v>
      </c>
      <c r="K36" s="233">
        <v>153.96</v>
      </c>
      <c r="L36" s="233">
        <v>80.39</v>
      </c>
      <c r="M36" s="233">
        <v>19.760000000000002</v>
      </c>
      <c r="N36" s="233">
        <v>1333.86</v>
      </c>
      <c r="O36" s="233">
        <v>482.14</v>
      </c>
      <c r="P36" s="233">
        <v>288.14999999999998</v>
      </c>
      <c r="Q36" s="233">
        <v>77.33</v>
      </c>
      <c r="R36" s="233">
        <v>148.80000000000001</v>
      </c>
      <c r="S36" s="233">
        <v>192.74</v>
      </c>
      <c r="T36" s="233">
        <v>86.46</v>
      </c>
      <c r="U36" s="233">
        <v>91.22</v>
      </c>
      <c r="V36" s="233">
        <v>219.41</v>
      </c>
      <c r="W36" s="233">
        <v>195.22</v>
      </c>
      <c r="X36" s="233">
        <v>20.48</v>
      </c>
      <c r="Y36" s="233">
        <v>93.56</v>
      </c>
      <c r="Z36" s="233">
        <v>62.63</v>
      </c>
      <c r="AA36" s="233">
        <v>7.22</v>
      </c>
      <c r="AB36" s="233">
        <v>27.66</v>
      </c>
      <c r="AC36" s="233">
        <v>46.79</v>
      </c>
      <c r="AD36" s="233">
        <v>745.83</v>
      </c>
      <c r="AE36" s="233">
        <v>54.78</v>
      </c>
      <c r="AF36" s="233">
        <v>2721.01</v>
      </c>
      <c r="AG36" s="233">
        <v>304.67</v>
      </c>
      <c r="AH36" s="233">
        <v>33.71</v>
      </c>
      <c r="AI36" s="233">
        <v>0.71</v>
      </c>
      <c r="AJ36" s="233">
        <v>20.11</v>
      </c>
      <c r="AK36" s="233">
        <v>67.36</v>
      </c>
      <c r="AL36" s="233">
        <v>2.2200000000000002</v>
      </c>
      <c r="AM36" s="233">
        <v>676.79</v>
      </c>
      <c r="AN36" s="233">
        <v>46.59</v>
      </c>
      <c r="AO36" s="233">
        <v>19.5</v>
      </c>
      <c r="AP36" s="233">
        <v>50.33</v>
      </c>
      <c r="AQ36" s="233">
        <v>101.71</v>
      </c>
      <c r="AR36" s="233">
        <v>4.17</v>
      </c>
      <c r="AS36" s="233">
        <v>1.84</v>
      </c>
      <c r="AT36" s="233">
        <v>1.86</v>
      </c>
      <c r="AU36" s="233">
        <v>47.6</v>
      </c>
      <c r="AV36" s="233">
        <v>0</v>
      </c>
      <c r="AW36" s="233">
        <v>14.16</v>
      </c>
      <c r="AX36" s="233">
        <v>47.08</v>
      </c>
      <c r="AY36" s="233">
        <v>22.78</v>
      </c>
      <c r="AZ36" s="233">
        <v>18.510000000000002</v>
      </c>
      <c r="BA36" s="233">
        <v>49.73</v>
      </c>
      <c r="BB36" s="233">
        <v>48.35</v>
      </c>
      <c r="BC36" s="233">
        <v>2.06</v>
      </c>
      <c r="BD36" s="233">
        <v>0.36</v>
      </c>
      <c r="BE36" s="233">
        <v>70.08</v>
      </c>
      <c r="BF36" s="233">
        <v>39.450000000000003</v>
      </c>
      <c r="BG36" s="233">
        <v>92.29</v>
      </c>
      <c r="BH36" s="233">
        <v>763.71</v>
      </c>
      <c r="BI36" s="233">
        <v>52.57</v>
      </c>
      <c r="BJ36" s="233">
        <v>22.65</v>
      </c>
      <c r="BK36" s="233">
        <v>24.42</v>
      </c>
      <c r="BL36" s="233">
        <v>11.39</v>
      </c>
      <c r="BM36" s="233">
        <v>28.97</v>
      </c>
      <c r="BN36" s="233">
        <v>47.26</v>
      </c>
      <c r="BO36" s="233">
        <v>0</v>
      </c>
      <c r="BP36" s="234">
        <v>11660.740000000002</v>
      </c>
      <c r="BQ36" s="233">
        <v>2606.19</v>
      </c>
      <c r="BR36" s="233">
        <v>124.1</v>
      </c>
      <c r="BS36" s="234">
        <v>2730.29</v>
      </c>
      <c r="BT36" s="233">
        <v>1756.89</v>
      </c>
      <c r="BU36" s="233">
        <v>177.93</v>
      </c>
      <c r="BV36" s="234">
        <v>1934.8200000000002</v>
      </c>
      <c r="BW36" s="233">
        <v>5693.5800000000054</v>
      </c>
      <c r="BX36" s="233">
        <v>11248.73</v>
      </c>
      <c r="BY36" s="234">
        <v>16942.310000000005</v>
      </c>
      <c r="BZ36" s="234">
        <v>21607.420000000006</v>
      </c>
      <c r="CA36" s="238">
        <v>33268.160000000003</v>
      </c>
      <c r="CB36" s="81"/>
      <c r="CC36" s="47"/>
      <c r="CD36" s="47"/>
      <c r="CE36" s="47"/>
    </row>
    <row r="37" spans="1:83" ht="24" customHeight="1" x14ac:dyDescent="0.3">
      <c r="A37" s="183">
        <v>30</v>
      </c>
      <c r="B37" s="54">
        <v>47</v>
      </c>
      <c r="C37" s="111" t="s">
        <v>105</v>
      </c>
      <c r="D37" s="233">
        <v>19.649999999999999</v>
      </c>
      <c r="E37" s="233">
        <v>1.58</v>
      </c>
      <c r="F37" s="233">
        <v>2.91</v>
      </c>
      <c r="G37" s="233">
        <v>1.81</v>
      </c>
      <c r="H37" s="233">
        <v>279.08999999999997</v>
      </c>
      <c r="I37" s="233">
        <v>46.07</v>
      </c>
      <c r="J37" s="233">
        <v>6.4</v>
      </c>
      <c r="K37" s="233">
        <v>8.08</v>
      </c>
      <c r="L37" s="233">
        <v>6.43</v>
      </c>
      <c r="M37" s="233">
        <v>4.3499999999999996</v>
      </c>
      <c r="N37" s="233">
        <v>254.73</v>
      </c>
      <c r="O37" s="233">
        <v>11.47</v>
      </c>
      <c r="P37" s="233">
        <v>62.12</v>
      </c>
      <c r="Q37" s="233">
        <v>19.62</v>
      </c>
      <c r="R37" s="233">
        <v>128.38999999999999</v>
      </c>
      <c r="S37" s="233">
        <v>130.24</v>
      </c>
      <c r="T37" s="233">
        <v>8.27</v>
      </c>
      <c r="U37" s="233">
        <v>34.840000000000003</v>
      </c>
      <c r="V37" s="233">
        <v>37.64</v>
      </c>
      <c r="W37" s="233">
        <v>78.48</v>
      </c>
      <c r="X37" s="233">
        <v>4.18</v>
      </c>
      <c r="Y37" s="233">
        <v>35.42</v>
      </c>
      <c r="Z37" s="233">
        <v>16</v>
      </c>
      <c r="AA37" s="233">
        <v>4.84</v>
      </c>
      <c r="AB37" s="233">
        <v>4.8</v>
      </c>
      <c r="AC37" s="233">
        <v>26.27</v>
      </c>
      <c r="AD37" s="233">
        <v>493.05</v>
      </c>
      <c r="AE37" s="233">
        <v>26.3</v>
      </c>
      <c r="AF37" s="233">
        <v>69.34</v>
      </c>
      <c r="AG37" s="233">
        <v>19.16</v>
      </c>
      <c r="AH37" s="233">
        <v>52.59</v>
      </c>
      <c r="AI37" s="233">
        <v>0.71</v>
      </c>
      <c r="AJ37" s="233">
        <v>12.59</v>
      </c>
      <c r="AK37" s="233">
        <v>25.48</v>
      </c>
      <c r="AL37" s="233">
        <v>3.73</v>
      </c>
      <c r="AM37" s="233">
        <v>270.85000000000002</v>
      </c>
      <c r="AN37" s="233">
        <v>5.37</v>
      </c>
      <c r="AO37" s="233">
        <v>9.9499999999999993</v>
      </c>
      <c r="AP37" s="233">
        <v>18.37</v>
      </c>
      <c r="AQ37" s="233">
        <v>20.6</v>
      </c>
      <c r="AR37" s="233">
        <v>9.9700000000000006</v>
      </c>
      <c r="AS37" s="233">
        <v>4.93</v>
      </c>
      <c r="AT37" s="233">
        <v>5.83</v>
      </c>
      <c r="AU37" s="233">
        <v>110.14</v>
      </c>
      <c r="AV37" s="233">
        <v>0</v>
      </c>
      <c r="AW37" s="233">
        <v>35.74</v>
      </c>
      <c r="AX37" s="233">
        <v>47.18</v>
      </c>
      <c r="AY37" s="233">
        <v>2.16</v>
      </c>
      <c r="AZ37" s="233">
        <v>21.05</v>
      </c>
      <c r="BA37" s="233">
        <v>23.02</v>
      </c>
      <c r="BB37" s="233">
        <v>12.48</v>
      </c>
      <c r="BC37" s="233">
        <v>5.44</v>
      </c>
      <c r="BD37" s="233">
        <v>1.66</v>
      </c>
      <c r="BE37" s="233">
        <v>39.14</v>
      </c>
      <c r="BF37" s="233">
        <v>31.8</v>
      </c>
      <c r="BG37" s="233">
        <v>74.31</v>
      </c>
      <c r="BH37" s="233">
        <v>199.55</v>
      </c>
      <c r="BI37" s="233">
        <v>38.17</v>
      </c>
      <c r="BJ37" s="233">
        <v>43.6</v>
      </c>
      <c r="BK37" s="233">
        <v>16.88</v>
      </c>
      <c r="BL37" s="233">
        <v>15.6</v>
      </c>
      <c r="BM37" s="233">
        <v>7.16</v>
      </c>
      <c r="BN37" s="233">
        <v>17.72</v>
      </c>
      <c r="BO37" s="233">
        <v>0</v>
      </c>
      <c r="BP37" s="234">
        <v>3025.2999999999984</v>
      </c>
      <c r="BQ37" s="233">
        <v>9644.24</v>
      </c>
      <c r="BR37" s="233">
        <v>513.02</v>
      </c>
      <c r="BS37" s="234">
        <v>10157.26</v>
      </c>
      <c r="BT37" s="233">
        <v>614.11</v>
      </c>
      <c r="BU37" s="233">
        <v>52.27</v>
      </c>
      <c r="BV37" s="234">
        <v>666.38</v>
      </c>
      <c r="BW37" s="233">
        <v>991.9</v>
      </c>
      <c r="BX37" s="233">
        <v>1088.58</v>
      </c>
      <c r="BY37" s="234">
        <v>2080.48</v>
      </c>
      <c r="BZ37" s="234">
        <v>12904.119999999999</v>
      </c>
      <c r="CA37" s="238">
        <v>15929.419999999998</v>
      </c>
      <c r="CB37" s="81"/>
      <c r="CC37" s="47"/>
      <c r="CD37" s="47"/>
      <c r="CE37" s="47"/>
    </row>
    <row r="38" spans="1:83" ht="24" customHeight="1" x14ac:dyDescent="0.3">
      <c r="A38" s="183">
        <v>31</v>
      </c>
      <c r="B38" s="54">
        <v>49</v>
      </c>
      <c r="C38" s="111" t="s">
        <v>251</v>
      </c>
      <c r="D38" s="233">
        <v>18.27</v>
      </c>
      <c r="E38" s="233">
        <v>4.9000000000000004</v>
      </c>
      <c r="F38" s="233">
        <v>1.63</v>
      </c>
      <c r="G38" s="233">
        <v>42.21</v>
      </c>
      <c r="H38" s="233">
        <v>630.03</v>
      </c>
      <c r="I38" s="233">
        <v>60.81</v>
      </c>
      <c r="J38" s="233">
        <v>24.77</v>
      </c>
      <c r="K38" s="233">
        <v>144.37</v>
      </c>
      <c r="L38" s="233">
        <v>29.74</v>
      </c>
      <c r="M38" s="233">
        <v>8.82</v>
      </c>
      <c r="N38" s="233">
        <v>335.82</v>
      </c>
      <c r="O38" s="233">
        <v>66.58</v>
      </c>
      <c r="P38" s="233">
        <v>100.39</v>
      </c>
      <c r="Q38" s="233">
        <v>235.32</v>
      </c>
      <c r="R38" s="233">
        <v>65.17</v>
      </c>
      <c r="S38" s="233">
        <v>107.57</v>
      </c>
      <c r="T38" s="233">
        <v>16.45</v>
      </c>
      <c r="U38" s="233">
        <v>63.44</v>
      </c>
      <c r="V38" s="233">
        <v>62.67</v>
      </c>
      <c r="W38" s="233">
        <v>87.28</v>
      </c>
      <c r="X38" s="233">
        <v>3.66</v>
      </c>
      <c r="Y38" s="233">
        <v>40.06</v>
      </c>
      <c r="Z38" s="233">
        <v>8.32</v>
      </c>
      <c r="AA38" s="233">
        <v>5.82</v>
      </c>
      <c r="AB38" s="233">
        <v>7.01</v>
      </c>
      <c r="AC38" s="233">
        <v>114.53</v>
      </c>
      <c r="AD38" s="233">
        <v>193.64</v>
      </c>
      <c r="AE38" s="233">
        <v>72.099999999999994</v>
      </c>
      <c r="AF38" s="233">
        <v>899.79</v>
      </c>
      <c r="AG38" s="233">
        <v>205.23</v>
      </c>
      <c r="AH38" s="233">
        <v>885</v>
      </c>
      <c r="AI38" s="233">
        <v>1.33</v>
      </c>
      <c r="AJ38" s="233">
        <v>73.98</v>
      </c>
      <c r="AK38" s="233">
        <v>1942.46</v>
      </c>
      <c r="AL38" s="233">
        <v>69.739999999999995</v>
      </c>
      <c r="AM38" s="233">
        <v>32.04</v>
      </c>
      <c r="AN38" s="233">
        <v>60.62</v>
      </c>
      <c r="AO38" s="233">
        <v>8.83</v>
      </c>
      <c r="AP38" s="233">
        <v>9.74</v>
      </c>
      <c r="AQ38" s="233">
        <v>9.5299999999999994</v>
      </c>
      <c r="AR38" s="233">
        <v>5.86</v>
      </c>
      <c r="AS38" s="233">
        <v>3.53</v>
      </c>
      <c r="AT38" s="233">
        <v>2.13</v>
      </c>
      <c r="AU38" s="233">
        <v>9.6</v>
      </c>
      <c r="AV38" s="233">
        <v>0</v>
      </c>
      <c r="AW38" s="233">
        <v>21.49</v>
      </c>
      <c r="AX38" s="233">
        <v>19</v>
      </c>
      <c r="AY38" s="233">
        <v>2.25</v>
      </c>
      <c r="AZ38" s="233">
        <v>10.86</v>
      </c>
      <c r="BA38" s="233">
        <v>8.6999999999999993</v>
      </c>
      <c r="BB38" s="233">
        <v>25.75</v>
      </c>
      <c r="BC38" s="233">
        <v>4.1399999999999997</v>
      </c>
      <c r="BD38" s="233">
        <v>24.2</v>
      </c>
      <c r="BE38" s="233">
        <v>50.62</v>
      </c>
      <c r="BF38" s="233">
        <v>86.37</v>
      </c>
      <c r="BG38" s="233">
        <v>26.22</v>
      </c>
      <c r="BH38" s="233">
        <v>28.12</v>
      </c>
      <c r="BI38" s="233">
        <v>9.5500000000000007</v>
      </c>
      <c r="BJ38" s="233">
        <v>11.29</v>
      </c>
      <c r="BK38" s="233">
        <v>2.16</v>
      </c>
      <c r="BL38" s="233">
        <v>15.92</v>
      </c>
      <c r="BM38" s="233">
        <v>1.26</v>
      </c>
      <c r="BN38" s="233">
        <v>6.16</v>
      </c>
      <c r="BO38" s="233">
        <v>0</v>
      </c>
      <c r="BP38" s="234">
        <v>7124.8499999999985</v>
      </c>
      <c r="BQ38" s="233">
        <v>1400.33</v>
      </c>
      <c r="BR38" s="233">
        <v>721.89</v>
      </c>
      <c r="BS38" s="234">
        <v>2122.2199999999998</v>
      </c>
      <c r="BT38" s="233">
        <v>12.01</v>
      </c>
      <c r="BU38" s="233">
        <v>18.850000000000001</v>
      </c>
      <c r="BV38" s="234">
        <v>30.86</v>
      </c>
      <c r="BW38" s="233">
        <v>2118.91</v>
      </c>
      <c r="BX38" s="233">
        <v>727.19</v>
      </c>
      <c r="BY38" s="234">
        <v>2846.1</v>
      </c>
      <c r="BZ38" s="234">
        <v>4999.18</v>
      </c>
      <c r="CA38" s="238">
        <v>12124.029999999999</v>
      </c>
      <c r="CB38" s="81"/>
      <c r="CC38" s="47"/>
      <c r="CD38" s="47"/>
      <c r="CE38" s="47"/>
    </row>
    <row r="39" spans="1:83" ht="24" customHeight="1" x14ac:dyDescent="0.3">
      <c r="A39" s="183">
        <v>32</v>
      </c>
      <c r="B39" s="54">
        <v>50</v>
      </c>
      <c r="C39" s="111" t="s">
        <v>106</v>
      </c>
      <c r="D39" s="233">
        <v>0.39</v>
      </c>
      <c r="E39" s="233">
        <v>0</v>
      </c>
      <c r="F39" s="233">
        <v>0.02</v>
      </c>
      <c r="G39" s="233">
        <v>0.11</v>
      </c>
      <c r="H39" s="233">
        <v>32.22</v>
      </c>
      <c r="I39" s="233">
        <v>0.69</v>
      </c>
      <c r="J39" s="233">
        <v>0.21</v>
      </c>
      <c r="K39" s="233">
        <v>0.59</v>
      </c>
      <c r="L39" s="233">
        <v>0.1</v>
      </c>
      <c r="M39" s="233">
        <v>1.29</v>
      </c>
      <c r="N39" s="233">
        <v>3.29</v>
      </c>
      <c r="O39" s="233">
        <v>0.91</v>
      </c>
      <c r="P39" s="233">
        <v>1.1299999999999999</v>
      </c>
      <c r="Q39" s="233">
        <v>5.3</v>
      </c>
      <c r="R39" s="233">
        <v>0.95</v>
      </c>
      <c r="S39" s="233">
        <v>2.4900000000000002</v>
      </c>
      <c r="T39" s="233">
        <v>0.26</v>
      </c>
      <c r="U39" s="233">
        <v>0.96</v>
      </c>
      <c r="V39" s="233">
        <v>33.119999999999997</v>
      </c>
      <c r="W39" s="233">
        <v>3.8</v>
      </c>
      <c r="X39" s="233">
        <v>0.1</v>
      </c>
      <c r="Y39" s="233">
        <v>0.25</v>
      </c>
      <c r="Z39" s="233">
        <v>0.21</v>
      </c>
      <c r="AA39" s="233">
        <v>0.38</v>
      </c>
      <c r="AB39" s="233">
        <v>7.0000000000000007E-2</v>
      </c>
      <c r="AC39" s="233">
        <v>0.47</v>
      </c>
      <c r="AD39" s="233">
        <v>2.4</v>
      </c>
      <c r="AE39" s="233">
        <v>0.86</v>
      </c>
      <c r="AF39" s="233">
        <v>3.74</v>
      </c>
      <c r="AG39" s="233">
        <v>0.66</v>
      </c>
      <c r="AH39" s="233">
        <v>2.97</v>
      </c>
      <c r="AI39" s="233">
        <v>0.87</v>
      </c>
      <c r="AJ39" s="233">
        <v>1.75</v>
      </c>
      <c r="AK39" s="233">
        <v>28.92</v>
      </c>
      <c r="AL39" s="233">
        <v>0</v>
      </c>
      <c r="AM39" s="233">
        <v>0.84</v>
      </c>
      <c r="AN39" s="233">
        <v>7.0000000000000007E-2</v>
      </c>
      <c r="AO39" s="233">
        <v>0.06</v>
      </c>
      <c r="AP39" s="233">
        <v>0.12</v>
      </c>
      <c r="AQ39" s="233">
        <v>0.16</v>
      </c>
      <c r="AR39" s="233">
        <v>0.06</v>
      </c>
      <c r="AS39" s="233">
        <v>0.06</v>
      </c>
      <c r="AT39" s="233">
        <v>0.02</v>
      </c>
      <c r="AU39" s="233">
        <v>0.12</v>
      </c>
      <c r="AV39" s="233">
        <v>0</v>
      </c>
      <c r="AW39" s="233">
        <v>0.14000000000000001</v>
      </c>
      <c r="AX39" s="233">
        <v>0.23</v>
      </c>
      <c r="AY39" s="233">
        <v>0</v>
      </c>
      <c r="AZ39" s="233">
        <v>0.08</v>
      </c>
      <c r="BA39" s="233">
        <v>0.04</v>
      </c>
      <c r="BB39" s="233">
        <v>1.03</v>
      </c>
      <c r="BC39" s="233">
        <v>0</v>
      </c>
      <c r="BD39" s="233">
        <v>1.82</v>
      </c>
      <c r="BE39" s="233">
        <v>0.23</v>
      </c>
      <c r="BF39" s="233">
        <v>1.66</v>
      </c>
      <c r="BG39" s="233">
        <v>0.47</v>
      </c>
      <c r="BH39" s="233">
        <v>1.17</v>
      </c>
      <c r="BI39" s="233">
        <v>0.03</v>
      </c>
      <c r="BJ39" s="233">
        <v>0.24</v>
      </c>
      <c r="BK39" s="233">
        <v>7.0000000000000007E-2</v>
      </c>
      <c r="BL39" s="233">
        <v>0</v>
      </c>
      <c r="BM39" s="233">
        <v>0.03</v>
      </c>
      <c r="BN39" s="233">
        <v>0.28000000000000003</v>
      </c>
      <c r="BO39" s="233">
        <v>0</v>
      </c>
      <c r="BP39" s="234">
        <v>140.50999999999993</v>
      </c>
      <c r="BQ39" s="233">
        <v>194.17</v>
      </c>
      <c r="BR39" s="233">
        <v>0.64</v>
      </c>
      <c r="BS39" s="234">
        <v>194.81</v>
      </c>
      <c r="BT39" s="233">
        <v>3.63</v>
      </c>
      <c r="BU39" s="233">
        <v>0.86</v>
      </c>
      <c r="BV39" s="234">
        <v>4.49</v>
      </c>
      <c r="BW39" s="233">
        <v>30.859999999999964</v>
      </c>
      <c r="BX39" s="233">
        <v>18.71</v>
      </c>
      <c r="BY39" s="234">
        <v>49.569999999999965</v>
      </c>
      <c r="BZ39" s="234">
        <v>248.86999999999998</v>
      </c>
      <c r="CA39" s="238">
        <v>389.37999999999988</v>
      </c>
      <c r="CB39" s="81"/>
      <c r="CC39" s="47"/>
      <c r="CD39" s="47"/>
      <c r="CE39" s="47"/>
    </row>
    <row r="40" spans="1:83" ht="24" customHeight="1" x14ac:dyDescent="0.3">
      <c r="A40" s="183">
        <v>33</v>
      </c>
      <c r="B40" s="54">
        <v>51</v>
      </c>
      <c r="C40" s="111" t="s">
        <v>107</v>
      </c>
      <c r="D40" s="233">
        <v>0.1</v>
      </c>
      <c r="E40" s="233">
        <v>0</v>
      </c>
      <c r="F40" s="233">
        <v>0.02</v>
      </c>
      <c r="G40" s="233">
        <v>0.04</v>
      </c>
      <c r="H40" s="233">
        <v>7.55</v>
      </c>
      <c r="I40" s="233">
        <v>0.84</v>
      </c>
      <c r="J40" s="233">
        <v>0.03</v>
      </c>
      <c r="K40" s="233">
        <v>0.16</v>
      </c>
      <c r="L40" s="233">
        <v>0.06</v>
      </c>
      <c r="M40" s="233">
        <v>0.38</v>
      </c>
      <c r="N40" s="233">
        <v>1.81</v>
      </c>
      <c r="O40" s="233">
        <v>3.27</v>
      </c>
      <c r="P40" s="233">
        <v>0.32</v>
      </c>
      <c r="Q40" s="233">
        <v>0.16</v>
      </c>
      <c r="R40" s="233">
        <v>0.33</v>
      </c>
      <c r="S40" s="233">
        <v>2.12</v>
      </c>
      <c r="T40" s="233">
        <v>0.32</v>
      </c>
      <c r="U40" s="233">
        <v>1.9</v>
      </c>
      <c r="V40" s="233">
        <v>2.15</v>
      </c>
      <c r="W40" s="233">
        <v>1.83</v>
      </c>
      <c r="X40" s="233">
        <v>0.06</v>
      </c>
      <c r="Y40" s="233">
        <v>0.19</v>
      </c>
      <c r="Z40" s="233">
        <v>0.34</v>
      </c>
      <c r="AA40" s="233">
        <v>0.11</v>
      </c>
      <c r="AB40" s="233">
        <v>0.02</v>
      </c>
      <c r="AC40" s="233">
        <v>1.2</v>
      </c>
      <c r="AD40" s="233">
        <v>1.75</v>
      </c>
      <c r="AE40" s="233">
        <v>0.33</v>
      </c>
      <c r="AF40" s="233">
        <v>19.850000000000001</v>
      </c>
      <c r="AG40" s="233">
        <v>1.38</v>
      </c>
      <c r="AH40" s="233">
        <v>0.05</v>
      </c>
      <c r="AI40" s="233">
        <v>0</v>
      </c>
      <c r="AJ40" s="233">
        <v>564.86</v>
      </c>
      <c r="AK40" s="233">
        <v>8.4700000000000006</v>
      </c>
      <c r="AL40" s="233">
        <v>0.25</v>
      </c>
      <c r="AM40" s="233">
        <v>0.38</v>
      </c>
      <c r="AN40" s="233">
        <v>0.28000000000000003</v>
      </c>
      <c r="AO40" s="233">
        <v>0.41</v>
      </c>
      <c r="AP40" s="233">
        <v>1.51</v>
      </c>
      <c r="AQ40" s="233">
        <v>1.83</v>
      </c>
      <c r="AR40" s="233">
        <v>25.38</v>
      </c>
      <c r="AS40" s="233">
        <v>24.43</v>
      </c>
      <c r="AT40" s="233">
        <v>7.28</v>
      </c>
      <c r="AU40" s="233">
        <v>7.0000000000000007E-2</v>
      </c>
      <c r="AV40" s="233">
        <v>0</v>
      </c>
      <c r="AW40" s="233">
        <v>0.54</v>
      </c>
      <c r="AX40" s="233">
        <v>0.46</v>
      </c>
      <c r="AY40" s="233">
        <v>7.0000000000000007E-2</v>
      </c>
      <c r="AZ40" s="233">
        <v>0.08</v>
      </c>
      <c r="BA40" s="233">
        <v>0.2</v>
      </c>
      <c r="BB40" s="233">
        <v>1.26</v>
      </c>
      <c r="BC40" s="233">
        <v>0.09</v>
      </c>
      <c r="BD40" s="233">
        <v>16.57</v>
      </c>
      <c r="BE40" s="233">
        <v>1.87</v>
      </c>
      <c r="BF40" s="233">
        <v>10.95</v>
      </c>
      <c r="BG40" s="233">
        <v>0.31</v>
      </c>
      <c r="BH40" s="233">
        <v>0.41</v>
      </c>
      <c r="BI40" s="233">
        <v>0.01</v>
      </c>
      <c r="BJ40" s="233">
        <v>0.44</v>
      </c>
      <c r="BK40" s="233">
        <v>0.21</v>
      </c>
      <c r="BL40" s="233">
        <v>37.020000000000003</v>
      </c>
      <c r="BM40" s="233">
        <v>0.04</v>
      </c>
      <c r="BN40" s="233">
        <v>0.04</v>
      </c>
      <c r="BO40" s="233">
        <v>0</v>
      </c>
      <c r="BP40" s="234">
        <v>754.3900000000001</v>
      </c>
      <c r="BQ40" s="233">
        <v>724.24</v>
      </c>
      <c r="BR40" s="233">
        <v>0.27</v>
      </c>
      <c r="BS40" s="234">
        <v>724.5100000000001</v>
      </c>
      <c r="BT40" s="233">
        <v>1.0900000000000001</v>
      </c>
      <c r="BU40" s="233">
        <v>0.25</v>
      </c>
      <c r="BV40" s="234">
        <v>1.34</v>
      </c>
      <c r="BW40" s="233">
        <v>277.04999999999995</v>
      </c>
      <c r="BX40" s="233">
        <v>1235.78</v>
      </c>
      <c r="BY40" s="234">
        <v>1512.83</v>
      </c>
      <c r="BZ40" s="234">
        <v>2238.6800000000003</v>
      </c>
      <c r="CA40" s="238">
        <v>2993.0700000000006</v>
      </c>
      <c r="CB40" s="81"/>
      <c r="CC40" s="47"/>
      <c r="CD40" s="47"/>
      <c r="CE40" s="47"/>
    </row>
    <row r="41" spans="1:83" ht="24" customHeight="1" x14ac:dyDescent="0.3">
      <c r="A41" s="183">
        <v>34</v>
      </c>
      <c r="B41" s="54">
        <v>52</v>
      </c>
      <c r="C41" s="111" t="s">
        <v>108</v>
      </c>
      <c r="D41" s="233">
        <v>2.12</v>
      </c>
      <c r="E41" s="233">
        <v>0.45</v>
      </c>
      <c r="F41" s="233">
        <v>6.96</v>
      </c>
      <c r="G41" s="233">
        <v>22.87</v>
      </c>
      <c r="H41" s="233">
        <v>153.26</v>
      </c>
      <c r="I41" s="233">
        <v>5.75</v>
      </c>
      <c r="J41" s="233">
        <v>8.18</v>
      </c>
      <c r="K41" s="233">
        <v>71.540000000000006</v>
      </c>
      <c r="L41" s="233">
        <v>18.16</v>
      </c>
      <c r="M41" s="233">
        <v>80.67</v>
      </c>
      <c r="N41" s="233">
        <v>213.57</v>
      </c>
      <c r="O41" s="233">
        <v>34.28</v>
      </c>
      <c r="P41" s="233">
        <v>10.39</v>
      </c>
      <c r="Q41" s="233">
        <v>38.43</v>
      </c>
      <c r="R41" s="233">
        <v>6.46</v>
      </c>
      <c r="S41" s="233">
        <v>71.42</v>
      </c>
      <c r="T41" s="233">
        <v>10.47</v>
      </c>
      <c r="U41" s="233">
        <v>7.64</v>
      </c>
      <c r="V41" s="233">
        <v>11.9</v>
      </c>
      <c r="W41" s="233">
        <v>164.77</v>
      </c>
      <c r="X41" s="233">
        <v>5.1100000000000003</v>
      </c>
      <c r="Y41" s="233">
        <v>27.96</v>
      </c>
      <c r="Z41" s="233">
        <v>9.1999999999999993</v>
      </c>
      <c r="AA41" s="233">
        <v>81.94</v>
      </c>
      <c r="AB41" s="233">
        <v>0.53</v>
      </c>
      <c r="AC41" s="233">
        <v>15.61</v>
      </c>
      <c r="AD41" s="233">
        <v>36.26</v>
      </c>
      <c r="AE41" s="233">
        <v>116.36</v>
      </c>
      <c r="AF41" s="233">
        <v>1447.44</v>
      </c>
      <c r="AG41" s="233">
        <v>226.15</v>
      </c>
      <c r="AH41" s="233">
        <v>1711.85</v>
      </c>
      <c r="AI41" s="233">
        <v>44.54</v>
      </c>
      <c r="AJ41" s="233">
        <v>203.35</v>
      </c>
      <c r="AK41" s="233">
        <v>4530.38</v>
      </c>
      <c r="AL41" s="233">
        <v>39.119999999999997</v>
      </c>
      <c r="AM41" s="233">
        <v>3.6</v>
      </c>
      <c r="AN41" s="233">
        <v>29.03</v>
      </c>
      <c r="AO41" s="233">
        <v>2.63</v>
      </c>
      <c r="AP41" s="233">
        <v>3.54</v>
      </c>
      <c r="AQ41" s="233">
        <v>9.3699999999999992</v>
      </c>
      <c r="AR41" s="233">
        <v>1.56</v>
      </c>
      <c r="AS41" s="233">
        <v>3.19</v>
      </c>
      <c r="AT41" s="233">
        <v>0.74</v>
      </c>
      <c r="AU41" s="233">
        <v>0.17</v>
      </c>
      <c r="AV41" s="233">
        <v>0</v>
      </c>
      <c r="AW41" s="233">
        <v>26.49</v>
      </c>
      <c r="AX41" s="233">
        <v>5.0999999999999996</v>
      </c>
      <c r="AY41" s="233">
        <v>5.09</v>
      </c>
      <c r="AZ41" s="233">
        <v>2.77</v>
      </c>
      <c r="BA41" s="233">
        <v>5.35</v>
      </c>
      <c r="BB41" s="233">
        <v>13</v>
      </c>
      <c r="BC41" s="233">
        <v>3.14</v>
      </c>
      <c r="BD41" s="233">
        <v>0.17</v>
      </c>
      <c r="BE41" s="233">
        <v>76.34</v>
      </c>
      <c r="BF41" s="233">
        <v>30.97</v>
      </c>
      <c r="BG41" s="233">
        <v>13.9</v>
      </c>
      <c r="BH41" s="233">
        <v>0</v>
      </c>
      <c r="BI41" s="233">
        <v>8.08</v>
      </c>
      <c r="BJ41" s="233">
        <v>6.03</v>
      </c>
      <c r="BK41" s="233">
        <v>4.47</v>
      </c>
      <c r="BL41" s="233">
        <v>0</v>
      </c>
      <c r="BM41" s="233">
        <v>1.9</v>
      </c>
      <c r="BN41" s="233">
        <v>3.65</v>
      </c>
      <c r="BO41" s="233">
        <v>0</v>
      </c>
      <c r="BP41" s="234">
        <v>9695.3700000000026</v>
      </c>
      <c r="BQ41" s="233">
        <v>506.51</v>
      </c>
      <c r="BR41" s="233">
        <v>1310.6500000000001</v>
      </c>
      <c r="BS41" s="234">
        <v>1817.16</v>
      </c>
      <c r="BT41" s="233">
        <v>0</v>
      </c>
      <c r="BU41" s="233">
        <v>0</v>
      </c>
      <c r="BV41" s="234">
        <v>0</v>
      </c>
      <c r="BW41" s="233">
        <v>1235.2700000000016</v>
      </c>
      <c r="BX41" s="233">
        <v>2536.25</v>
      </c>
      <c r="BY41" s="234">
        <v>3771.5200000000013</v>
      </c>
      <c r="BZ41" s="234">
        <v>5588.6800000000012</v>
      </c>
      <c r="CA41" s="238">
        <v>15284.050000000003</v>
      </c>
      <c r="CB41" s="81"/>
      <c r="CC41" s="47"/>
      <c r="CD41" s="47"/>
      <c r="CE41" s="47"/>
    </row>
    <row r="42" spans="1:83" ht="24" customHeight="1" x14ac:dyDescent="0.3">
      <c r="A42" s="183">
        <v>35</v>
      </c>
      <c r="B42" s="54">
        <v>53</v>
      </c>
      <c r="C42" s="111" t="s">
        <v>109</v>
      </c>
      <c r="D42" s="233">
        <v>0</v>
      </c>
      <c r="E42" s="233">
        <v>0</v>
      </c>
      <c r="F42" s="233">
        <v>0</v>
      </c>
      <c r="G42" s="233">
        <v>1.08</v>
      </c>
      <c r="H42" s="233">
        <v>7.13</v>
      </c>
      <c r="I42" s="233">
        <v>10.48</v>
      </c>
      <c r="J42" s="233">
        <v>0.55000000000000004</v>
      </c>
      <c r="K42" s="233">
        <v>1.76</v>
      </c>
      <c r="L42" s="233">
        <v>12.16</v>
      </c>
      <c r="M42" s="233">
        <v>0</v>
      </c>
      <c r="N42" s="233">
        <v>11.03</v>
      </c>
      <c r="O42" s="233">
        <v>3.44</v>
      </c>
      <c r="P42" s="233">
        <v>2.46</v>
      </c>
      <c r="Q42" s="233">
        <v>2.8</v>
      </c>
      <c r="R42" s="233">
        <v>0.28000000000000003</v>
      </c>
      <c r="S42" s="233">
        <v>0.76</v>
      </c>
      <c r="T42" s="233">
        <v>0.63</v>
      </c>
      <c r="U42" s="233">
        <v>0.54</v>
      </c>
      <c r="V42" s="233">
        <v>0.54</v>
      </c>
      <c r="W42" s="233">
        <v>3.4</v>
      </c>
      <c r="X42" s="233">
        <v>0.76</v>
      </c>
      <c r="Y42" s="233">
        <v>7.09</v>
      </c>
      <c r="Z42" s="233">
        <v>1.75</v>
      </c>
      <c r="AA42" s="233">
        <v>1.19</v>
      </c>
      <c r="AB42" s="233">
        <v>2.4900000000000002</v>
      </c>
      <c r="AC42" s="233">
        <v>3.26</v>
      </c>
      <c r="AD42" s="233">
        <v>5.33</v>
      </c>
      <c r="AE42" s="233">
        <v>10.74</v>
      </c>
      <c r="AF42" s="233">
        <v>198.77</v>
      </c>
      <c r="AG42" s="233">
        <v>69.44</v>
      </c>
      <c r="AH42" s="233">
        <v>11.1</v>
      </c>
      <c r="AI42" s="233">
        <v>0.27</v>
      </c>
      <c r="AJ42" s="233">
        <v>0.75</v>
      </c>
      <c r="AK42" s="233">
        <v>3.45</v>
      </c>
      <c r="AL42" s="233">
        <v>606.23</v>
      </c>
      <c r="AM42" s="233">
        <v>2.84</v>
      </c>
      <c r="AN42" s="233">
        <v>12.77</v>
      </c>
      <c r="AO42" s="233">
        <v>3.6</v>
      </c>
      <c r="AP42" s="233">
        <v>23.74</v>
      </c>
      <c r="AQ42" s="233">
        <v>54.58</v>
      </c>
      <c r="AR42" s="233">
        <v>10.81</v>
      </c>
      <c r="AS42" s="233">
        <v>10.24</v>
      </c>
      <c r="AT42" s="233">
        <v>3.82</v>
      </c>
      <c r="AU42" s="233">
        <v>50.12</v>
      </c>
      <c r="AV42" s="233">
        <v>0</v>
      </c>
      <c r="AW42" s="233">
        <v>14.59</v>
      </c>
      <c r="AX42" s="233">
        <v>3.45</v>
      </c>
      <c r="AY42" s="233">
        <v>1.0900000000000001</v>
      </c>
      <c r="AZ42" s="233">
        <v>9.5399999999999991</v>
      </c>
      <c r="BA42" s="233">
        <v>2.5</v>
      </c>
      <c r="BB42" s="233">
        <v>2.6</v>
      </c>
      <c r="BC42" s="233">
        <v>2.35</v>
      </c>
      <c r="BD42" s="233">
        <v>1.36</v>
      </c>
      <c r="BE42" s="233">
        <v>41.08</v>
      </c>
      <c r="BF42" s="233">
        <v>164.11</v>
      </c>
      <c r="BG42" s="233">
        <v>2.76</v>
      </c>
      <c r="BH42" s="233">
        <v>11.92</v>
      </c>
      <c r="BI42" s="233">
        <v>2.5299999999999998</v>
      </c>
      <c r="BJ42" s="233">
        <v>0.61</v>
      </c>
      <c r="BK42" s="233">
        <v>0.57999999999999996</v>
      </c>
      <c r="BL42" s="233">
        <v>58.4</v>
      </c>
      <c r="BM42" s="233">
        <v>1.31</v>
      </c>
      <c r="BN42" s="233">
        <v>0.61</v>
      </c>
      <c r="BO42" s="233">
        <v>0</v>
      </c>
      <c r="BP42" s="234">
        <v>1475.5699999999993</v>
      </c>
      <c r="BQ42" s="233">
        <v>30.09</v>
      </c>
      <c r="BR42" s="233">
        <v>0.05</v>
      </c>
      <c r="BS42" s="234">
        <v>30.14</v>
      </c>
      <c r="BT42" s="233">
        <v>0</v>
      </c>
      <c r="BU42" s="233">
        <v>0</v>
      </c>
      <c r="BV42" s="234">
        <v>0</v>
      </c>
      <c r="BW42" s="233">
        <v>504.63</v>
      </c>
      <c r="BX42" s="233">
        <v>23.51</v>
      </c>
      <c r="BY42" s="234">
        <v>528.14</v>
      </c>
      <c r="BZ42" s="234">
        <v>558.28</v>
      </c>
      <c r="CA42" s="238">
        <v>2033.8499999999992</v>
      </c>
      <c r="CB42" s="81"/>
      <c r="CC42" s="47"/>
      <c r="CD42" s="47"/>
      <c r="CE42" s="47"/>
    </row>
    <row r="43" spans="1:83" ht="24" customHeight="1" x14ac:dyDescent="0.3">
      <c r="A43" s="183">
        <v>36</v>
      </c>
      <c r="B43" s="54" t="s">
        <v>241</v>
      </c>
      <c r="C43" s="111" t="s">
        <v>252</v>
      </c>
      <c r="D43" s="233">
        <v>0.33</v>
      </c>
      <c r="E43" s="233">
        <v>0.36</v>
      </c>
      <c r="F43" s="233">
        <v>7.0000000000000007E-2</v>
      </c>
      <c r="G43" s="233">
        <v>1.08</v>
      </c>
      <c r="H43" s="233">
        <v>67.27</v>
      </c>
      <c r="I43" s="233">
        <v>2.17</v>
      </c>
      <c r="J43" s="233">
        <v>3.92</v>
      </c>
      <c r="K43" s="233">
        <v>6.25</v>
      </c>
      <c r="L43" s="233">
        <v>16.079999999999998</v>
      </c>
      <c r="M43" s="233">
        <v>2.62</v>
      </c>
      <c r="N43" s="233">
        <v>121.57</v>
      </c>
      <c r="O43" s="233">
        <v>59</v>
      </c>
      <c r="P43" s="233">
        <v>14.06</v>
      </c>
      <c r="Q43" s="233">
        <v>12.19</v>
      </c>
      <c r="R43" s="233">
        <v>5.37</v>
      </c>
      <c r="S43" s="233">
        <v>27.31</v>
      </c>
      <c r="T43" s="233">
        <v>1.61</v>
      </c>
      <c r="U43" s="233">
        <v>9.17</v>
      </c>
      <c r="V43" s="233">
        <v>49.11</v>
      </c>
      <c r="W43" s="233">
        <v>20.94</v>
      </c>
      <c r="X43" s="233">
        <v>0.77</v>
      </c>
      <c r="Y43" s="233">
        <v>12.76</v>
      </c>
      <c r="Z43" s="233">
        <v>4.71</v>
      </c>
      <c r="AA43" s="233">
        <v>3.86</v>
      </c>
      <c r="AB43" s="233">
        <v>0.73</v>
      </c>
      <c r="AC43" s="233">
        <v>11.32</v>
      </c>
      <c r="AD43" s="233">
        <v>83.25</v>
      </c>
      <c r="AE43" s="233">
        <v>14.79</v>
      </c>
      <c r="AF43" s="233">
        <v>124.37</v>
      </c>
      <c r="AG43" s="233">
        <v>41.45</v>
      </c>
      <c r="AH43" s="233">
        <v>103.87</v>
      </c>
      <c r="AI43" s="233">
        <v>1.19</v>
      </c>
      <c r="AJ43" s="233">
        <v>39</v>
      </c>
      <c r="AK43" s="233">
        <v>9.56</v>
      </c>
      <c r="AL43" s="233">
        <v>1.49</v>
      </c>
      <c r="AM43" s="233">
        <v>79.900000000000006</v>
      </c>
      <c r="AN43" s="233">
        <v>7.16</v>
      </c>
      <c r="AO43" s="233">
        <v>43.54</v>
      </c>
      <c r="AP43" s="233">
        <v>12.08</v>
      </c>
      <c r="AQ43" s="233">
        <v>92.75</v>
      </c>
      <c r="AR43" s="233">
        <v>68.45</v>
      </c>
      <c r="AS43" s="233">
        <v>28.12</v>
      </c>
      <c r="AT43" s="233">
        <v>18.52</v>
      </c>
      <c r="AU43" s="233">
        <v>8.69</v>
      </c>
      <c r="AV43" s="233">
        <v>0</v>
      </c>
      <c r="AW43" s="233">
        <v>30.06</v>
      </c>
      <c r="AX43" s="233">
        <v>39.86</v>
      </c>
      <c r="AY43" s="233">
        <v>1.66</v>
      </c>
      <c r="AZ43" s="233">
        <v>4.33</v>
      </c>
      <c r="BA43" s="233">
        <v>12.11</v>
      </c>
      <c r="BB43" s="233">
        <v>12.78</v>
      </c>
      <c r="BC43" s="233">
        <v>15.01</v>
      </c>
      <c r="BD43" s="233">
        <v>246.17</v>
      </c>
      <c r="BE43" s="233">
        <v>42.88</v>
      </c>
      <c r="BF43" s="233">
        <v>159.06</v>
      </c>
      <c r="BG43" s="233">
        <v>156.38999999999999</v>
      </c>
      <c r="BH43" s="233">
        <v>179.2</v>
      </c>
      <c r="BI43" s="233">
        <v>44.37</v>
      </c>
      <c r="BJ43" s="233">
        <v>30.88</v>
      </c>
      <c r="BK43" s="233">
        <v>27.86</v>
      </c>
      <c r="BL43" s="233">
        <v>118.48</v>
      </c>
      <c r="BM43" s="233">
        <v>1.03</v>
      </c>
      <c r="BN43" s="233">
        <v>2.2200000000000002</v>
      </c>
      <c r="BO43" s="233">
        <v>0</v>
      </c>
      <c r="BP43" s="234">
        <v>2357.16</v>
      </c>
      <c r="BQ43" s="233">
        <v>13600.66</v>
      </c>
      <c r="BR43" s="233">
        <v>26.62</v>
      </c>
      <c r="BS43" s="234">
        <v>13627.279999999999</v>
      </c>
      <c r="BT43" s="233">
        <v>0</v>
      </c>
      <c r="BU43" s="233">
        <v>0</v>
      </c>
      <c r="BV43" s="234">
        <v>0</v>
      </c>
      <c r="BW43" s="233">
        <v>1124.95</v>
      </c>
      <c r="BX43" s="233">
        <v>1020.65</v>
      </c>
      <c r="BY43" s="234">
        <v>2145.6</v>
      </c>
      <c r="BZ43" s="234">
        <v>15772.88</v>
      </c>
      <c r="CA43" s="238">
        <v>18130.04</v>
      </c>
      <c r="CB43" s="81"/>
      <c r="CC43" s="47"/>
      <c r="CD43" s="47"/>
      <c r="CE43" s="47"/>
    </row>
    <row r="44" spans="1:83" ht="24" customHeight="1" x14ac:dyDescent="0.3">
      <c r="A44" s="183">
        <v>37</v>
      </c>
      <c r="B44" s="54">
        <v>58</v>
      </c>
      <c r="C44" s="111" t="s">
        <v>110</v>
      </c>
      <c r="D44" s="233">
        <v>0</v>
      </c>
      <c r="E44" s="233">
        <v>0.03</v>
      </c>
      <c r="F44" s="233">
        <v>0</v>
      </c>
      <c r="G44" s="233">
        <v>0.16</v>
      </c>
      <c r="H44" s="233">
        <v>14.32</v>
      </c>
      <c r="I44" s="233">
        <v>2.52</v>
      </c>
      <c r="J44" s="233">
        <v>0.28999999999999998</v>
      </c>
      <c r="K44" s="233">
        <v>0.82</v>
      </c>
      <c r="L44" s="233">
        <v>8.24</v>
      </c>
      <c r="M44" s="233">
        <v>0</v>
      </c>
      <c r="N44" s="233">
        <v>15.12</v>
      </c>
      <c r="O44" s="233">
        <v>11.32</v>
      </c>
      <c r="P44" s="233">
        <v>1.63</v>
      </c>
      <c r="Q44" s="233">
        <v>1.31</v>
      </c>
      <c r="R44" s="233">
        <v>0.38</v>
      </c>
      <c r="S44" s="233">
        <v>0.08</v>
      </c>
      <c r="T44" s="233">
        <v>0.68</v>
      </c>
      <c r="U44" s="233">
        <v>1.3</v>
      </c>
      <c r="V44" s="233">
        <v>0.6</v>
      </c>
      <c r="W44" s="233">
        <v>12.28</v>
      </c>
      <c r="X44" s="233">
        <v>0.48</v>
      </c>
      <c r="Y44" s="233">
        <v>1.24</v>
      </c>
      <c r="Z44" s="233">
        <v>0.21</v>
      </c>
      <c r="AA44" s="233">
        <v>0.27</v>
      </c>
      <c r="AB44" s="233">
        <v>0.28999999999999998</v>
      </c>
      <c r="AC44" s="233">
        <v>3.38</v>
      </c>
      <c r="AD44" s="233">
        <v>4.54</v>
      </c>
      <c r="AE44" s="233">
        <v>5.78</v>
      </c>
      <c r="AF44" s="233">
        <v>170.13</v>
      </c>
      <c r="AG44" s="233">
        <v>60.53</v>
      </c>
      <c r="AH44" s="233">
        <v>1.89</v>
      </c>
      <c r="AI44" s="233">
        <v>0.15</v>
      </c>
      <c r="AJ44" s="233">
        <v>1.61</v>
      </c>
      <c r="AK44" s="233">
        <v>1.79</v>
      </c>
      <c r="AL44" s="233">
        <v>0.08</v>
      </c>
      <c r="AM44" s="233">
        <v>2.85</v>
      </c>
      <c r="AN44" s="233">
        <v>73.709999999999994</v>
      </c>
      <c r="AO44" s="233">
        <v>5.97</v>
      </c>
      <c r="AP44" s="233">
        <v>10.91</v>
      </c>
      <c r="AQ44" s="233">
        <v>7.48</v>
      </c>
      <c r="AR44" s="233">
        <v>70.72</v>
      </c>
      <c r="AS44" s="233">
        <v>12.86</v>
      </c>
      <c r="AT44" s="233">
        <v>18.97</v>
      </c>
      <c r="AU44" s="233">
        <v>4.8</v>
      </c>
      <c r="AV44" s="233">
        <v>0</v>
      </c>
      <c r="AW44" s="233">
        <v>34.99</v>
      </c>
      <c r="AX44" s="233">
        <v>2.63</v>
      </c>
      <c r="AY44" s="233">
        <v>0.68</v>
      </c>
      <c r="AZ44" s="233">
        <v>42.84</v>
      </c>
      <c r="BA44" s="233">
        <v>3.07</v>
      </c>
      <c r="BB44" s="233">
        <v>1.97</v>
      </c>
      <c r="BC44" s="233">
        <v>0.65</v>
      </c>
      <c r="BD44" s="233">
        <v>1.1200000000000001</v>
      </c>
      <c r="BE44" s="233">
        <v>11.38</v>
      </c>
      <c r="BF44" s="233">
        <v>102.24</v>
      </c>
      <c r="BG44" s="233">
        <v>196.54</v>
      </c>
      <c r="BH44" s="233">
        <v>2.98</v>
      </c>
      <c r="BI44" s="233">
        <v>10.49</v>
      </c>
      <c r="BJ44" s="233">
        <v>9.1999999999999993</v>
      </c>
      <c r="BK44" s="233">
        <v>2.8</v>
      </c>
      <c r="BL44" s="233">
        <v>64.92</v>
      </c>
      <c r="BM44" s="233">
        <v>0.65</v>
      </c>
      <c r="BN44" s="233">
        <v>3.22</v>
      </c>
      <c r="BO44" s="233">
        <v>0</v>
      </c>
      <c r="BP44" s="234">
        <v>1024.0899999999999</v>
      </c>
      <c r="BQ44" s="233">
        <v>651.09</v>
      </c>
      <c r="BR44" s="233">
        <v>3.19</v>
      </c>
      <c r="BS44" s="234">
        <v>654.28</v>
      </c>
      <c r="BT44" s="233">
        <v>500.59</v>
      </c>
      <c r="BU44" s="233">
        <v>0</v>
      </c>
      <c r="BV44" s="234">
        <v>500.59</v>
      </c>
      <c r="BW44" s="233">
        <v>927.39000000000021</v>
      </c>
      <c r="BX44" s="233">
        <v>491.15</v>
      </c>
      <c r="BY44" s="234">
        <v>1418.5400000000002</v>
      </c>
      <c r="BZ44" s="234">
        <v>2573.41</v>
      </c>
      <c r="CA44" s="238">
        <v>3597.5</v>
      </c>
      <c r="CB44" s="81"/>
      <c r="CC44" s="47"/>
      <c r="CD44" s="47"/>
      <c r="CE44" s="47"/>
    </row>
    <row r="45" spans="1:83" ht="24" customHeight="1" x14ac:dyDescent="0.3">
      <c r="A45" s="183">
        <v>38</v>
      </c>
      <c r="B45" s="54" t="s">
        <v>242</v>
      </c>
      <c r="C45" s="111" t="s">
        <v>253</v>
      </c>
      <c r="D45" s="233">
        <v>0</v>
      </c>
      <c r="E45" s="233">
        <v>0</v>
      </c>
      <c r="F45" s="233">
        <v>0.01</v>
      </c>
      <c r="G45" s="233">
        <v>0.09</v>
      </c>
      <c r="H45" s="233">
        <v>11.76</v>
      </c>
      <c r="I45" s="233">
        <v>0.67</v>
      </c>
      <c r="J45" s="233">
        <v>0.04</v>
      </c>
      <c r="K45" s="233">
        <v>0.36</v>
      </c>
      <c r="L45" s="233">
        <v>1.7</v>
      </c>
      <c r="M45" s="233">
        <v>0</v>
      </c>
      <c r="N45" s="233">
        <v>8.5500000000000007</v>
      </c>
      <c r="O45" s="233">
        <v>1.52</v>
      </c>
      <c r="P45" s="233">
        <v>0.05</v>
      </c>
      <c r="Q45" s="233">
        <v>0</v>
      </c>
      <c r="R45" s="233">
        <v>0.01</v>
      </c>
      <c r="S45" s="233">
        <v>0</v>
      </c>
      <c r="T45" s="233">
        <v>0</v>
      </c>
      <c r="U45" s="233">
        <v>0.15</v>
      </c>
      <c r="V45" s="233">
        <v>0</v>
      </c>
      <c r="W45" s="233">
        <v>16.059999999999999</v>
      </c>
      <c r="X45" s="233">
        <v>0</v>
      </c>
      <c r="Y45" s="233">
        <v>0.26</v>
      </c>
      <c r="Z45" s="233">
        <v>0.16</v>
      </c>
      <c r="AA45" s="233">
        <v>0</v>
      </c>
      <c r="AB45" s="233">
        <v>7.0000000000000007E-2</v>
      </c>
      <c r="AC45" s="233">
        <v>0.66</v>
      </c>
      <c r="AD45" s="233">
        <v>2.7</v>
      </c>
      <c r="AE45" s="233">
        <v>1.75</v>
      </c>
      <c r="AF45" s="233">
        <v>27.83</v>
      </c>
      <c r="AG45" s="233">
        <v>5.39</v>
      </c>
      <c r="AH45" s="233">
        <v>1.4</v>
      </c>
      <c r="AI45" s="233">
        <v>0</v>
      </c>
      <c r="AJ45" s="233">
        <v>0.94</v>
      </c>
      <c r="AK45" s="233">
        <v>0.69</v>
      </c>
      <c r="AL45" s="233">
        <v>0.01</v>
      </c>
      <c r="AM45" s="233">
        <v>1.51</v>
      </c>
      <c r="AN45" s="233">
        <v>20.02</v>
      </c>
      <c r="AO45" s="233">
        <v>368.8</v>
      </c>
      <c r="AP45" s="233">
        <v>4.21</v>
      </c>
      <c r="AQ45" s="233">
        <v>2.57</v>
      </c>
      <c r="AR45" s="233">
        <v>0</v>
      </c>
      <c r="AS45" s="233">
        <v>0</v>
      </c>
      <c r="AT45" s="233">
        <v>0</v>
      </c>
      <c r="AU45" s="233">
        <v>6.52</v>
      </c>
      <c r="AV45" s="233">
        <v>0</v>
      </c>
      <c r="AW45" s="233">
        <v>10.210000000000001</v>
      </c>
      <c r="AX45" s="233">
        <v>1.39</v>
      </c>
      <c r="AY45" s="233">
        <v>0.28999999999999998</v>
      </c>
      <c r="AZ45" s="233">
        <v>134.83000000000001</v>
      </c>
      <c r="BA45" s="233">
        <v>4.53</v>
      </c>
      <c r="BB45" s="233">
        <v>7.62</v>
      </c>
      <c r="BC45" s="233">
        <v>0.81</v>
      </c>
      <c r="BD45" s="233">
        <v>1.24</v>
      </c>
      <c r="BE45" s="233">
        <v>10</v>
      </c>
      <c r="BF45" s="233">
        <v>5.46</v>
      </c>
      <c r="BG45" s="233">
        <v>5.61</v>
      </c>
      <c r="BH45" s="233">
        <v>0</v>
      </c>
      <c r="BI45" s="233">
        <v>4.72</v>
      </c>
      <c r="BJ45" s="233">
        <v>4.2699999999999996</v>
      </c>
      <c r="BK45" s="233">
        <v>6.91</v>
      </c>
      <c r="BL45" s="233">
        <v>14.89</v>
      </c>
      <c r="BM45" s="233">
        <v>0.45</v>
      </c>
      <c r="BN45" s="233">
        <v>0.25</v>
      </c>
      <c r="BO45" s="233">
        <v>0</v>
      </c>
      <c r="BP45" s="234">
        <v>699.93999999999994</v>
      </c>
      <c r="BQ45" s="233">
        <v>134.31</v>
      </c>
      <c r="BR45" s="233">
        <v>237.23000000000002</v>
      </c>
      <c r="BS45" s="234">
        <v>371.54</v>
      </c>
      <c r="BT45" s="233">
        <v>277.42</v>
      </c>
      <c r="BU45" s="233">
        <v>0</v>
      </c>
      <c r="BV45" s="234">
        <v>277.42</v>
      </c>
      <c r="BW45" s="233">
        <v>763.36000000000024</v>
      </c>
      <c r="BX45" s="233">
        <v>163.15</v>
      </c>
      <c r="BY45" s="234">
        <v>926.51000000000022</v>
      </c>
      <c r="BZ45" s="234">
        <v>1575.4700000000003</v>
      </c>
      <c r="CA45" s="238">
        <v>2275.4100000000003</v>
      </c>
      <c r="CB45" s="81"/>
      <c r="CC45" s="47"/>
      <c r="CD45" s="47"/>
      <c r="CE45" s="47"/>
    </row>
    <row r="46" spans="1:83" ht="24" customHeight="1" x14ac:dyDescent="0.3">
      <c r="A46" s="183">
        <v>39</v>
      </c>
      <c r="B46" s="54">
        <v>61</v>
      </c>
      <c r="C46" s="111" t="s">
        <v>111</v>
      </c>
      <c r="D46" s="233">
        <v>0.28000000000000003</v>
      </c>
      <c r="E46" s="233">
        <v>0.13</v>
      </c>
      <c r="F46" s="233">
        <v>0.71</v>
      </c>
      <c r="G46" s="233">
        <v>10.38</v>
      </c>
      <c r="H46" s="233">
        <v>25.41</v>
      </c>
      <c r="I46" s="233">
        <v>4.74</v>
      </c>
      <c r="J46" s="233">
        <v>1.54</v>
      </c>
      <c r="K46" s="233">
        <v>3.23</v>
      </c>
      <c r="L46" s="233">
        <v>3.64</v>
      </c>
      <c r="M46" s="233">
        <v>5.37</v>
      </c>
      <c r="N46" s="233">
        <v>157.56</v>
      </c>
      <c r="O46" s="233">
        <v>12.62</v>
      </c>
      <c r="P46" s="233">
        <v>2.91</v>
      </c>
      <c r="Q46" s="233">
        <v>2.44</v>
      </c>
      <c r="R46" s="233">
        <v>1.45</v>
      </c>
      <c r="S46" s="233">
        <v>7.14</v>
      </c>
      <c r="T46" s="233">
        <v>3.67</v>
      </c>
      <c r="U46" s="233">
        <v>3.84</v>
      </c>
      <c r="V46" s="233">
        <v>8.9600000000000009</v>
      </c>
      <c r="W46" s="233">
        <v>12.16</v>
      </c>
      <c r="X46" s="233">
        <v>1.57</v>
      </c>
      <c r="Y46" s="233">
        <v>2.92</v>
      </c>
      <c r="Z46" s="233">
        <v>7.81</v>
      </c>
      <c r="AA46" s="233">
        <v>1.4</v>
      </c>
      <c r="AB46" s="233">
        <v>0.74</v>
      </c>
      <c r="AC46" s="233">
        <v>76.209999999999994</v>
      </c>
      <c r="AD46" s="233">
        <v>130.51</v>
      </c>
      <c r="AE46" s="233">
        <v>27.95</v>
      </c>
      <c r="AF46" s="233">
        <v>276.92</v>
      </c>
      <c r="AG46" s="233">
        <v>53.43</v>
      </c>
      <c r="AH46" s="233">
        <v>93.05</v>
      </c>
      <c r="AI46" s="233">
        <v>0.38</v>
      </c>
      <c r="AJ46" s="233">
        <v>19.829999999999998</v>
      </c>
      <c r="AK46" s="233">
        <v>29.46</v>
      </c>
      <c r="AL46" s="233">
        <v>26.88</v>
      </c>
      <c r="AM46" s="233">
        <v>39.14</v>
      </c>
      <c r="AN46" s="233">
        <v>5.68</v>
      </c>
      <c r="AO46" s="233">
        <v>31.31</v>
      </c>
      <c r="AP46" s="233">
        <v>704.51</v>
      </c>
      <c r="AQ46" s="233">
        <v>173.67</v>
      </c>
      <c r="AR46" s="233">
        <v>39.33</v>
      </c>
      <c r="AS46" s="233">
        <v>23.1</v>
      </c>
      <c r="AT46" s="233">
        <v>50.09</v>
      </c>
      <c r="AU46" s="233">
        <v>69.459999999999994</v>
      </c>
      <c r="AV46" s="233">
        <v>0</v>
      </c>
      <c r="AW46" s="233">
        <v>73.819999999999993</v>
      </c>
      <c r="AX46" s="233">
        <v>22.57</v>
      </c>
      <c r="AY46" s="233">
        <v>3.2</v>
      </c>
      <c r="AZ46" s="233">
        <v>31.47</v>
      </c>
      <c r="BA46" s="233">
        <v>7.99</v>
      </c>
      <c r="BB46" s="233">
        <v>8.85</v>
      </c>
      <c r="BC46" s="233">
        <v>14.59</v>
      </c>
      <c r="BD46" s="233">
        <v>3.03</v>
      </c>
      <c r="BE46" s="233">
        <v>39.799999999999997</v>
      </c>
      <c r="BF46" s="233">
        <v>364.19</v>
      </c>
      <c r="BG46" s="233">
        <v>18.36</v>
      </c>
      <c r="BH46" s="233">
        <v>53.14</v>
      </c>
      <c r="BI46" s="233">
        <v>13.42</v>
      </c>
      <c r="BJ46" s="233">
        <v>0.94</v>
      </c>
      <c r="BK46" s="233">
        <v>6.8</v>
      </c>
      <c r="BL46" s="233">
        <v>57.86</v>
      </c>
      <c r="BM46" s="233">
        <v>3.27</v>
      </c>
      <c r="BN46" s="233">
        <v>1.51</v>
      </c>
      <c r="BO46" s="233">
        <v>0</v>
      </c>
      <c r="BP46" s="234">
        <v>2878.3400000000011</v>
      </c>
      <c r="BQ46" s="233">
        <v>2318.5100000000002</v>
      </c>
      <c r="BR46" s="233">
        <v>675.76</v>
      </c>
      <c r="BS46" s="234">
        <v>2994.27</v>
      </c>
      <c r="BT46" s="233">
        <v>0</v>
      </c>
      <c r="BU46" s="233">
        <v>0</v>
      </c>
      <c r="BV46" s="234">
        <v>0</v>
      </c>
      <c r="BW46" s="233">
        <v>340.77000000000044</v>
      </c>
      <c r="BX46" s="233">
        <v>96.21</v>
      </c>
      <c r="BY46" s="234">
        <v>436.98000000000042</v>
      </c>
      <c r="BZ46" s="234">
        <v>3431.2500000000005</v>
      </c>
      <c r="CA46" s="238">
        <v>6309.590000000002</v>
      </c>
      <c r="CB46" s="81"/>
      <c r="CC46" s="47"/>
      <c r="CD46" s="47"/>
      <c r="CE46" s="47"/>
    </row>
    <row r="47" spans="1:83" ht="24" customHeight="1" x14ac:dyDescent="0.3">
      <c r="A47" s="183">
        <v>40</v>
      </c>
      <c r="B47" s="54" t="s">
        <v>112</v>
      </c>
      <c r="C47" s="111" t="s">
        <v>74</v>
      </c>
      <c r="D47" s="233">
        <v>0.28999999999999998</v>
      </c>
      <c r="E47" s="233">
        <v>7.0000000000000007E-2</v>
      </c>
      <c r="F47" s="233">
        <v>0.92</v>
      </c>
      <c r="G47" s="233">
        <v>9.09</v>
      </c>
      <c r="H47" s="233">
        <v>63.88</v>
      </c>
      <c r="I47" s="233">
        <v>14.47</v>
      </c>
      <c r="J47" s="233">
        <v>1.32</v>
      </c>
      <c r="K47" s="233">
        <v>16.89</v>
      </c>
      <c r="L47" s="233">
        <v>5.93</v>
      </c>
      <c r="M47" s="233">
        <v>8.1300000000000008</v>
      </c>
      <c r="N47" s="233">
        <v>40.369999999999997</v>
      </c>
      <c r="O47" s="233">
        <v>17.8</v>
      </c>
      <c r="P47" s="233">
        <v>8.2799999999999994</v>
      </c>
      <c r="Q47" s="233">
        <v>12.51</v>
      </c>
      <c r="R47" s="233">
        <v>4.3600000000000003</v>
      </c>
      <c r="S47" s="233">
        <v>18.84</v>
      </c>
      <c r="T47" s="233">
        <v>18.329999999999998</v>
      </c>
      <c r="U47" s="233">
        <v>17.12</v>
      </c>
      <c r="V47" s="233">
        <v>28.84</v>
      </c>
      <c r="W47" s="233">
        <v>108.01</v>
      </c>
      <c r="X47" s="233">
        <v>5.55</v>
      </c>
      <c r="Y47" s="233">
        <v>8.08</v>
      </c>
      <c r="Z47" s="233">
        <v>5.51</v>
      </c>
      <c r="AA47" s="233">
        <v>18.29</v>
      </c>
      <c r="AB47" s="233">
        <v>7.12</v>
      </c>
      <c r="AC47" s="233">
        <v>4.9400000000000004</v>
      </c>
      <c r="AD47" s="233">
        <v>45.65</v>
      </c>
      <c r="AE47" s="233">
        <v>26.29</v>
      </c>
      <c r="AF47" s="233">
        <v>448.41</v>
      </c>
      <c r="AG47" s="233">
        <v>63.2</v>
      </c>
      <c r="AH47" s="233">
        <v>28.15</v>
      </c>
      <c r="AI47" s="233">
        <v>3.35</v>
      </c>
      <c r="AJ47" s="233">
        <v>35.200000000000003</v>
      </c>
      <c r="AK47" s="233">
        <v>46.19</v>
      </c>
      <c r="AL47" s="233">
        <v>1.72</v>
      </c>
      <c r="AM47" s="233">
        <v>35.22</v>
      </c>
      <c r="AN47" s="233">
        <v>35.630000000000003</v>
      </c>
      <c r="AO47" s="233">
        <v>19.440000000000001</v>
      </c>
      <c r="AP47" s="233">
        <v>65.400000000000006</v>
      </c>
      <c r="AQ47" s="233">
        <v>2130.0500000000002</v>
      </c>
      <c r="AR47" s="233">
        <v>94.35</v>
      </c>
      <c r="AS47" s="233">
        <v>13.18</v>
      </c>
      <c r="AT47" s="233">
        <v>24.84</v>
      </c>
      <c r="AU47" s="233">
        <v>58.39</v>
      </c>
      <c r="AV47" s="233">
        <v>0</v>
      </c>
      <c r="AW47" s="233">
        <v>253.9</v>
      </c>
      <c r="AX47" s="233">
        <v>102.91</v>
      </c>
      <c r="AY47" s="233">
        <v>28.52</v>
      </c>
      <c r="AZ47" s="233">
        <v>43.8</v>
      </c>
      <c r="BA47" s="233">
        <v>15.91</v>
      </c>
      <c r="BB47" s="233">
        <v>22.08</v>
      </c>
      <c r="BC47" s="233">
        <v>18.559999999999999</v>
      </c>
      <c r="BD47" s="233">
        <v>31.95</v>
      </c>
      <c r="BE47" s="233">
        <v>106.25</v>
      </c>
      <c r="BF47" s="233">
        <v>243.06</v>
      </c>
      <c r="BG47" s="233">
        <v>86.15</v>
      </c>
      <c r="BH47" s="233">
        <v>91.16</v>
      </c>
      <c r="BI47" s="233">
        <v>28.06</v>
      </c>
      <c r="BJ47" s="233">
        <v>22.06</v>
      </c>
      <c r="BK47" s="233">
        <v>10.94</v>
      </c>
      <c r="BL47" s="233">
        <v>13.54</v>
      </c>
      <c r="BM47" s="233">
        <v>9.59</v>
      </c>
      <c r="BN47" s="233">
        <v>3.69</v>
      </c>
      <c r="BO47" s="233">
        <v>0</v>
      </c>
      <c r="BP47" s="234">
        <v>4751.7300000000005</v>
      </c>
      <c r="BQ47" s="233">
        <v>9.41</v>
      </c>
      <c r="BR47" s="233">
        <v>15.27</v>
      </c>
      <c r="BS47" s="234">
        <v>24.68</v>
      </c>
      <c r="BT47" s="233">
        <v>4959.6099999999997</v>
      </c>
      <c r="BU47" s="233">
        <v>0</v>
      </c>
      <c r="BV47" s="234">
        <v>4959.6099999999997</v>
      </c>
      <c r="BW47" s="233">
        <v>2953.98</v>
      </c>
      <c r="BX47" s="233">
        <v>1391.3</v>
      </c>
      <c r="BY47" s="234">
        <v>4345.28</v>
      </c>
      <c r="BZ47" s="234">
        <v>9329.57</v>
      </c>
      <c r="CA47" s="238">
        <v>14081.3</v>
      </c>
      <c r="CB47" s="81"/>
      <c r="CC47" s="47"/>
      <c r="CD47" s="47"/>
      <c r="CE47" s="47"/>
    </row>
    <row r="48" spans="1:83" ht="24" customHeight="1" x14ac:dyDescent="0.3">
      <c r="A48" s="183">
        <v>41</v>
      </c>
      <c r="B48" s="54">
        <v>64</v>
      </c>
      <c r="C48" s="111" t="s">
        <v>113</v>
      </c>
      <c r="D48" s="233">
        <v>25.23</v>
      </c>
      <c r="E48" s="233">
        <v>0.73</v>
      </c>
      <c r="F48" s="233">
        <v>1.68</v>
      </c>
      <c r="G48" s="233">
        <v>4.5199999999999996</v>
      </c>
      <c r="H48" s="233">
        <v>160.38</v>
      </c>
      <c r="I48" s="233">
        <v>15.52</v>
      </c>
      <c r="J48" s="233">
        <v>5.91</v>
      </c>
      <c r="K48" s="233">
        <v>17.600000000000001</v>
      </c>
      <c r="L48" s="233">
        <v>31.92</v>
      </c>
      <c r="M48" s="233">
        <v>18.09</v>
      </c>
      <c r="N48" s="233">
        <v>59.15</v>
      </c>
      <c r="O48" s="233">
        <v>3.67</v>
      </c>
      <c r="P48" s="233">
        <v>29.7</v>
      </c>
      <c r="Q48" s="233">
        <v>3.87</v>
      </c>
      <c r="R48" s="233">
        <v>28.85</v>
      </c>
      <c r="S48" s="233">
        <v>51.17</v>
      </c>
      <c r="T48" s="233">
        <v>12.02</v>
      </c>
      <c r="U48" s="233">
        <v>21.06</v>
      </c>
      <c r="V48" s="233">
        <v>28.8</v>
      </c>
      <c r="W48" s="233">
        <v>67.069999999999993</v>
      </c>
      <c r="X48" s="233">
        <v>3.86</v>
      </c>
      <c r="Y48" s="233">
        <v>12.13</v>
      </c>
      <c r="Z48" s="233">
        <v>13.32</v>
      </c>
      <c r="AA48" s="233">
        <v>15.19</v>
      </c>
      <c r="AB48" s="233">
        <v>14.4</v>
      </c>
      <c r="AC48" s="233">
        <v>7.35</v>
      </c>
      <c r="AD48" s="233">
        <v>204.77</v>
      </c>
      <c r="AE48" s="233">
        <v>42.24</v>
      </c>
      <c r="AF48" s="233">
        <v>125.26</v>
      </c>
      <c r="AG48" s="233">
        <v>125.58</v>
      </c>
      <c r="AH48" s="233">
        <v>51.41</v>
      </c>
      <c r="AI48" s="233">
        <v>0.88</v>
      </c>
      <c r="AJ48" s="233">
        <v>9.15</v>
      </c>
      <c r="AK48" s="233">
        <v>17.809999999999999</v>
      </c>
      <c r="AL48" s="233">
        <v>9.24</v>
      </c>
      <c r="AM48" s="233">
        <v>58.48</v>
      </c>
      <c r="AN48" s="233">
        <v>11.59</v>
      </c>
      <c r="AO48" s="233">
        <v>3.64</v>
      </c>
      <c r="AP48" s="233">
        <v>20.170000000000002</v>
      </c>
      <c r="AQ48" s="233">
        <v>66.12</v>
      </c>
      <c r="AR48" s="233">
        <v>793.29</v>
      </c>
      <c r="AS48" s="233">
        <v>251.28</v>
      </c>
      <c r="AT48" s="233">
        <v>8.0399999999999991</v>
      </c>
      <c r="AU48" s="233">
        <v>543.80999999999995</v>
      </c>
      <c r="AV48" s="233">
        <v>457.45</v>
      </c>
      <c r="AW48" s="233">
        <v>78.510000000000005</v>
      </c>
      <c r="AX48" s="233">
        <v>41.13</v>
      </c>
      <c r="AY48" s="233">
        <v>3.7</v>
      </c>
      <c r="AZ48" s="233">
        <v>13.25</v>
      </c>
      <c r="BA48" s="233">
        <v>9.67</v>
      </c>
      <c r="BB48" s="233">
        <v>16.510000000000002</v>
      </c>
      <c r="BC48" s="233">
        <v>13.24</v>
      </c>
      <c r="BD48" s="233">
        <v>16.98</v>
      </c>
      <c r="BE48" s="233">
        <v>58.37</v>
      </c>
      <c r="BF48" s="233">
        <v>216.36</v>
      </c>
      <c r="BG48" s="233">
        <v>18.8</v>
      </c>
      <c r="BH48" s="233">
        <v>1.77</v>
      </c>
      <c r="BI48" s="233">
        <v>8.66</v>
      </c>
      <c r="BJ48" s="233">
        <v>19.399999999999999</v>
      </c>
      <c r="BK48" s="233">
        <v>13.72</v>
      </c>
      <c r="BL48" s="233">
        <v>45.92</v>
      </c>
      <c r="BM48" s="233">
        <v>2.8</v>
      </c>
      <c r="BN48" s="233">
        <v>4.8600000000000003</v>
      </c>
      <c r="BO48" s="233">
        <v>0</v>
      </c>
      <c r="BP48" s="234">
        <v>3579.6000000000013</v>
      </c>
      <c r="BQ48" s="233">
        <v>3138.96</v>
      </c>
      <c r="BR48" s="233">
        <v>0</v>
      </c>
      <c r="BS48" s="234">
        <v>3138.96</v>
      </c>
      <c r="BT48" s="233">
        <v>0</v>
      </c>
      <c r="BU48" s="233">
        <v>0</v>
      </c>
      <c r="BV48" s="234">
        <v>0</v>
      </c>
      <c r="BW48" s="233">
        <v>167.90000000000026</v>
      </c>
      <c r="BX48" s="233">
        <v>345.68</v>
      </c>
      <c r="BY48" s="234">
        <v>513.58000000000027</v>
      </c>
      <c r="BZ48" s="234">
        <v>3652.5400000000004</v>
      </c>
      <c r="CA48" s="238">
        <v>7232.1400000000012</v>
      </c>
      <c r="CB48" s="81"/>
      <c r="CC48" s="47"/>
      <c r="CD48" s="47"/>
      <c r="CE48" s="47"/>
    </row>
    <row r="49" spans="1:83" ht="24" customHeight="1" x14ac:dyDescent="0.3">
      <c r="A49" s="183">
        <v>42</v>
      </c>
      <c r="B49" s="54">
        <v>65</v>
      </c>
      <c r="C49" s="111" t="s">
        <v>114</v>
      </c>
      <c r="D49" s="233">
        <v>14.94</v>
      </c>
      <c r="E49" s="233">
        <v>0.08</v>
      </c>
      <c r="F49" s="233">
        <v>1.7</v>
      </c>
      <c r="G49" s="233">
        <v>0.1</v>
      </c>
      <c r="H49" s="233">
        <v>40.14</v>
      </c>
      <c r="I49" s="233">
        <v>4.21</v>
      </c>
      <c r="J49" s="233">
        <v>3.11</v>
      </c>
      <c r="K49" s="233">
        <v>8.4600000000000009</v>
      </c>
      <c r="L49" s="233">
        <v>6.56</v>
      </c>
      <c r="M49" s="233">
        <v>5.52</v>
      </c>
      <c r="N49" s="233">
        <v>31.31</v>
      </c>
      <c r="O49" s="233">
        <v>6.75</v>
      </c>
      <c r="P49" s="233">
        <v>10.67</v>
      </c>
      <c r="Q49" s="233">
        <v>13.64</v>
      </c>
      <c r="R49" s="233">
        <v>5.65</v>
      </c>
      <c r="S49" s="233">
        <v>19.45</v>
      </c>
      <c r="T49" s="233">
        <v>4.21</v>
      </c>
      <c r="U49" s="233">
        <v>5.51</v>
      </c>
      <c r="V49" s="233">
        <v>9.33</v>
      </c>
      <c r="W49" s="233">
        <v>9.19</v>
      </c>
      <c r="X49" s="233">
        <v>1.71</v>
      </c>
      <c r="Y49" s="233">
        <v>5.5</v>
      </c>
      <c r="Z49" s="233">
        <v>6.26</v>
      </c>
      <c r="AA49" s="233">
        <v>27.05</v>
      </c>
      <c r="AB49" s="233">
        <v>6.16</v>
      </c>
      <c r="AC49" s="233">
        <v>16.8</v>
      </c>
      <c r="AD49" s="233">
        <v>22.77</v>
      </c>
      <c r="AE49" s="233">
        <v>24.61</v>
      </c>
      <c r="AF49" s="233">
        <v>41.1</v>
      </c>
      <c r="AG49" s="233">
        <v>17.78</v>
      </c>
      <c r="AH49" s="233">
        <v>72.28</v>
      </c>
      <c r="AI49" s="233">
        <v>0.15</v>
      </c>
      <c r="AJ49" s="233">
        <v>4.2699999999999996</v>
      </c>
      <c r="AK49" s="233">
        <v>59.25</v>
      </c>
      <c r="AL49" s="233">
        <v>3.37</v>
      </c>
      <c r="AM49" s="233">
        <v>26.06</v>
      </c>
      <c r="AN49" s="233">
        <v>2.62</v>
      </c>
      <c r="AO49" s="233">
        <v>1.95</v>
      </c>
      <c r="AP49" s="233">
        <v>4.28</v>
      </c>
      <c r="AQ49" s="233">
        <v>11.59</v>
      </c>
      <c r="AR49" s="233">
        <v>2.2200000000000002</v>
      </c>
      <c r="AS49" s="233">
        <v>484.79</v>
      </c>
      <c r="AT49" s="233">
        <v>1.97</v>
      </c>
      <c r="AU49" s="233">
        <v>499.98</v>
      </c>
      <c r="AV49" s="233">
        <v>396.11</v>
      </c>
      <c r="AW49" s="233">
        <v>43.9</v>
      </c>
      <c r="AX49" s="233">
        <v>13.52</v>
      </c>
      <c r="AY49" s="233">
        <v>2.88</v>
      </c>
      <c r="AZ49" s="233">
        <v>2.52</v>
      </c>
      <c r="BA49" s="233">
        <v>3.25</v>
      </c>
      <c r="BB49" s="233">
        <v>20.03</v>
      </c>
      <c r="BC49" s="233">
        <v>2.2999999999999998</v>
      </c>
      <c r="BD49" s="233">
        <v>1.55</v>
      </c>
      <c r="BE49" s="233">
        <v>19.91</v>
      </c>
      <c r="BF49" s="233">
        <v>83.74</v>
      </c>
      <c r="BG49" s="233">
        <v>7.13</v>
      </c>
      <c r="BH49" s="233">
        <v>52.87</v>
      </c>
      <c r="BI49" s="233">
        <v>2.5499999999999998</v>
      </c>
      <c r="BJ49" s="233">
        <v>4.74</v>
      </c>
      <c r="BK49" s="233">
        <v>3.21</v>
      </c>
      <c r="BL49" s="233">
        <v>25.52</v>
      </c>
      <c r="BM49" s="233">
        <v>0.13</v>
      </c>
      <c r="BN49" s="233">
        <v>2.6</v>
      </c>
      <c r="BO49" s="233">
        <v>0</v>
      </c>
      <c r="BP49" s="234">
        <v>1837.3999999999996</v>
      </c>
      <c r="BQ49" s="233">
        <v>2170</v>
      </c>
      <c r="BR49" s="233">
        <v>0</v>
      </c>
      <c r="BS49" s="234">
        <v>2170</v>
      </c>
      <c r="BT49" s="233">
        <v>0</v>
      </c>
      <c r="BU49" s="233">
        <v>0</v>
      </c>
      <c r="BV49" s="234">
        <v>0</v>
      </c>
      <c r="BW49" s="233">
        <v>283.04000000000048</v>
      </c>
      <c r="BX49" s="233">
        <v>290.95999999999998</v>
      </c>
      <c r="BY49" s="234">
        <v>574.00000000000045</v>
      </c>
      <c r="BZ49" s="234">
        <v>2744.0000000000005</v>
      </c>
      <c r="CA49" s="238">
        <v>4581.3999999999996</v>
      </c>
      <c r="CB49" s="81"/>
      <c r="CC49" s="47"/>
      <c r="CD49" s="47"/>
      <c r="CE49" s="47"/>
    </row>
    <row r="50" spans="1:83" ht="24" customHeight="1" x14ac:dyDescent="0.3">
      <c r="A50" s="183">
        <v>43</v>
      </c>
      <c r="B50" s="54">
        <v>66</v>
      </c>
      <c r="C50" s="111" t="s">
        <v>115</v>
      </c>
      <c r="D50" s="233">
        <v>1.21</v>
      </c>
      <c r="E50" s="233">
        <v>0.78</v>
      </c>
      <c r="F50" s="233">
        <v>0.68</v>
      </c>
      <c r="G50" s="233">
        <v>2.25</v>
      </c>
      <c r="H50" s="233">
        <v>39.869999999999997</v>
      </c>
      <c r="I50" s="233">
        <v>7.4</v>
      </c>
      <c r="J50" s="233">
        <v>1.81</v>
      </c>
      <c r="K50" s="233">
        <v>6.8</v>
      </c>
      <c r="L50" s="233">
        <v>2.2599999999999998</v>
      </c>
      <c r="M50" s="233">
        <v>2.89</v>
      </c>
      <c r="N50" s="233">
        <v>14.45</v>
      </c>
      <c r="O50" s="233">
        <v>3.58</v>
      </c>
      <c r="P50" s="233">
        <v>3.71</v>
      </c>
      <c r="Q50" s="233">
        <v>0</v>
      </c>
      <c r="R50" s="233">
        <v>8.2799999999999994</v>
      </c>
      <c r="S50" s="233">
        <v>11.11</v>
      </c>
      <c r="T50" s="233">
        <v>2.9</v>
      </c>
      <c r="U50" s="233">
        <v>4.99</v>
      </c>
      <c r="V50" s="233">
        <v>4.1100000000000003</v>
      </c>
      <c r="W50" s="233">
        <v>0.98</v>
      </c>
      <c r="X50" s="233">
        <v>1.99</v>
      </c>
      <c r="Y50" s="233">
        <v>2.78</v>
      </c>
      <c r="Z50" s="233">
        <v>3.17</v>
      </c>
      <c r="AA50" s="233">
        <v>0</v>
      </c>
      <c r="AB50" s="233">
        <v>5.42</v>
      </c>
      <c r="AC50" s="233">
        <v>4.93</v>
      </c>
      <c r="AD50" s="233">
        <v>55.76</v>
      </c>
      <c r="AE50" s="233">
        <v>11.86</v>
      </c>
      <c r="AF50" s="233">
        <v>187.37</v>
      </c>
      <c r="AG50" s="233">
        <v>55.36</v>
      </c>
      <c r="AH50" s="233">
        <v>14.65</v>
      </c>
      <c r="AI50" s="233">
        <v>0.45</v>
      </c>
      <c r="AJ50" s="233">
        <v>11.49</v>
      </c>
      <c r="AK50" s="233">
        <v>6.28</v>
      </c>
      <c r="AL50" s="233">
        <v>1.41</v>
      </c>
      <c r="AM50" s="233">
        <v>32.909999999999997</v>
      </c>
      <c r="AN50" s="233">
        <v>1.24</v>
      </c>
      <c r="AO50" s="233">
        <v>2.4</v>
      </c>
      <c r="AP50" s="233">
        <v>3.84</v>
      </c>
      <c r="AQ50" s="233">
        <v>23.75</v>
      </c>
      <c r="AR50" s="233">
        <v>89.44</v>
      </c>
      <c r="AS50" s="233">
        <v>1236.8</v>
      </c>
      <c r="AT50" s="233">
        <v>309.14999999999998</v>
      </c>
      <c r="AU50" s="233">
        <v>354.33</v>
      </c>
      <c r="AV50" s="233">
        <v>0</v>
      </c>
      <c r="AW50" s="233">
        <v>67.819999999999993</v>
      </c>
      <c r="AX50" s="233">
        <v>34.24</v>
      </c>
      <c r="AY50" s="233">
        <v>1.33</v>
      </c>
      <c r="AZ50" s="233">
        <v>4.13</v>
      </c>
      <c r="BA50" s="233">
        <v>5.07</v>
      </c>
      <c r="BB50" s="233">
        <v>8.2200000000000006</v>
      </c>
      <c r="BC50" s="233">
        <v>1.87</v>
      </c>
      <c r="BD50" s="233">
        <v>11.74</v>
      </c>
      <c r="BE50" s="233">
        <v>23.26</v>
      </c>
      <c r="BF50" s="233">
        <v>3.48</v>
      </c>
      <c r="BG50" s="233">
        <v>5.32</v>
      </c>
      <c r="BH50" s="233">
        <v>0</v>
      </c>
      <c r="BI50" s="233">
        <v>2.2999999999999998</v>
      </c>
      <c r="BJ50" s="233">
        <v>9.7100000000000009</v>
      </c>
      <c r="BK50" s="233">
        <v>15.25</v>
      </c>
      <c r="BL50" s="233">
        <v>9</v>
      </c>
      <c r="BM50" s="233">
        <v>1.1100000000000001</v>
      </c>
      <c r="BN50" s="233">
        <v>7.3</v>
      </c>
      <c r="BO50" s="233">
        <v>0</v>
      </c>
      <c r="BP50" s="234">
        <v>2747.9900000000002</v>
      </c>
      <c r="BQ50" s="233">
        <v>413.63</v>
      </c>
      <c r="BR50" s="233">
        <v>0</v>
      </c>
      <c r="BS50" s="234">
        <v>413.63</v>
      </c>
      <c r="BT50" s="233">
        <v>0</v>
      </c>
      <c r="BU50" s="233">
        <v>0</v>
      </c>
      <c r="BV50" s="234">
        <v>0</v>
      </c>
      <c r="BW50" s="233">
        <v>193.40999999999997</v>
      </c>
      <c r="BX50" s="233">
        <v>173.71</v>
      </c>
      <c r="BY50" s="234">
        <v>367.12</v>
      </c>
      <c r="BZ50" s="234">
        <v>780.75</v>
      </c>
      <c r="CA50" s="238">
        <v>3528.7400000000002</v>
      </c>
      <c r="CB50" s="81"/>
      <c r="CC50" s="47"/>
      <c r="CD50" s="47"/>
      <c r="CE50" s="47"/>
    </row>
    <row r="51" spans="1:83" ht="24" customHeight="1" x14ac:dyDescent="0.3">
      <c r="A51" s="183">
        <v>44</v>
      </c>
      <c r="B51" s="54">
        <v>68</v>
      </c>
      <c r="C51" s="111" t="s">
        <v>116</v>
      </c>
      <c r="D51" s="233">
        <v>2.0699999999999998</v>
      </c>
      <c r="E51" s="233">
        <v>3.26</v>
      </c>
      <c r="F51" s="233">
        <v>0.55000000000000004</v>
      </c>
      <c r="G51" s="233">
        <v>9.8800000000000008</v>
      </c>
      <c r="H51" s="233">
        <v>287.26</v>
      </c>
      <c r="I51" s="233">
        <v>86.87</v>
      </c>
      <c r="J51" s="233">
        <v>17.77</v>
      </c>
      <c r="K51" s="233">
        <v>38.67</v>
      </c>
      <c r="L51" s="233">
        <v>44.61</v>
      </c>
      <c r="M51" s="233">
        <v>10.039999999999999</v>
      </c>
      <c r="N51" s="233">
        <v>159.25</v>
      </c>
      <c r="O51" s="233">
        <v>30.31</v>
      </c>
      <c r="P51" s="233">
        <v>85.91</v>
      </c>
      <c r="Q51" s="233">
        <v>16.61</v>
      </c>
      <c r="R51" s="233">
        <v>11.53</v>
      </c>
      <c r="S51" s="233">
        <v>128.59</v>
      </c>
      <c r="T51" s="233">
        <v>24.9</v>
      </c>
      <c r="U51" s="233">
        <v>39.770000000000003</v>
      </c>
      <c r="V51" s="233">
        <v>58.56</v>
      </c>
      <c r="W51" s="233">
        <v>46.77</v>
      </c>
      <c r="X51" s="233">
        <v>5.53</v>
      </c>
      <c r="Y51" s="233">
        <v>46.24</v>
      </c>
      <c r="Z51" s="233">
        <v>27.27</v>
      </c>
      <c r="AA51" s="233">
        <v>60.58</v>
      </c>
      <c r="AB51" s="233">
        <v>22.23</v>
      </c>
      <c r="AC51" s="233">
        <v>92.87</v>
      </c>
      <c r="AD51" s="233">
        <v>220.54</v>
      </c>
      <c r="AE51" s="233">
        <v>187.45</v>
      </c>
      <c r="AF51" s="233">
        <v>1053.93</v>
      </c>
      <c r="AG51" s="233">
        <v>1812.41</v>
      </c>
      <c r="AH51" s="233">
        <v>201.64</v>
      </c>
      <c r="AI51" s="233">
        <v>1.94</v>
      </c>
      <c r="AJ51" s="233">
        <v>191.05</v>
      </c>
      <c r="AK51" s="233">
        <v>206.96</v>
      </c>
      <c r="AL51" s="233">
        <v>35.35</v>
      </c>
      <c r="AM51" s="233">
        <v>835.19</v>
      </c>
      <c r="AN51" s="233">
        <v>65.09</v>
      </c>
      <c r="AO51" s="233">
        <v>49.99</v>
      </c>
      <c r="AP51" s="233">
        <v>150.65</v>
      </c>
      <c r="AQ51" s="233">
        <v>197.94</v>
      </c>
      <c r="AR51" s="233">
        <v>290.02999999999997</v>
      </c>
      <c r="AS51" s="233">
        <v>48.75</v>
      </c>
      <c r="AT51" s="233">
        <v>75.31</v>
      </c>
      <c r="AU51" s="233">
        <v>358.23</v>
      </c>
      <c r="AV51" s="233">
        <v>0</v>
      </c>
      <c r="AW51" s="233">
        <v>323.70999999999998</v>
      </c>
      <c r="AX51" s="233">
        <v>92.29</v>
      </c>
      <c r="AY51" s="233">
        <v>35.47</v>
      </c>
      <c r="AZ51" s="233">
        <v>103.01</v>
      </c>
      <c r="BA51" s="233">
        <v>52.74</v>
      </c>
      <c r="BB51" s="233">
        <v>19.73</v>
      </c>
      <c r="BC51" s="233">
        <v>34.46</v>
      </c>
      <c r="BD51" s="233">
        <v>20.239999999999998</v>
      </c>
      <c r="BE51" s="233">
        <v>184.01</v>
      </c>
      <c r="BF51" s="233">
        <v>447.13</v>
      </c>
      <c r="BG51" s="233">
        <v>99.26</v>
      </c>
      <c r="BH51" s="233">
        <v>220.17</v>
      </c>
      <c r="BI51" s="233">
        <v>72.12</v>
      </c>
      <c r="BJ51" s="233">
        <v>69.25</v>
      </c>
      <c r="BK51" s="233">
        <v>148.06</v>
      </c>
      <c r="BL51" s="233">
        <v>36.96</v>
      </c>
      <c r="BM51" s="233">
        <v>7.95</v>
      </c>
      <c r="BN51" s="233">
        <v>141.84</v>
      </c>
      <c r="BO51" s="233">
        <v>0</v>
      </c>
      <c r="BP51" s="234">
        <v>9448.75</v>
      </c>
      <c r="BQ51" s="233">
        <v>25041.369999999995</v>
      </c>
      <c r="BR51" s="233">
        <v>7.26</v>
      </c>
      <c r="BS51" s="234">
        <v>25048.629999999994</v>
      </c>
      <c r="BT51" s="233">
        <v>1174.29</v>
      </c>
      <c r="BU51" s="233">
        <v>0</v>
      </c>
      <c r="BV51" s="234">
        <v>1174.29</v>
      </c>
      <c r="BW51" s="233">
        <v>0</v>
      </c>
      <c r="BX51" s="233">
        <v>157.01</v>
      </c>
      <c r="BY51" s="234">
        <v>157.01</v>
      </c>
      <c r="BZ51" s="234">
        <v>26379.929999999993</v>
      </c>
      <c r="CA51" s="238">
        <v>35828.679999999993</v>
      </c>
      <c r="CB51" s="81"/>
      <c r="CC51" s="47"/>
      <c r="CD51" s="47"/>
      <c r="CE51" s="47"/>
    </row>
    <row r="52" spans="1:83" ht="24" customHeight="1" x14ac:dyDescent="0.3">
      <c r="A52" s="183">
        <v>45</v>
      </c>
      <c r="B52" s="54"/>
      <c r="C52" s="111" t="s">
        <v>263</v>
      </c>
      <c r="D52" s="233">
        <v>0</v>
      </c>
      <c r="E52" s="233">
        <v>0</v>
      </c>
      <c r="F52" s="233">
        <v>0</v>
      </c>
      <c r="G52" s="233">
        <v>0</v>
      </c>
      <c r="H52" s="233">
        <v>0</v>
      </c>
      <c r="I52" s="233">
        <v>0</v>
      </c>
      <c r="J52" s="233">
        <v>0</v>
      </c>
      <c r="K52" s="233">
        <v>0</v>
      </c>
      <c r="L52" s="233">
        <v>0</v>
      </c>
      <c r="M52" s="233">
        <v>0</v>
      </c>
      <c r="N52" s="233">
        <v>0</v>
      </c>
      <c r="O52" s="233">
        <v>0</v>
      </c>
      <c r="P52" s="233">
        <v>0</v>
      </c>
      <c r="Q52" s="233">
        <v>0</v>
      </c>
      <c r="R52" s="233">
        <v>0</v>
      </c>
      <c r="S52" s="233">
        <v>0</v>
      </c>
      <c r="T52" s="233">
        <v>0</v>
      </c>
      <c r="U52" s="233">
        <v>0</v>
      </c>
      <c r="V52" s="233">
        <v>0</v>
      </c>
      <c r="W52" s="233">
        <v>0</v>
      </c>
      <c r="X52" s="233">
        <v>0</v>
      </c>
      <c r="Y52" s="233">
        <v>0</v>
      </c>
      <c r="Z52" s="233">
        <v>0</v>
      </c>
      <c r="AA52" s="233">
        <v>0</v>
      </c>
      <c r="AB52" s="233">
        <v>0</v>
      </c>
      <c r="AC52" s="233">
        <v>0</v>
      </c>
      <c r="AD52" s="233">
        <v>0</v>
      </c>
      <c r="AE52" s="233">
        <v>0</v>
      </c>
      <c r="AF52" s="233">
        <v>0</v>
      </c>
      <c r="AG52" s="233">
        <v>0</v>
      </c>
      <c r="AH52" s="233">
        <v>0</v>
      </c>
      <c r="AI52" s="233">
        <v>0</v>
      </c>
      <c r="AJ52" s="233">
        <v>0</v>
      </c>
      <c r="AK52" s="233">
        <v>0</v>
      </c>
      <c r="AL52" s="233">
        <v>0</v>
      </c>
      <c r="AM52" s="233">
        <v>0</v>
      </c>
      <c r="AN52" s="233">
        <v>0</v>
      </c>
      <c r="AO52" s="233">
        <v>0</v>
      </c>
      <c r="AP52" s="233">
        <v>0</v>
      </c>
      <c r="AQ52" s="233">
        <v>0</v>
      </c>
      <c r="AR52" s="233">
        <v>0</v>
      </c>
      <c r="AS52" s="233">
        <v>0</v>
      </c>
      <c r="AT52" s="233">
        <v>0</v>
      </c>
      <c r="AU52" s="233">
        <v>0</v>
      </c>
      <c r="AV52" s="233">
        <v>0</v>
      </c>
      <c r="AW52" s="233">
        <v>0</v>
      </c>
      <c r="AX52" s="233">
        <v>0</v>
      </c>
      <c r="AY52" s="233">
        <v>0</v>
      </c>
      <c r="AZ52" s="233">
        <v>0</v>
      </c>
      <c r="BA52" s="233">
        <v>0</v>
      </c>
      <c r="BB52" s="233">
        <v>0</v>
      </c>
      <c r="BC52" s="233">
        <v>0</v>
      </c>
      <c r="BD52" s="233">
        <v>0</v>
      </c>
      <c r="BE52" s="233">
        <v>0</v>
      </c>
      <c r="BF52" s="233">
        <v>0</v>
      </c>
      <c r="BG52" s="233">
        <v>0</v>
      </c>
      <c r="BH52" s="233">
        <v>0</v>
      </c>
      <c r="BI52" s="233">
        <v>0</v>
      </c>
      <c r="BJ52" s="233">
        <v>0</v>
      </c>
      <c r="BK52" s="233">
        <v>0</v>
      </c>
      <c r="BL52" s="233">
        <v>0</v>
      </c>
      <c r="BM52" s="233">
        <v>0</v>
      </c>
      <c r="BN52" s="233">
        <v>0</v>
      </c>
      <c r="BO52" s="233">
        <v>0</v>
      </c>
      <c r="BP52" s="234">
        <v>0</v>
      </c>
      <c r="BQ52" s="233">
        <v>18700.32</v>
      </c>
      <c r="BR52" s="233">
        <v>0</v>
      </c>
      <c r="BS52" s="234">
        <v>18700.32</v>
      </c>
      <c r="BT52" s="233">
        <v>0</v>
      </c>
      <c r="BU52" s="233">
        <v>0</v>
      </c>
      <c r="BV52" s="234">
        <v>0</v>
      </c>
      <c r="BW52" s="233">
        <v>0</v>
      </c>
      <c r="BX52" s="233">
        <v>0</v>
      </c>
      <c r="BY52" s="234">
        <v>0</v>
      </c>
      <c r="BZ52" s="234">
        <v>18700.32</v>
      </c>
      <c r="CA52" s="238">
        <v>18700.32</v>
      </c>
      <c r="CB52" s="81"/>
      <c r="CC52" s="47"/>
      <c r="CD52" s="47"/>
      <c r="CE52" s="47"/>
    </row>
    <row r="53" spans="1:83" ht="24" customHeight="1" x14ac:dyDescent="0.3">
      <c r="A53" s="183">
        <v>46</v>
      </c>
      <c r="B53" s="54" t="s">
        <v>117</v>
      </c>
      <c r="C53" s="111" t="s">
        <v>118</v>
      </c>
      <c r="D53" s="233">
        <v>0.51</v>
      </c>
      <c r="E53" s="233">
        <v>0.74</v>
      </c>
      <c r="F53" s="233">
        <v>1.51</v>
      </c>
      <c r="G53" s="233">
        <v>3.7</v>
      </c>
      <c r="H53" s="233">
        <v>337.97</v>
      </c>
      <c r="I53" s="233">
        <v>99.24</v>
      </c>
      <c r="J53" s="233">
        <v>13.93</v>
      </c>
      <c r="K53" s="233">
        <v>45.23</v>
      </c>
      <c r="L53" s="233">
        <v>19.61</v>
      </c>
      <c r="M53" s="233">
        <v>35.880000000000003</v>
      </c>
      <c r="N53" s="233">
        <v>188.09</v>
      </c>
      <c r="O53" s="233">
        <v>136.06</v>
      </c>
      <c r="P53" s="233">
        <v>68.94</v>
      </c>
      <c r="Q53" s="233">
        <v>40.46</v>
      </c>
      <c r="R53" s="233">
        <v>17.350000000000001</v>
      </c>
      <c r="S53" s="233">
        <v>147.72</v>
      </c>
      <c r="T53" s="233">
        <v>40.619999999999997</v>
      </c>
      <c r="U53" s="233">
        <v>72.3</v>
      </c>
      <c r="V53" s="233">
        <v>69.97</v>
      </c>
      <c r="W53" s="233">
        <v>100.1</v>
      </c>
      <c r="X53" s="233">
        <v>3.84</v>
      </c>
      <c r="Y53" s="233">
        <v>50.61</v>
      </c>
      <c r="Z53" s="233">
        <v>13.78</v>
      </c>
      <c r="AA53" s="233">
        <v>91.5</v>
      </c>
      <c r="AB53" s="233">
        <v>45.88</v>
      </c>
      <c r="AC53" s="233">
        <v>219.68</v>
      </c>
      <c r="AD53" s="233">
        <v>364.63</v>
      </c>
      <c r="AE53" s="233">
        <v>154.38</v>
      </c>
      <c r="AF53" s="233">
        <v>649.37</v>
      </c>
      <c r="AG53" s="233">
        <v>180.86</v>
      </c>
      <c r="AH53" s="233">
        <v>78.260000000000005</v>
      </c>
      <c r="AI53" s="233">
        <v>1.44</v>
      </c>
      <c r="AJ53" s="233">
        <v>9.17</v>
      </c>
      <c r="AK53" s="233">
        <v>220.3</v>
      </c>
      <c r="AL53" s="233">
        <v>25.07</v>
      </c>
      <c r="AM53" s="233">
        <v>199.4</v>
      </c>
      <c r="AN53" s="233">
        <v>69.31</v>
      </c>
      <c r="AO53" s="233">
        <v>48.67</v>
      </c>
      <c r="AP53" s="233">
        <v>103.55</v>
      </c>
      <c r="AQ53" s="233">
        <v>215.46</v>
      </c>
      <c r="AR53" s="233">
        <v>150.05000000000001</v>
      </c>
      <c r="AS53" s="233">
        <v>102.33</v>
      </c>
      <c r="AT53" s="233">
        <v>53.17</v>
      </c>
      <c r="AU53" s="233">
        <v>680.15</v>
      </c>
      <c r="AV53" s="233">
        <v>0</v>
      </c>
      <c r="AW53" s="233">
        <v>1854.69</v>
      </c>
      <c r="AX53" s="233">
        <v>52.15</v>
      </c>
      <c r="AY53" s="233">
        <v>45.03</v>
      </c>
      <c r="AZ53" s="233">
        <v>56.71</v>
      </c>
      <c r="BA53" s="233">
        <v>25.15</v>
      </c>
      <c r="BB53" s="233">
        <v>64.400000000000006</v>
      </c>
      <c r="BC53" s="233">
        <v>12.28</v>
      </c>
      <c r="BD53" s="233">
        <v>19.579999999999998</v>
      </c>
      <c r="BE53" s="233">
        <v>156.97999999999999</v>
      </c>
      <c r="BF53" s="233">
        <v>40.96</v>
      </c>
      <c r="BG53" s="233">
        <v>85.01</v>
      </c>
      <c r="BH53" s="233">
        <v>108.53</v>
      </c>
      <c r="BI53" s="233">
        <v>43.75</v>
      </c>
      <c r="BJ53" s="233">
        <v>44.61</v>
      </c>
      <c r="BK53" s="233">
        <v>98.39</v>
      </c>
      <c r="BL53" s="233">
        <v>135.22</v>
      </c>
      <c r="BM53" s="233">
        <v>5.29</v>
      </c>
      <c r="BN53" s="233">
        <v>42</v>
      </c>
      <c r="BO53" s="233">
        <v>0</v>
      </c>
      <c r="BP53" s="234">
        <v>8061.5199999999995</v>
      </c>
      <c r="BQ53" s="233">
        <v>85.83</v>
      </c>
      <c r="BR53" s="233">
        <v>3.54</v>
      </c>
      <c r="BS53" s="234">
        <v>89.37</v>
      </c>
      <c r="BT53" s="233">
        <v>1.52</v>
      </c>
      <c r="BU53" s="233">
        <v>0</v>
      </c>
      <c r="BV53" s="234">
        <v>1.52</v>
      </c>
      <c r="BW53" s="233">
        <v>1990.9900000000021</v>
      </c>
      <c r="BX53" s="233">
        <v>969.18</v>
      </c>
      <c r="BY53" s="234">
        <v>2960.1700000000019</v>
      </c>
      <c r="BZ53" s="234">
        <v>3051.0600000000018</v>
      </c>
      <c r="CA53" s="238">
        <v>11112.580000000002</v>
      </c>
      <c r="CB53" s="81"/>
      <c r="CC53" s="47"/>
      <c r="CD53" s="47"/>
      <c r="CE53" s="47"/>
    </row>
    <row r="54" spans="1:83" ht="24" customHeight="1" x14ac:dyDescent="0.3">
      <c r="A54" s="183">
        <v>47</v>
      </c>
      <c r="B54" s="54">
        <v>71</v>
      </c>
      <c r="C54" s="111" t="s">
        <v>76</v>
      </c>
      <c r="D54" s="233">
        <v>2.46</v>
      </c>
      <c r="E54" s="233">
        <v>0.61</v>
      </c>
      <c r="F54" s="233">
        <v>0.53</v>
      </c>
      <c r="G54" s="233">
        <v>6.8</v>
      </c>
      <c r="H54" s="233">
        <v>69.41</v>
      </c>
      <c r="I54" s="233">
        <v>12.22</v>
      </c>
      <c r="J54" s="233">
        <v>3.56</v>
      </c>
      <c r="K54" s="233">
        <v>2.65</v>
      </c>
      <c r="L54" s="233">
        <v>5.68</v>
      </c>
      <c r="M54" s="233">
        <v>0</v>
      </c>
      <c r="N54" s="233">
        <v>44.89</v>
      </c>
      <c r="O54" s="233">
        <v>10.45</v>
      </c>
      <c r="P54" s="233">
        <v>19.73</v>
      </c>
      <c r="Q54" s="233">
        <v>12.49</v>
      </c>
      <c r="R54" s="233">
        <v>12.66</v>
      </c>
      <c r="S54" s="233">
        <v>80.83</v>
      </c>
      <c r="T54" s="233">
        <v>22.95</v>
      </c>
      <c r="U54" s="233">
        <v>27.54</v>
      </c>
      <c r="V54" s="233">
        <v>21.41</v>
      </c>
      <c r="W54" s="233">
        <v>114.44</v>
      </c>
      <c r="X54" s="233">
        <v>11.61</v>
      </c>
      <c r="Y54" s="233">
        <v>14.36</v>
      </c>
      <c r="Z54" s="233">
        <v>25.54</v>
      </c>
      <c r="AA54" s="233">
        <v>10.8</v>
      </c>
      <c r="AB54" s="233">
        <v>22.38</v>
      </c>
      <c r="AC54" s="233">
        <v>5.43</v>
      </c>
      <c r="AD54" s="233">
        <v>373.73</v>
      </c>
      <c r="AE54" s="233">
        <v>31.85</v>
      </c>
      <c r="AF54" s="233">
        <v>188.64</v>
      </c>
      <c r="AG54" s="233">
        <v>70.349999999999994</v>
      </c>
      <c r="AH54" s="233">
        <v>34.69</v>
      </c>
      <c r="AI54" s="233">
        <v>0.18</v>
      </c>
      <c r="AJ54" s="233">
        <v>124.29</v>
      </c>
      <c r="AK54" s="233">
        <v>11.35</v>
      </c>
      <c r="AL54" s="233">
        <v>2.84</v>
      </c>
      <c r="AM54" s="233">
        <v>13.11</v>
      </c>
      <c r="AN54" s="233">
        <v>4.91</v>
      </c>
      <c r="AO54" s="233">
        <v>6.11</v>
      </c>
      <c r="AP54" s="233">
        <v>113.32</v>
      </c>
      <c r="AQ54" s="233">
        <v>88.98</v>
      </c>
      <c r="AR54" s="233">
        <v>2.4</v>
      </c>
      <c r="AS54" s="233">
        <v>5.32</v>
      </c>
      <c r="AT54" s="233">
        <v>3.94</v>
      </c>
      <c r="AU54" s="233">
        <v>130.51</v>
      </c>
      <c r="AV54" s="233">
        <v>0</v>
      </c>
      <c r="AW54" s="233">
        <v>43.22</v>
      </c>
      <c r="AX54" s="233">
        <v>832.73</v>
      </c>
      <c r="AY54" s="233">
        <v>10.32</v>
      </c>
      <c r="AZ54" s="233">
        <v>13.92</v>
      </c>
      <c r="BA54" s="233">
        <v>17.03</v>
      </c>
      <c r="BB54" s="233">
        <v>36.700000000000003</v>
      </c>
      <c r="BC54" s="233">
        <v>2.63</v>
      </c>
      <c r="BD54" s="233">
        <v>1.24</v>
      </c>
      <c r="BE54" s="233">
        <v>177.1</v>
      </c>
      <c r="BF54" s="233">
        <v>499.91</v>
      </c>
      <c r="BG54" s="233">
        <v>27.17</v>
      </c>
      <c r="BH54" s="233">
        <v>39.200000000000003</v>
      </c>
      <c r="BI54" s="233">
        <v>14.95</v>
      </c>
      <c r="BJ54" s="233">
        <v>17.22</v>
      </c>
      <c r="BK54" s="233">
        <v>43.58</v>
      </c>
      <c r="BL54" s="233">
        <v>4.3600000000000003</v>
      </c>
      <c r="BM54" s="233">
        <v>1.3</v>
      </c>
      <c r="BN54" s="233">
        <v>8.68</v>
      </c>
      <c r="BO54" s="233">
        <v>0</v>
      </c>
      <c r="BP54" s="234">
        <v>3559.2099999999991</v>
      </c>
      <c r="BQ54" s="233">
        <v>77.8</v>
      </c>
      <c r="BR54" s="233">
        <v>195.20999999999998</v>
      </c>
      <c r="BS54" s="234">
        <v>273.01</v>
      </c>
      <c r="BT54" s="233">
        <v>830.26</v>
      </c>
      <c r="BU54" s="233">
        <v>0</v>
      </c>
      <c r="BV54" s="234">
        <v>830.26</v>
      </c>
      <c r="BW54" s="233">
        <v>1045.2000000000005</v>
      </c>
      <c r="BX54" s="233">
        <v>1203.3399999999999</v>
      </c>
      <c r="BY54" s="234">
        <v>2248.5400000000004</v>
      </c>
      <c r="BZ54" s="234">
        <v>3351.8100000000004</v>
      </c>
      <c r="CA54" s="238">
        <v>6911.0199999999995</v>
      </c>
      <c r="CB54" s="81"/>
      <c r="CC54" s="47"/>
      <c r="CD54" s="47"/>
      <c r="CE54" s="47"/>
    </row>
    <row r="55" spans="1:83" ht="24" customHeight="1" x14ac:dyDescent="0.3">
      <c r="A55" s="183">
        <v>48</v>
      </c>
      <c r="B55" s="54">
        <v>72</v>
      </c>
      <c r="C55" s="111" t="s">
        <v>119</v>
      </c>
      <c r="D55" s="233">
        <v>0</v>
      </c>
      <c r="E55" s="233">
        <v>0</v>
      </c>
      <c r="F55" s="233">
        <v>0.05</v>
      </c>
      <c r="G55" s="233">
        <v>0</v>
      </c>
      <c r="H55" s="233">
        <v>0</v>
      </c>
      <c r="I55" s="233">
        <v>0</v>
      </c>
      <c r="J55" s="233">
        <v>0</v>
      </c>
      <c r="K55" s="233">
        <v>0</v>
      </c>
      <c r="L55" s="233">
        <v>0</v>
      </c>
      <c r="M55" s="233">
        <v>0</v>
      </c>
      <c r="N55" s="233">
        <v>0</v>
      </c>
      <c r="O55" s="233">
        <v>0</v>
      </c>
      <c r="P55" s="233">
        <v>0</v>
      </c>
      <c r="Q55" s="233">
        <v>0</v>
      </c>
      <c r="R55" s="233">
        <v>0</v>
      </c>
      <c r="S55" s="233">
        <v>0</v>
      </c>
      <c r="T55" s="233">
        <v>0</v>
      </c>
      <c r="U55" s="233">
        <v>0</v>
      </c>
      <c r="V55" s="233">
        <v>0</v>
      </c>
      <c r="W55" s="233">
        <v>0</v>
      </c>
      <c r="X55" s="233">
        <v>0</v>
      </c>
      <c r="Y55" s="233">
        <v>0</v>
      </c>
      <c r="Z55" s="233">
        <v>0</v>
      </c>
      <c r="AA55" s="233">
        <v>0</v>
      </c>
      <c r="AB55" s="233">
        <v>0</v>
      </c>
      <c r="AC55" s="233">
        <v>0</v>
      </c>
      <c r="AD55" s="233">
        <v>0</v>
      </c>
      <c r="AE55" s="233">
        <v>0</v>
      </c>
      <c r="AF55" s="233">
        <v>0</v>
      </c>
      <c r="AG55" s="233">
        <v>0</v>
      </c>
      <c r="AH55" s="233">
        <v>0</v>
      </c>
      <c r="AI55" s="233">
        <v>0</v>
      </c>
      <c r="AJ55" s="233">
        <v>0</v>
      </c>
      <c r="AK55" s="233">
        <v>0</v>
      </c>
      <c r="AL55" s="233">
        <v>0</v>
      </c>
      <c r="AM55" s="233">
        <v>0</v>
      </c>
      <c r="AN55" s="233">
        <v>0</v>
      </c>
      <c r="AO55" s="233">
        <v>0</v>
      </c>
      <c r="AP55" s="233">
        <v>0</v>
      </c>
      <c r="AQ55" s="233">
        <v>0</v>
      </c>
      <c r="AR55" s="233">
        <v>0</v>
      </c>
      <c r="AS55" s="233">
        <v>0</v>
      </c>
      <c r="AT55" s="233">
        <v>0</v>
      </c>
      <c r="AU55" s="233">
        <v>0</v>
      </c>
      <c r="AV55" s="233">
        <v>0</v>
      </c>
      <c r="AW55" s="233">
        <v>0</v>
      </c>
      <c r="AX55" s="233">
        <v>0</v>
      </c>
      <c r="AY55" s="233">
        <v>165.33</v>
      </c>
      <c r="AZ55" s="233">
        <v>0</v>
      </c>
      <c r="BA55" s="233">
        <v>0</v>
      </c>
      <c r="BB55" s="233">
        <v>0</v>
      </c>
      <c r="BC55" s="233">
        <v>0.01</v>
      </c>
      <c r="BD55" s="233">
        <v>0</v>
      </c>
      <c r="BE55" s="233">
        <v>0</v>
      </c>
      <c r="BF55" s="233">
        <v>0</v>
      </c>
      <c r="BG55" s="233">
        <v>0</v>
      </c>
      <c r="BH55" s="233">
        <v>0</v>
      </c>
      <c r="BI55" s="233">
        <v>0</v>
      </c>
      <c r="BJ55" s="233">
        <v>0</v>
      </c>
      <c r="BK55" s="233">
        <v>0</v>
      </c>
      <c r="BL55" s="233">
        <v>0</v>
      </c>
      <c r="BM55" s="233">
        <v>0.12</v>
      </c>
      <c r="BN55" s="233">
        <v>0</v>
      </c>
      <c r="BO55" s="233">
        <v>0</v>
      </c>
      <c r="BP55" s="234">
        <v>165.51000000000002</v>
      </c>
      <c r="BQ55" s="233">
        <v>0</v>
      </c>
      <c r="BR55" s="233">
        <v>519.76</v>
      </c>
      <c r="BS55" s="234">
        <v>519.76</v>
      </c>
      <c r="BT55" s="233">
        <v>5161.3500000000004</v>
      </c>
      <c r="BU55" s="233">
        <v>0</v>
      </c>
      <c r="BV55" s="234">
        <v>5161.3500000000004</v>
      </c>
      <c r="BW55" s="233">
        <v>628.33999999999958</v>
      </c>
      <c r="BX55" s="233">
        <v>392.21</v>
      </c>
      <c r="BY55" s="234">
        <v>1020.5499999999995</v>
      </c>
      <c r="BZ55" s="234">
        <v>6701.66</v>
      </c>
      <c r="CA55" s="238">
        <v>6867.17</v>
      </c>
      <c r="CB55" s="81"/>
      <c r="CC55" s="47"/>
      <c r="CD55" s="47"/>
      <c r="CE55" s="47"/>
    </row>
    <row r="56" spans="1:83" ht="24" customHeight="1" x14ac:dyDescent="0.3">
      <c r="A56" s="183">
        <v>49</v>
      </c>
      <c r="B56" s="54">
        <v>73</v>
      </c>
      <c r="C56" s="111" t="s">
        <v>120</v>
      </c>
      <c r="D56" s="233">
        <v>0.32</v>
      </c>
      <c r="E56" s="233">
        <v>0.05</v>
      </c>
      <c r="F56" s="233">
        <v>0.02</v>
      </c>
      <c r="G56" s="233">
        <v>0.1</v>
      </c>
      <c r="H56" s="233">
        <v>338.51</v>
      </c>
      <c r="I56" s="233">
        <v>51.25</v>
      </c>
      <c r="J56" s="233">
        <v>3.09</v>
      </c>
      <c r="K56" s="233">
        <v>30</v>
      </c>
      <c r="L56" s="233">
        <v>18.7</v>
      </c>
      <c r="M56" s="233">
        <v>0</v>
      </c>
      <c r="N56" s="233">
        <v>199.36</v>
      </c>
      <c r="O56" s="233">
        <v>80.400000000000006</v>
      </c>
      <c r="P56" s="233">
        <v>27.98</v>
      </c>
      <c r="Q56" s="233">
        <v>17.57</v>
      </c>
      <c r="R56" s="233">
        <v>2.19</v>
      </c>
      <c r="S56" s="233">
        <v>35.24</v>
      </c>
      <c r="T56" s="233">
        <v>6.35</v>
      </c>
      <c r="U56" s="233">
        <v>17.8</v>
      </c>
      <c r="V56" s="233">
        <v>22.15</v>
      </c>
      <c r="W56" s="233">
        <v>75.569999999999993</v>
      </c>
      <c r="X56" s="233">
        <v>3.04</v>
      </c>
      <c r="Y56" s="233">
        <v>32.01</v>
      </c>
      <c r="Z56" s="233">
        <v>6.28</v>
      </c>
      <c r="AA56" s="233">
        <v>7.79</v>
      </c>
      <c r="AB56" s="233">
        <v>9.7200000000000006</v>
      </c>
      <c r="AC56" s="233">
        <v>8.14</v>
      </c>
      <c r="AD56" s="233">
        <v>63.38</v>
      </c>
      <c r="AE56" s="233">
        <v>166.64</v>
      </c>
      <c r="AF56" s="233">
        <v>1494.18</v>
      </c>
      <c r="AG56" s="233">
        <v>430.99</v>
      </c>
      <c r="AH56" s="233">
        <v>13.32</v>
      </c>
      <c r="AI56" s="233">
        <v>0.11</v>
      </c>
      <c r="AJ56" s="233">
        <v>53.68</v>
      </c>
      <c r="AK56" s="233">
        <v>25.8</v>
      </c>
      <c r="AL56" s="233">
        <v>6.87</v>
      </c>
      <c r="AM56" s="233">
        <v>97.31</v>
      </c>
      <c r="AN56" s="233">
        <v>86.45</v>
      </c>
      <c r="AO56" s="233">
        <v>33</v>
      </c>
      <c r="AP56" s="233">
        <v>69.650000000000006</v>
      </c>
      <c r="AQ56" s="233">
        <v>120.51</v>
      </c>
      <c r="AR56" s="233">
        <v>160.51</v>
      </c>
      <c r="AS56" s="233">
        <v>117.66</v>
      </c>
      <c r="AT56" s="233">
        <v>52.89</v>
      </c>
      <c r="AU56" s="233">
        <v>29.71</v>
      </c>
      <c r="AV56" s="233">
        <v>0</v>
      </c>
      <c r="AW56" s="233">
        <v>133.44999999999999</v>
      </c>
      <c r="AX56" s="233">
        <v>16.13</v>
      </c>
      <c r="AY56" s="233">
        <v>7.53</v>
      </c>
      <c r="AZ56" s="233">
        <v>353.79</v>
      </c>
      <c r="BA56" s="233">
        <v>11.87</v>
      </c>
      <c r="BB56" s="233">
        <v>17.96</v>
      </c>
      <c r="BC56" s="233">
        <v>10.83</v>
      </c>
      <c r="BD56" s="233">
        <v>26.34</v>
      </c>
      <c r="BE56" s="233">
        <v>46.68</v>
      </c>
      <c r="BF56" s="233">
        <v>106.55</v>
      </c>
      <c r="BG56" s="233">
        <v>51.66</v>
      </c>
      <c r="BH56" s="233">
        <v>7.71</v>
      </c>
      <c r="BI56" s="233">
        <v>8.83</v>
      </c>
      <c r="BJ56" s="233">
        <v>33.67</v>
      </c>
      <c r="BK56" s="233">
        <v>58.9</v>
      </c>
      <c r="BL56" s="233">
        <v>80.45</v>
      </c>
      <c r="BM56" s="233">
        <v>0.9</v>
      </c>
      <c r="BN56" s="233">
        <v>19.88</v>
      </c>
      <c r="BO56" s="233">
        <v>0</v>
      </c>
      <c r="BP56" s="234">
        <v>5009.4199999999992</v>
      </c>
      <c r="BQ56" s="233">
        <v>4.84</v>
      </c>
      <c r="BR56" s="233">
        <v>0.79</v>
      </c>
      <c r="BS56" s="234">
        <v>5.63</v>
      </c>
      <c r="BT56" s="233">
        <v>0</v>
      </c>
      <c r="BU56" s="233">
        <v>0</v>
      </c>
      <c r="BV56" s="234">
        <v>0</v>
      </c>
      <c r="BW56" s="233">
        <v>1035.8199999999956</v>
      </c>
      <c r="BX56" s="233">
        <v>684.76</v>
      </c>
      <c r="BY56" s="234">
        <v>1720.5799999999956</v>
      </c>
      <c r="BZ56" s="234">
        <v>1726.2099999999957</v>
      </c>
      <c r="CA56" s="238">
        <v>6735.6299999999947</v>
      </c>
      <c r="CB56" s="81"/>
      <c r="CC56" s="47"/>
      <c r="CD56" s="47"/>
      <c r="CE56" s="47"/>
    </row>
    <row r="57" spans="1:83" ht="24" customHeight="1" x14ac:dyDescent="0.3">
      <c r="A57" s="183">
        <v>50</v>
      </c>
      <c r="B57" s="54" t="s">
        <v>243</v>
      </c>
      <c r="C57" s="111" t="s">
        <v>254</v>
      </c>
      <c r="D57" s="233">
        <v>9.32</v>
      </c>
      <c r="E57" s="233">
        <v>0.15</v>
      </c>
      <c r="F57" s="233">
        <v>0.11</v>
      </c>
      <c r="G57" s="233">
        <v>8.5</v>
      </c>
      <c r="H57" s="233">
        <v>36.94</v>
      </c>
      <c r="I57" s="233">
        <v>20.81</v>
      </c>
      <c r="J57" s="233">
        <v>2.84</v>
      </c>
      <c r="K57" s="233">
        <v>1.82</v>
      </c>
      <c r="L57" s="233">
        <v>4.5</v>
      </c>
      <c r="M57" s="233">
        <v>1.2</v>
      </c>
      <c r="N57" s="233">
        <v>23.82</v>
      </c>
      <c r="O57" s="233">
        <v>11.22</v>
      </c>
      <c r="P57" s="233">
        <v>7.96</v>
      </c>
      <c r="Q57" s="233">
        <v>10.16</v>
      </c>
      <c r="R57" s="233">
        <v>2.73</v>
      </c>
      <c r="S57" s="233">
        <v>10.25</v>
      </c>
      <c r="T57" s="233">
        <v>5.41</v>
      </c>
      <c r="U57" s="233">
        <v>8.4499999999999993</v>
      </c>
      <c r="V57" s="233">
        <v>10.17</v>
      </c>
      <c r="W57" s="233">
        <v>12.89</v>
      </c>
      <c r="X57" s="233">
        <v>0.98</v>
      </c>
      <c r="Y57" s="233">
        <v>8.27</v>
      </c>
      <c r="Z57" s="233">
        <v>3.7</v>
      </c>
      <c r="AA57" s="233">
        <v>0.04</v>
      </c>
      <c r="AB57" s="233">
        <v>14.63</v>
      </c>
      <c r="AC57" s="233">
        <v>2.75</v>
      </c>
      <c r="AD57" s="233">
        <v>32.159999999999997</v>
      </c>
      <c r="AE57" s="233">
        <v>10.75</v>
      </c>
      <c r="AF57" s="233">
        <v>223.75</v>
      </c>
      <c r="AG57" s="233">
        <v>38.950000000000003</v>
      </c>
      <c r="AH57" s="233">
        <v>42.95</v>
      </c>
      <c r="AI57" s="233">
        <v>0.35</v>
      </c>
      <c r="AJ57" s="233">
        <v>51.14</v>
      </c>
      <c r="AK57" s="233">
        <v>17.97</v>
      </c>
      <c r="AL57" s="233">
        <v>1.37</v>
      </c>
      <c r="AM57" s="233">
        <v>22.96</v>
      </c>
      <c r="AN57" s="233">
        <v>21.76</v>
      </c>
      <c r="AO57" s="233">
        <v>19.88</v>
      </c>
      <c r="AP57" s="233">
        <v>97.21</v>
      </c>
      <c r="AQ57" s="233">
        <v>92.88</v>
      </c>
      <c r="AR57" s="233">
        <v>0.3</v>
      </c>
      <c r="AS57" s="233">
        <v>0.05</v>
      </c>
      <c r="AT57" s="233">
        <v>0.08</v>
      </c>
      <c r="AU57" s="233">
        <v>21.77</v>
      </c>
      <c r="AV57" s="233">
        <v>0</v>
      </c>
      <c r="AW57" s="233">
        <v>52.49</v>
      </c>
      <c r="AX57" s="233">
        <v>11.64</v>
      </c>
      <c r="AY57" s="233">
        <v>14.47</v>
      </c>
      <c r="AZ57" s="233">
        <v>41.06</v>
      </c>
      <c r="BA57" s="233">
        <v>266.24</v>
      </c>
      <c r="BB57" s="233">
        <v>4.6399999999999997</v>
      </c>
      <c r="BC57" s="233">
        <v>9.9499999999999993</v>
      </c>
      <c r="BD57" s="233">
        <v>3.97</v>
      </c>
      <c r="BE57" s="233">
        <v>33.75</v>
      </c>
      <c r="BF57" s="233">
        <v>149.77000000000001</v>
      </c>
      <c r="BG57" s="233">
        <v>81.06</v>
      </c>
      <c r="BH57" s="233">
        <v>34.090000000000003</v>
      </c>
      <c r="BI57" s="233">
        <v>11.82</v>
      </c>
      <c r="BJ57" s="233">
        <v>47.19</v>
      </c>
      <c r="BK57" s="233">
        <v>26</v>
      </c>
      <c r="BL57" s="233">
        <v>13.95</v>
      </c>
      <c r="BM57" s="233">
        <v>0.46</v>
      </c>
      <c r="BN57" s="233">
        <v>5.14</v>
      </c>
      <c r="BO57" s="233">
        <v>0</v>
      </c>
      <c r="BP57" s="234">
        <v>1723.5900000000001</v>
      </c>
      <c r="BQ57" s="233">
        <v>670.76</v>
      </c>
      <c r="BR57" s="233">
        <v>2.4300000000000002</v>
      </c>
      <c r="BS57" s="234">
        <v>673.18999999999994</v>
      </c>
      <c r="BT57" s="233">
        <v>0</v>
      </c>
      <c r="BU57" s="233">
        <v>0</v>
      </c>
      <c r="BV57" s="234">
        <v>0</v>
      </c>
      <c r="BW57" s="233">
        <v>644.52000000000021</v>
      </c>
      <c r="BX57" s="233">
        <v>219.21</v>
      </c>
      <c r="BY57" s="234">
        <v>863.73000000000025</v>
      </c>
      <c r="BZ57" s="234">
        <v>1536.92</v>
      </c>
      <c r="CA57" s="238">
        <v>3260.51</v>
      </c>
      <c r="CB57" s="81"/>
      <c r="CC57" s="47"/>
      <c r="CD57" s="47"/>
      <c r="CE57" s="47"/>
    </row>
    <row r="58" spans="1:83" ht="24" customHeight="1" x14ac:dyDescent="0.3">
      <c r="A58" s="183">
        <v>51</v>
      </c>
      <c r="B58" s="54">
        <v>77</v>
      </c>
      <c r="C58" s="111" t="s">
        <v>121</v>
      </c>
      <c r="D58" s="233">
        <v>1.26</v>
      </c>
      <c r="E58" s="233">
        <v>1.82</v>
      </c>
      <c r="F58" s="233">
        <v>1.23</v>
      </c>
      <c r="G58" s="233">
        <v>6.71</v>
      </c>
      <c r="H58" s="233">
        <v>0.81</v>
      </c>
      <c r="I58" s="233">
        <v>23.06</v>
      </c>
      <c r="J58" s="233">
        <v>4.6100000000000003</v>
      </c>
      <c r="K58" s="233">
        <v>23.44</v>
      </c>
      <c r="L58" s="233">
        <v>17.940000000000001</v>
      </c>
      <c r="M58" s="233">
        <v>2.19</v>
      </c>
      <c r="N58" s="233">
        <v>0.24</v>
      </c>
      <c r="O58" s="233">
        <v>75.09</v>
      </c>
      <c r="P58" s="233">
        <v>31.06</v>
      </c>
      <c r="Q58" s="233">
        <v>47.23</v>
      </c>
      <c r="R58" s="233">
        <v>16.79</v>
      </c>
      <c r="S58" s="233">
        <v>72.069999999999993</v>
      </c>
      <c r="T58" s="233">
        <v>13.01</v>
      </c>
      <c r="U58" s="233">
        <v>17.18</v>
      </c>
      <c r="V58" s="233">
        <v>22.99</v>
      </c>
      <c r="W58" s="233">
        <v>73.64</v>
      </c>
      <c r="X58" s="233">
        <v>2.57</v>
      </c>
      <c r="Y58" s="233">
        <v>12.99</v>
      </c>
      <c r="Z58" s="233">
        <v>30.41</v>
      </c>
      <c r="AA58" s="233">
        <v>26.5</v>
      </c>
      <c r="AB58" s="233">
        <v>25.19</v>
      </c>
      <c r="AC58" s="233">
        <v>0.03</v>
      </c>
      <c r="AD58" s="233">
        <v>0.15</v>
      </c>
      <c r="AE58" s="233">
        <v>42.07</v>
      </c>
      <c r="AF58" s="233">
        <v>0.09</v>
      </c>
      <c r="AG58" s="233">
        <v>73.989999999999995</v>
      </c>
      <c r="AH58" s="233">
        <v>0.41</v>
      </c>
      <c r="AI58" s="233">
        <v>13.43</v>
      </c>
      <c r="AJ58" s="233">
        <v>0.14000000000000001</v>
      </c>
      <c r="AK58" s="233">
        <v>73.13</v>
      </c>
      <c r="AL58" s="233">
        <v>19.09</v>
      </c>
      <c r="AM58" s="233">
        <v>83.24</v>
      </c>
      <c r="AN58" s="233">
        <v>19.95</v>
      </c>
      <c r="AO58" s="233">
        <v>0.03</v>
      </c>
      <c r="AP58" s="233">
        <v>51.79</v>
      </c>
      <c r="AQ58" s="233">
        <v>62.71</v>
      </c>
      <c r="AR58" s="233">
        <v>5.83</v>
      </c>
      <c r="AS58" s="233">
        <v>0.46</v>
      </c>
      <c r="AT58" s="233">
        <v>1.47</v>
      </c>
      <c r="AU58" s="233">
        <v>23.19</v>
      </c>
      <c r="AV58" s="233">
        <v>0</v>
      </c>
      <c r="AW58" s="233">
        <v>72.37</v>
      </c>
      <c r="AX58" s="233">
        <v>48.32</v>
      </c>
      <c r="AY58" s="233">
        <v>21.31</v>
      </c>
      <c r="AZ58" s="233">
        <v>32.9</v>
      </c>
      <c r="BA58" s="233">
        <v>9.56</v>
      </c>
      <c r="BB58" s="233">
        <v>284.45</v>
      </c>
      <c r="BC58" s="233">
        <v>9.33</v>
      </c>
      <c r="BD58" s="233">
        <v>9.57</v>
      </c>
      <c r="BE58" s="233">
        <v>64.3</v>
      </c>
      <c r="BF58" s="233">
        <v>156.81</v>
      </c>
      <c r="BG58" s="233">
        <v>50.13</v>
      </c>
      <c r="BH58" s="233">
        <v>45.83</v>
      </c>
      <c r="BI58" s="233">
        <v>10.39</v>
      </c>
      <c r="BJ58" s="233">
        <v>71.91</v>
      </c>
      <c r="BK58" s="233">
        <v>43.85</v>
      </c>
      <c r="BL58" s="233">
        <v>11.35</v>
      </c>
      <c r="BM58" s="233">
        <v>4.4400000000000004</v>
      </c>
      <c r="BN58" s="233">
        <v>37.99</v>
      </c>
      <c r="BO58" s="233">
        <v>0</v>
      </c>
      <c r="BP58" s="234">
        <v>2006.04</v>
      </c>
      <c r="BQ58" s="233">
        <v>142.97999999999999</v>
      </c>
      <c r="BR58" s="233">
        <v>0.59</v>
      </c>
      <c r="BS58" s="234">
        <v>143.57</v>
      </c>
      <c r="BT58" s="233">
        <v>0</v>
      </c>
      <c r="BU58" s="233">
        <v>0</v>
      </c>
      <c r="BV58" s="234">
        <v>0</v>
      </c>
      <c r="BW58" s="233">
        <v>873.17000000000189</v>
      </c>
      <c r="BX58" s="233">
        <v>198.87</v>
      </c>
      <c r="BY58" s="234">
        <v>1072.0400000000018</v>
      </c>
      <c r="BZ58" s="234">
        <v>1215.6100000000017</v>
      </c>
      <c r="CA58" s="238">
        <v>3221.6500000000015</v>
      </c>
      <c r="CB58" s="81"/>
      <c r="CC58" s="47"/>
      <c r="CD58" s="47"/>
      <c r="CE58" s="47"/>
    </row>
    <row r="59" spans="1:83" ht="24" customHeight="1" x14ac:dyDescent="0.3">
      <c r="A59" s="183">
        <v>52</v>
      </c>
      <c r="B59" s="54">
        <v>78</v>
      </c>
      <c r="C59" s="111" t="s">
        <v>122</v>
      </c>
      <c r="D59" s="233">
        <v>1.52</v>
      </c>
      <c r="E59" s="233">
        <v>0</v>
      </c>
      <c r="F59" s="233">
        <v>0.03</v>
      </c>
      <c r="G59" s="233">
        <v>1.92</v>
      </c>
      <c r="H59" s="233">
        <v>215.63</v>
      </c>
      <c r="I59" s="233">
        <v>13.57</v>
      </c>
      <c r="J59" s="233">
        <v>6.99</v>
      </c>
      <c r="K59" s="233">
        <v>43.41</v>
      </c>
      <c r="L59" s="233">
        <v>12.78</v>
      </c>
      <c r="M59" s="233">
        <v>0.95</v>
      </c>
      <c r="N59" s="233">
        <v>128.07</v>
      </c>
      <c r="O59" s="233">
        <v>40.36</v>
      </c>
      <c r="P59" s="233">
        <v>56.18</v>
      </c>
      <c r="Q59" s="233">
        <v>8.8800000000000008</v>
      </c>
      <c r="R59" s="233">
        <v>13.99</v>
      </c>
      <c r="S59" s="233">
        <v>85.16</v>
      </c>
      <c r="T59" s="233">
        <v>22.69</v>
      </c>
      <c r="U59" s="233">
        <v>41.32</v>
      </c>
      <c r="V59" s="233">
        <v>42.66</v>
      </c>
      <c r="W59" s="233">
        <v>75.8</v>
      </c>
      <c r="X59" s="233">
        <v>14.53</v>
      </c>
      <c r="Y59" s="233">
        <v>20.45</v>
      </c>
      <c r="Z59" s="233">
        <v>6.61</v>
      </c>
      <c r="AA59" s="233">
        <v>0.99</v>
      </c>
      <c r="AB59" s="233">
        <v>0.38</v>
      </c>
      <c r="AC59" s="233">
        <v>6.4</v>
      </c>
      <c r="AD59" s="233">
        <v>16</v>
      </c>
      <c r="AE59" s="233">
        <v>10.69</v>
      </c>
      <c r="AF59" s="233">
        <v>146.88999999999999</v>
      </c>
      <c r="AG59" s="233">
        <v>95.89</v>
      </c>
      <c r="AH59" s="233">
        <v>15.52</v>
      </c>
      <c r="AI59" s="233">
        <v>0.08</v>
      </c>
      <c r="AJ59" s="233">
        <v>1.08</v>
      </c>
      <c r="AK59" s="233">
        <v>63.66</v>
      </c>
      <c r="AL59" s="233">
        <v>15.16</v>
      </c>
      <c r="AM59" s="233">
        <v>17.75</v>
      </c>
      <c r="AN59" s="233">
        <v>3.23</v>
      </c>
      <c r="AO59" s="233">
        <v>4.25</v>
      </c>
      <c r="AP59" s="233">
        <v>1.6</v>
      </c>
      <c r="AQ59" s="233">
        <v>42.49</v>
      </c>
      <c r="AR59" s="233">
        <v>0</v>
      </c>
      <c r="AS59" s="233">
        <v>0</v>
      </c>
      <c r="AT59" s="233">
        <v>0</v>
      </c>
      <c r="AU59" s="233">
        <v>6.26</v>
      </c>
      <c r="AV59" s="233">
        <v>0</v>
      </c>
      <c r="AW59" s="233">
        <v>29.23</v>
      </c>
      <c r="AX59" s="233">
        <v>18.89</v>
      </c>
      <c r="AY59" s="233">
        <v>2.6</v>
      </c>
      <c r="AZ59" s="233">
        <v>4.4800000000000004</v>
      </c>
      <c r="BA59" s="233">
        <v>0.74</v>
      </c>
      <c r="BB59" s="233">
        <v>7.14</v>
      </c>
      <c r="BC59" s="233">
        <v>38.31</v>
      </c>
      <c r="BD59" s="233">
        <v>0.6</v>
      </c>
      <c r="BE59" s="233">
        <v>102.27</v>
      </c>
      <c r="BF59" s="233">
        <v>4.2</v>
      </c>
      <c r="BG59" s="233">
        <v>5.32</v>
      </c>
      <c r="BH59" s="233">
        <v>0</v>
      </c>
      <c r="BI59" s="233">
        <v>7.1</v>
      </c>
      <c r="BJ59" s="233">
        <v>0.72</v>
      </c>
      <c r="BK59" s="233">
        <v>2.31</v>
      </c>
      <c r="BL59" s="233">
        <v>19.739999999999998</v>
      </c>
      <c r="BM59" s="233">
        <v>0.46</v>
      </c>
      <c r="BN59" s="233">
        <v>1.97</v>
      </c>
      <c r="BO59" s="233">
        <v>0</v>
      </c>
      <c r="BP59" s="234">
        <v>1547.8999999999999</v>
      </c>
      <c r="BQ59" s="233">
        <v>4.87</v>
      </c>
      <c r="BR59" s="233">
        <v>1.77</v>
      </c>
      <c r="BS59" s="234">
        <v>6.6400000000000006</v>
      </c>
      <c r="BT59" s="233">
        <v>0</v>
      </c>
      <c r="BU59" s="233">
        <v>0</v>
      </c>
      <c r="BV59" s="234">
        <v>0</v>
      </c>
      <c r="BW59" s="233">
        <v>468.12999999999931</v>
      </c>
      <c r="BX59" s="233">
        <v>125.23</v>
      </c>
      <c r="BY59" s="234">
        <v>593.35999999999933</v>
      </c>
      <c r="BZ59" s="234">
        <v>599.99999999999932</v>
      </c>
      <c r="CA59" s="238">
        <v>2147.8999999999992</v>
      </c>
      <c r="CB59" s="81"/>
      <c r="CC59" s="47"/>
      <c r="CD59" s="47"/>
      <c r="CE59" s="47"/>
    </row>
    <row r="60" spans="1:83" ht="24" customHeight="1" x14ac:dyDescent="0.3">
      <c r="A60" s="183">
        <v>53</v>
      </c>
      <c r="B60" s="54">
        <v>79</v>
      </c>
      <c r="C60" s="111" t="s">
        <v>123</v>
      </c>
      <c r="D60" s="233">
        <v>0</v>
      </c>
      <c r="E60" s="233">
        <v>0</v>
      </c>
      <c r="F60" s="233">
        <v>0.01</v>
      </c>
      <c r="G60" s="233">
        <v>0.18</v>
      </c>
      <c r="H60" s="233">
        <v>4.38</v>
      </c>
      <c r="I60" s="233">
        <v>0</v>
      </c>
      <c r="J60" s="233">
        <v>0.12</v>
      </c>
      <c r="K60" s="233">
        <v>0.44</v>
      </c>
      <c r="L60" s="233">
        <v>0.41</v>
      </c>
      <c r="M60" s="233">
        <v>0</v>
      </c>
      <c r="N60" s="233">
        <v>4.79</v>
      </c>
      <c r="O60" s="233">
        <v>0</v>
      </c>
      <c r="P60" s="233">
        <v>0.05</v>
      </c>
      <c r="Q60" s="233">
        <v>0</v>
      </c>
      <c r="R60" s="233">
        <v>0.08</v>
      </c>
      <c r="S60" s="233">
        <v>0</v>
      </c>
      <c r="T60" s="233">
        <v>0</v>
      </c>
      <c r="U60" s="233">
        <v>1.75</v>
      </c>
      <c r="V60" s="233">
        <v>2.64</v>
      </c>
      <c r="W60" s="233">
        <v>1.99</v>
      </c>
      <c r="X60" s="233">
        <v>0.25</v>
      </c>
      <c r="Y60" s="233">
        <v>1.21</v>
      </c>
      <c r="Z60" s="233">
        <v>1.51</v>
      </c>
      <c r="AA60" s="233">
        <v>0</v>
      </c>
      <c r="AB60" s="233">
        <v>0.04</v>
      </c>
      <c r="AC60" s="233">
        <v>2.85</v>
      </c>
      <c r="AD60" s="233">
        <v>6.88</v>
      </c>
      <c r="AE60" s="233">
        <v>5.54</v>
      </c>
      <c r="AF60" s="233">
        <v>1.79</v>
      </c>
      <c r="AG60" s="233">
        <v>4.5999999999999996</v>
      </c>
      <c r="AH60" s="233">
        <v>7.04</v>
      </c>
      <c r="AI60" s="233">
        <v>0.03</v>
      </c>
      <c r="AJ60" s="233">
        <v>2.1</v>
      </c>
      <c r="AK60" s="233">
        <v>2.11</v>
      </c>
      <c r="AL60" s="233">
        <v>0.06</v>
      </c>
      <c r="AM60" s="233">
        <v>7.05</v>
      </c>
      <c r="AN60" s="233">
        <v>1.85</v>
      </c>
      <c r="AO60" s="233">
        <v>2.2599999999999998</v>
      </c>
      <c r="AP60" s="233">
        <v>0.15</v>
      </c>
      <c r="AQ60" s="233">
        <v>7.84</v>
      </c>
      <c r="AR60" s="233">
        <v>0.6</v>
      </c>
      <c r="AS60" s="233">
        <v>0.52</v>
      </c>
      <c r="AT60" s="233">
        <v>0.19</v>
      </c>
      <c r="AU60" s="233">
        <v>0.33</v>
      </c>
      <c r="AV60" s="233">
        <v>0</v>
      </c>
      <c r="AW60" s="233">
        <v>12.79</v>
      </c>
      <c r="AX60" s="233">
        <v>4.91</v>
      </c>
      <c r="AY60" s="233">
        <v>0.17</v>
      </c>
      <c r="AZ60" s="233">
        <v>1.44</v>
      </c>
      <c r="BA60" s="233">
        <v>0.16</v>
      </c>
      <c r="BB60" s="233">
        <v>3.3</v>
      </c>
      <c r="BC60" s="233">
        <v>2.4300000000000002</v>
      </c>
      <c r="BD60" s="233">
        <v>61.61</v>
      </c>
      <c r="BE60" s="233">
        <v>0.26</v>
      </c>
      <c r="BF60" s="233">
        <v>3.75</v>
      </c>
      <c r="BG60" s="233">
        <v>8.09</v>
      </c>
      <c r="BH60" s="233">
        <v>0</v>
      </c>
      <c r="BI60" s="233">
        <v>1.96</v>
      </c>
      <c r="BJ60" s="233">
        <v>1.2</v>
      </c>
      <c r="BK60" s="233">
        <v>5.92</v>
      </c>
      <c r="BL60" s="233">
        <v>0</v>
      </c>
      <c r="BM60" s="233">
        <v>0.08</v>
      </c>
      <c r="BN60" s="233">
        <v>0.35</v>
      </c>
      <c r="BO60" s="233">
        <v>0</v>
      </c>
      <c r="BP60" s="234">
        <v>182.05999999999997</v>
      </c>
      <c r="BQ60" s="233">
        <v>400.57</v>
      </c>
      <c r="BR60" s="233">
        <v>7.27</v>
      </c>
      <c r="BS60" s="234">
        <v>407.84</v>
      </c>
      <c r="BT60" s="233">
        <v>0</v>
      </c>
      <c r="BU60" s="233">
        <v>0</v>
      </c>
      <c r="BV60" s="234">
        <v>0</v>
      </c>
      <c r="BW60" s="233">
        <v>147.47999999999976</v>
      </c>
      <c r="BX60" s="233">
        <v>199.76</v>
      </c>
      <c r="BY60" s="234">
        <v>347.23999999999978</v>
      </c>
      <c r="BZ60" s="234">
        <v>755.0799999999997</v>
      </c>
      <c r="CA60" s="238">
        <v>937.13999999999965</v>
      </c>
      <c r="CB60" s="81"/>
      <c r="CC60" s="47"/>
      <c r="CD60" s="47"/>
      <c r="CE60" s="47"/>
    </row>
    <row r="61" spans="1:83" ht="24" customHeight="1" x14ac:dyDescent="0.3">
      <c r="A61" s="183">
        <v>54</v>
      </c>
      <c r="B61" s="54" t="s">
        <v>244</v>
      </c>
      <c r="C61" s="111" t="s">
        <v>255</v>
      </c>
      <c r="D61" s="233">
        <v>15.39</v>
      </c>
      <c r="E61" s="233">
        <v>1.39</v>
      </c>
      <c r="F61" s="233">
        <v>2.78</v>
      </c>
      <c r="G61" s="233">
        <v>17.260000000000002</v>
      </c>
      <c r="H61" s="233">
        <v>269.88</v>
      </c>
      <c r="I61" s="233">
        <v>38.44</v>
      </c>
      <c r="J61" s="233">
        <v>6.39</v>
      </c>
      <c r="K61" s="233">
        <v>41.4</v>
      </c>
      <c r="L61" s="233">
        <v>16.21</v>
      </c>
      <c r="M61" s="233">
        <v>26.69</v>
      </c>
      <c r="N61" s="233">
        <v>314.31</v>
      </c>
      <c r="O61" s="233">
        <v>138.97</v>
      </c>
      <c r="P61" s="233">
        <v>23.29</v>
      </c>
      <c r="Q61" s="233">
        <v>49.43</v>
      </c>
      <c r="R61" s="233">
        <v>21.56</v>
      </c>
      <c r="S61" s="233">
        <v>44.85</v>
      </c>
      <c r="T61" s="233">
        <v>15.15</v>
      </c>
      <c r="U61" s="233">
        <v>26.6</v>
      </c>
      <c r="V61" s="233">
        <v>11.48</v>
      </c>
      <c r="W61" s="233">
        <v>212.99</v>
      </c>
      <c r="X61" s="233">
        <v>7.94</v>
      </c>
      <c r="Y61" s="233">
        <v>25.68</v>
      </c>
      <c r="Z61" s="233">
        <v>18.93</v>
      </c>
      <c r="AA61" s="233">
        <v>42.25</v>
      </c>
      <c r="AB61" s="233">
        <v>97.28</v>
      </c>
      <c r="AC61" s="233">
        <v>79.709999999999994</v>
      </c>
      <c r="AD61" s="233">
        <v>285.63</v>
      </c>
      <c r="AE61" s="233">
        <v>62.82</v>
      </c>
      <c r="AF61" s="233">
        <v>527.02</v>
      </c>
      <c r="AG61" s="233">
        <v>136.43</v>
      </c>
      <c r="AH61" s="233">
        <v>248.18</v>
      </c>
      <c r="AI61" s="233">
        <v>5.0999999999999996</v>
      </c>
      <c r="AJ61" s="233">
        <v>8.98</v>
      </c>
      <c r="AK61" s="233">
        <v>248.39</v>
      </c>
      <c r="AL61" s="233">
        <v>14.9</v>
      </c>
      <c r="AM61" s="233">
        <v>167.01</v>
      </c>
      <c r="AN61" s="233">
        <v>67.5</v>
      </c>
      <c r="AO61" s="233">
        <v>32.26</v>
      </c>
      <c r="AP61" s="233">
        <v>28.74</v>
      </c>
      <c r="AQ61" s="233">
        <v>138.80000000000001</v>
      </c>
      <c r="AR61" s="233">
        <v>290.77</v>
      </c>
      <c r="AS61" s="233">
        <v>67.06</v>
      </c>
      <c r="AT61" s="233">
        <v>72.760000000000005</v>
      </c>
      <c r="AU61" s="233">
        <v>216.6</v>
      </c>
      <c r="AV61" s="233">
        <v>0</v>
      </c>
      <c r="AW61" s="233">
        <v>287.82</v>
      </c>
      <c r="AX61" s="233">
        <v>60.09</v>
      </c>
      <c r="AY61" s="233">
        <v>45.17</v>
      </c>
      <c r="AZ61" s="233">
        <v>23.15</v>
      </c>
      <c r="BA61" s="233">
        <v>24.54</v>
      </c>
      <c r="BB61" s="233">
        <v>25.34</v>
      </c>
      <c r="BC61" s="233">
        <v>23.59</v>
      </c>
      <c r="BD61" s="233">
        <v>16.23</v>
      </c>
      <c r="BE61" s="233">
        <v>776.05</v>
      </c>
      <c r="BF61" s="233">
        <v>1504.12</v>
      </c>
      <c r="BG61" s="233">
        <v>136.27000000000001</v>
      </c>
      <c r="BH61" s="233">
        <v>518.11</v>
      </c>
      <c r="BI61" s="233">
        <v>147.94999999999999</v>
      </c>
      <c r="BJ61" s="233">
        <v>71.760000000000005</v>
      </c>
      <c r="BK61" s="233">
        <v>55.69</v>
      </c>
      <c r="BL61" s="233">
        <v>48.89</v>
      </c>
      <c r="BM61" s="233">
        <v>2.9</v>
      </c>
      <c r="BN61" s="233">
        <v>21.33</v>
      </c>
      <c r="BO61" s="233">
        <v>0</v>
      </c>
      <c r="BP61" s="234">
        <v>7974.2</v>
      </c>
      <c r="BQ61" s="233">
        <v>148.36000000000001</v>
      </c>
      <c r="BR61" s="233">
        <v>133.4</v>
      </c>
      <c r="BS61" s="234">
        <v>281.76</v>
      </c>
      <c r="BT61" s="233">
        <v>0</v>
      </c>
      <c r="BU61" s="233">
        <v>0</v>
      </c>
      <c r="BV61" s="234">
        <v>0</v>
      </c>
      <c r="BW61" s="233">
        <v>1632.2800000000007</v>
      </c>
      <c r="BX61" s="233">
        <v>1096.1199999999999</v>
      </c>
      <c r="BY61" s="234">
        <v>2728.4000000000005</v>
      </c>
      <c r="BZ61" s="234">
        <v>3010.1600000000008</v>
      </c>
      <c r="CA61" s="238">
        <v>10984.36</v>
      </c>
      <c r="CB61" s="81"/>
      <c r="CC61" s="47"/>
      <c r="CD61" s="47"/>
      <c r="CE61" s="47"/>
    </row>
    <row r="62" spans="1:83" ht="24" customHeight="1" x14ac:dyDescent="0.3">
      <c r="A62" s="183">
        <v>55</v>
      </c>
      <c r="B62" s="54">
        <v>84</v>
      </c>
      <c r="C62" s="111" t="s">
        <v>256</v>
      </c>
      <c r="D62" s="233">
        <v>1.7</v>
      </c>
      <c r="E62" s="233">
        <v>0.44</v>
      </c>
      <c r="F62" s="233">
        <v>1.02</v>
      </c>
      <c r="G62" s="233">
        <v>0.33</v>
      </c>
      <c r="H62" s="233">
        <v>0</v>
      </c>
      <c r="I62" s="233">
        <v>0</v>
      </c>
      <c r="J62" s="233">
        <v>0</v>
      </c>
      <c r="K62" s="233">
        <v>0</v>
      </c>
      <c r="L62" s="233">
        <v>0</v>
      </c>
      <c r="M62" s="233">
        <v>0</v>
      </c>
      <c r="N62" s="233">
        <v>0</v>
      </c>
      <c r="O62" s="233">
        <v>0</v>
      </c>
      <c r="P62" s="233">
        <v>0</v>
      </c>
      <c r="Q62" s="233">
        <v>0</v>
      </c>
      <c r="R62" s="233">
        <v>0.1</v>
      </c>
      <c r="S62" s="233">
        <v>9.33</v>
      </c>
      <c r="T62" s="233">
        <v>0.14000000000000001</v>
      </c>
      <c r="U62" s="233">
        <v>0</v>
      </c>
      <c r="V62" s="233">
        <v>0</v>
      </c>
      <c r="W62" s="233">
        <v>0</v>
      </c>
      <c r="X62" s="233">
        <v>0</v>
      </c>
      <c r="Y62" s="233">
        <v>0</v>
      </c>
      <c r="Z62" s="233">
        <v>0</v>
      </c>
      <c r="AA62" s="233">
        <v>0</v>
      </c>
      <c r="AB62" s="233">
        <v>0</v>
      </c>
      <c r="AC62" s="233">
        <v>1.24</v>
      </c>
      <c r="AD62" s="233">
        <v>64.62</v>
      </c>
      <c r="AE62" s="233">
        <v>0</v>
      </c>
      <c r="AF62" s="233">
        <v>0</v>
      </c>
      <c r="AG62" s="233">
        <v>16.59</v>
      </c>
      <c r="AH62" s="233">
        <v>1.88</v>
      </c>
      <c r="AI62" s="233">
        <v>0</v>
      </c>
      <c r="AJ62" s="233">
        <v>0.11</v>
      </c>
      <c r="AK62" s="233">
        <v>0.02</v>
      </c>
      <c r="AL62" s="233">
        <v>0.03</v>
      </c>
      <c r="AM62" s="233">
        <v>0</v>
      </c>
      <c r="AN62" s="233">
        <v>0.2</v>
      </c>
      <c r="AO62" s="233">
        <v>0.02</v>
      </c>
      <c r="AP62" s="233">
        <v>0.01</v>
      </c>
      <c r="AQ62" s="233">
        <v>0</v>
      </c>
      <c r="AR62" s="233">
        <v>0</v>
      </c>
      <c r="AS62" s="233">
        <v>0</v>
      </c>
      <c r="AT62" s="233">
        <v>0</v>
      </c>
      <c r="AU62" s="233">
        <v>0</v>
      </c>
      <c r="AV62" s="233">
        <v>0</v>
      </c>
      <c r="AW62" s="233">
        <v>0</v>
      </c>
      <c r="AX62" s="233">
        <v>0</v>
      </c>
      <c r="AY62" s="233">
        <v>62.91</v>
      </c>
      <c r="AZ62" s="233">
        <v>0</v>
      </c>
      <c r="BA62" s="233">
        <v>0.24</v>
      </c>
      <c r="BB62" s="233">
        <v>0</v>
      </c>
      <c r="BC62" s="233">
        <v>0</v>
      </c>
      <c r="BD62" s="233">
        <v>0.01</v>
      </c>
      <c r="BE62" s="233">
        <v>0</v>
      </c>
      <c r="BF62" s="233">
        <v>0</v>
      </c>
      <c r="BG62" s="233">
        <v>84.62</v>
      </c>
      <c r="BH62" s="233">
        <v>0</v>
      </c>
      <c r="BI62" s="233">
        <v>0</v>
      </c>
      <c r="BJ62" s="233">
        <v>1.1100000000000001</v>
      </c>
      <c r="BK62" s="233">
        <v>1.68</v>
      </c>
      <c r="BL62" s="233">
        <v>0.95</v>
      </c>
      <c r="BM62" s="233">
        <v>0.26</v>
      </c>
      <c r="BN62" s="233">
        <v>1.38</v>
      </c>
      <c r="BO62" s="233">
        <v>0</v>
      </c>
      <c r="BP62" s="234">
        <v>250.94</v>
      </c>
      <c r="BQ62" s="233">
        <v>121.89000000000021</v>
      </c>
      <c r="BR62" s="233">
        <v>16004.76</v>
      </c>
      <c r="BS62" s="234">
        <v>16126.65</v>
      </c>
      <c r="BT62" s="233">
        <v>0</v>
      </c>
      <c r="BU62" s="233">
        <v>0</v>
      </c>
      <c r="BV62" s="234">
        <v>0</v>
      </c>
      <c r="BW62" s="233">
        <v>0</v>
      </c>
      <c r="BX62" s="233">
        <v>0</v>
      </c>
      <c r="BY62" s="234">
        <v>0</v>
      </c>
      <c r="BZ62" s="234">
        <v>16126.65</v>
      </c>
      <c r="CA62" s="238">
        <v>16377.59</v>
      </c>
      <c r="CB62" s="81"/>
      <c r="CC62" s="47"/>
      <c r="CD62" s="47"/>
      <c r="CE62" s="47"/>
    </row>
    <row r="63" spans="1:83" ht="24" customHeight="1" x14ac:dyDescent="0.3">
      <c r="A63" s="183">
        <v>56</v>
      </c>
      <c r="B63" s="54">
        <v>85</v>
      </c>
      <c r="C63" s="111" t="s">
        <v>257</v>
      </c>
      <c r="D63" s="233">
        <v>1.06</v>
      </c>
      <c r="E63" s="233">
        <v>0.13</v>
      </c>
      <c r="F63" s="233">
        <v>0.03</v>
      </c>
      <c r="G63" s="233">
        <v>0.53</v>
      </c>
      <c r="H63" s="233">
        <v>8.08</v>
      </c>
      <c r="I63" s="233">
        <v>1.82</v>
      </c>
      <c r="J63" s="233">
        <v>0.57999999999999996</v>
      </c>
      <c r="K63" s="233">
        <v>0.95</v>
      </c>
      <c r="L63" s="233">
        <v>1.0900000000000001</v>
      </c>
      <c r="M63" s="233">
        <v>0</v>
      </c>
      <c r="N63" s="233">
        <v>10.47</v>
      </c>
      <c r="O63" s="233">
        <v>7.83</v>
      </c>
      <c r="P63" s="233">
        <v>1.1000000000000001</v>
      </c>
      <c r="Q63" s="233">
        <v>0.05</v>
      </c>
      <c r="R63" s="233">
        <v>0.57999999999999996</v>
      </c>
      <c r="S63" s="233">
        <v>7.0000000000000007E-2</v>
      </c>
      <c r="T63" s="233">
        <v>1.67</v>
      </c>
      <c r="U63" s="233">
        <v>0.9</v>
      </c>
      <c r="V63" s="233">
        <v>2.67</v>
      </c>
      <c r="W63" s="233">
        <v>7.98</v>
      </c>
      <c r="X63" s="233">
        <v>0.18</v>
      </c>
      <c r="Y63" s="233">
        <v>1.47</v>
      </c>
      <c r="Z63" s="233">
        <v>1.37</v>
      </c>
      <c r="AA63" s="233">
        <v>0</v>
      </c>
      <c r="AB63" s="233">
        <v>0.43</v>
      </c>
      <c r="AC63" s="233">
        <v>18.55</v>
      </c>
      <c r="AD63" s="233">
        <v>19.52</v>
      </c>
      <c r="AE63" s="233">
        <v>4.41</v>
      </c>
      <c r="AF63" s="233">
        <v>25.62</v>
      </c>
      <c r="AG63" s="233">
        <v>6.11</v>
      </c>
      <c r="AH63" s="233">
        <v>3.11</v>
      </c>
      <c r="AI63" s="233">
        <v>0</v>
      </c>
      <c r="AJ63" s="233">
        <v>3.92</v>
      </c>
      <c r="AK63" s="233">
        <v>0.55000000000000004</v>
      </c>
      <c r="AL63" s="233">
        <v>0.04</v>
      </c>
      <c r="AM63" s="233">
        <v>9.7200000000000006</v>
      </c>
      <c r="AN63" s="233">
        <v>4.26</v>
      </c>
      <c r="AO63" s="233">
        <v>0.9</v>
      </c>
      <c r="AP63" s="233">
        <v>0.86</v>
      </c>
      <c r="AQ63" s="233">
        <v>18.84</v>
      </c>
      <c r="AR63" s="233">
        <v>10.14</v>
      </c>
      <c r="AS63" s="233">
        <v>0.43</v>
      </c>
      <c r="AT63" s="233">
        <v>2.52</v>
      </c>
      <c r="AU63" s="233">
        <v>0.96</v>
      </c>
      <c r="AV63" s="233">
        <v>0</v>
      </c>
      <c r="AW63" s="233">
        <v>18.05</v>
      </c>
      <c r="AX63" s="233">
        <v>16.62</v>
      </c>
      <c r="AY63" s="233">
        <v>12.8</v>
      </c>
      <c r="AZ63" s="233">
        <v>1.87</v>
      </c>
      <c r="BA63" s="233">
        <v>9.49</v>
      </c>
      <c r="BB63" s="233">
        <v>1.38</v>
      </c>
      <c r="BC63" s="233">
        <v>17.760000000000002</v>
      </c>
      <c r="BD63" s="233">
        <v>0.24</v>
      </c>
      <c r="BE63" s="233">
        <v>14.41</v>
      </c>
      <c r="BF63" s="233">
        <v>71.95</v>
      </c>
      <c r="BG63" s="233">
        <v>185.8</v>
      </c>
      <c r="BH63" s="233">
        <v>19.489999999999998</v>
      </c>
      <c r="BI63" s="233">
        <v>19.21</v>
      </c>
      <c r="BJ63" s="233">
        <v>0.1</v>
      </c>
      <c r="BK63" s="233">
        <v>1.58</v>
      </c>
      <c r="BL63" s="233">
        <v>94</v>
      </c>
      <c r="BM63" s="233">
        <v>0.63</v>
      </c>
      <c r="BN63" s="233">
        <v>1.9</v>
      </c>
      <c r="BO63" s="233">
        <v>0</v>
      </c>
      <c r="BP63" s="234">
        <v>668.7800000000002</v>
      </c>
      <c r="BQ63" s="233">
        <v>3156.77</v>
      </c>
      <c r="BR63" s="233">
        <v>9878.0300000000007</v>
      </c>
      <c r="BS63" s="234">
        <v>13034.8</v>
      </c>
      <c r="BT63" s="233">
        <v>0</v>
      </c>
      <c r="BU63" s="233">
        <v>0</v>
      </c>
      <c r="BV63" s="234">
        <v>0</v>
      </c>
      <c r="BW63" s="233">
        <v>22.180000000000653</v>
      </c>
      <c r="BX63" s="233">
        <v>128.61000000000001</v>
      </c>
      <c r="BY63" s="234">
        <v>150.79000000000067</v>
      </c>
      <c r="BZ63" s="234">
        <v>13185.59</v>
      </c>
      <c r="CA63" s="238">
        <v>13854.37</v>
      </c>
      <c r="CB63" s="81"/>
      <c r="CC63" s="47"/>
      <c r="CD63" s="47"/>
      <c r="CE63" s="47"/>
    </row>
    <row r="64" spans="1:83" ht="24" customHeight="1" x14ac:dyDescent="0.3">
      <c r="A64" s="183">
        <v>57</v>
      </c>
      <c r="B64" s="54">
        <v>86</v>
      </c>
      <c r="C64" s="111" t="s">
        <v>258</v>
      </c>
      <c r="D64" s="233">
        <v>0.75</v>
      </c>
      <c r="E64" s="233">
        <v>0.05</v>
      </c>
      <c r="F64" s="233">
        <v>0.02</v>
      </c>
      <c r="G64" s="233">
        <v>1.81</v>
      </c>
      <c r="H64" s="233">
        <v>3.48</v>
      </c>
      <c r="I64" s="233">
        <v>0.12</v>
      </c>
      <c r="J64" s="233">
        <v>7.0000000000000007E-2</v>
      </c>
      <c r="K64" s="233">
        <v>0.36</v>
      </c>
      <c r="L64" s="233">
        <v>0.31</v>
      </c>
      <c r="M64" s="233">
        <v>0</v>
      </c>
      <c r="N64" s="233">
        <v>3.09</v>
      </c>
      <c r="O64" s="233">
        <v>0</v>
      </c>
      <c r="P64" s="233">
        <v>0.2</v>
      </c>
      <c r="Q64" s="233">
        <v>0</v>
      </c>
      <c r="R64" s="233">
        <v>7.0000000000000007E-2</v>
      </c>
      <c r="S64" s="233">
        <v>0</v>
      </c>
      <c r="T64" s="233">
        <v>0.38</v>
      </c>
      <c r="U64" s="233">
        <v>0.03</v>
      </c>
      <c r="V64" s="233">
        <v>0.37</v>
      </c>
      <c r="W64" s="233">
        <v>4.2699999999999996</v>
      </c>
      <c r="X64" s="233">
        <v>0.01</v>
      </c>
      <c r="Y64" s="233">
        <v>4.0599999999999996</v>
      </c>
      <c r="Z64" s="233">
        <v>0.59</v>
      </c>
      <c r="AA64" s="233">
        <v>0</v>
      </c>
      <c r="AB64" s="233">
        <v>0.05</v>
      </c>
      <c r="AC64" s="233">
        <v>20.74</v>
      </c>
      <c r="AD64" s="233">
        <v>10.84</v>
      </c>
      <c r="AE64" s="233">
        <v>2.39</v>
      </c>
      <c r="AF64" s="233">
        <v>146.27000000000001</v>
      </c>
      <c r="AG64" s="233">
        <v>7.53</v>
      </c>
      <c r="AH64" s="233">
        <v>0.8</v>
      </c>
      <c r="AI64" s="233">
        <v>0</v>
      </c>
      <c r="AJ64" s="233">
        <v>0.32</v>
      </c>
      <c r="AK64" s="233">
        <v>2.3199999999999998</v>
      </c>
      <c r="AL64" s="233">
        <v>0.03</v>
      </c>
      <c r="AM64" s="233">
        <v>6.68</v>
      </c>
      <c r="AN64" s="233">
        <v>1.23</v>
      </c>
      <c r="AO64" s="233">
        <v>0.78</v>
      </c>
      <c r="AP64" s="233">
        <v>1.24</v>
      </c>
      <c r="AQ64" s="233">
        <v>2.23</v>
      </c>
      <c r="AR64" s="233">
        <v>10.08</v>
      </c>
      <c r="AS64" s="233">
        <v>2.4300000000000002</v>
      </c>
      <c r="AT64" s="233">
        <v>2.74</v>
      </c>
      <c r="AU64" s="233">
        <v>12.55</v>
      </c>
      <c r="AV64" s="233">
        <v>0</v>
      </c>
      <c r="AW64" s="233">
        <v>5.77</v>
      </c>
      <c r="AX64" s="233">
        <v>4.41</v>
      </c>
      <c r="AY64" s="233">
        <v>4.3899999999999997</v>
      </c>
      <c r="AZ64" s="233">
        <v>0.22</v>
      </c>
      <c r="BA64" s="233">
        <v>11.34</v>
      </c>
      <c r="BB64" s="233">
        <v>1.43</v>
      </c>
      <c r="BC64" s="233">
        <v>0.27</v>
      </c>
      <c r="BD64" s="233">
        <v>0.36</v>
      </c>
      <c r="BE64" s="233">
        <v>9.23</v>
      </c>
      <c r="BF64" s="233">
        <v>3.22</v>
      </c>
      <c r="BG64" s="233">
        <v>11.71</v>
      </c>
      <c r="BH64" s="233">
        <v>1143.3900000000001</v>
      </c>
      <c r="BI64" s="233">
        <v>18.420000000000002</v>
      </c>
      <c r="BJ64" s="233">
        <v>0.23</v>
      </c>
      <c r="BK64" s="233">
        <v>2.92</v>
      </c>
      <c r="BL64" s="233">
        <v>17.61</v>
      </c>
      <c r="BM64" s="233">
        <v>0.02</v>
      </c>
      <c r="BN64" s="233">
        <v>2.41</v>
      </c>
      <c r="BO64" s="233">
        <v>0</v>
      </c>
      <c r="BP64" s="234">
        <v>1488.6400000000003</v>
      </c>
      <c r="BQ64" s="233">
        <v>4227.6000000000004</v>
      </c>
      <c r="BR64" s="233">
        <v>12826.1</v>
      </c>
      <c r="BS64" s="234">
        <v>17053.7</v>
      </c>
      <c r="BT64" s="233">
        <v>0</v>
      </c>
      <c r="BU64" s="233">
        <v>0</v>
      </c>
      <c r="BV64" s="234">
        <v>0</v>
      </c>
      <c r="BW64" s="233">
        <v>2.0000000002255547E-2</v>
      </c>
      <c r="BX64" s="233">
        <v>8.44</v>
      </c>
      <c r="BY64" s="234">
        <v>8.460000000002255</v>
      </c>
      <c r="BZ64" s="234">
        <v>17062.160000000003</v>
      </c>
      <c r="CA64" s="238">
        <v>18550.800000000003</v>
      </c>
      <c r="CB64" s="81"/>
      <c r="CC64" s="47"/>
      <c r="CD64" s="47"/>
      <c r="CE64" s="47"/>
    </row>
    <row r="65" spans="1:83" ht="24" customHeight="1" x14ac:dyDescent="0.3">
      <c r="A65" s="183">
        <v>58</v>
      </c>
      <c r="B65" s="54" t="s">
        <v>202</v>
      </c>
      <c r="C65" s="111" t="s">
        <v>259</v>
      </c>
      <c r="D65" s="233">
        <v>1.69</v>
      </c>
      <c r="E65" s="233">
        <v>0</v>
      </c>
      <c r="F65" s="233">
        <v>0</v>
      </c>
      <c r="G65" s="233">
        <v>0.21</v>
      </c>
      <c r="H65" s="233">
        <v>0</v>
      </c>
      <c r="I65" s="233">
        <v>0</v>
      </c>
      <c r="J65" s="233">
        <v>0</v>
      </c>
      <c r="K65" s="233">
        <v>0</v>
      </c>
      <c r="L65" s="233">
        <v>0</v>
      </c>
      <c r="M65" s="233">
        <v>0</v>
      </c>
      <c r="N65" s="233">
        <v>0</v>
      </c>
      <c r="O65" s="233">
        <v>0</v>
      </c>
      <c r="P65" s="233">
        <v>0</v>
      </c>
      <c r="Q65" s="233">
        <v>0</v>
      </c>
      <c r="R65" s="233">
        <v>0</v>
      </c>
      <c r="S65" s="233">
        <v>0</v>
      </c>
      <c r="T65" s="233">
        <v>0</v>
      </c>
      <c r="U65" s="233">
        <v>0</v>
      </c>
      <c r="V65" s="233">
        <v>0</v>
      </c>
      <c r="W65" s="233">
        <v>0</v>
      </c>
      <c r="X65" s="233">
        <v>0</v>
      </c>
      <c r="Y65" s="233">
        <v>0</v>
      </c>
      <c r="Z65" s="233">
        <v>0</v>
      </c>
      <c r="AA65" s="233">
        <v>0</v>
      </c>
      <c r="AB65" s="233">
        <v>0</v>
      </c>
      <c r="AC65" s="233">
        <v>0</v>
      </c>
      <c r="AD65" s="233">
        <v>0</v>
      </c>
      <c r="AE65" s="233">
        <v>0</v>
      </c>
      <c r="AF65" s="233">
        <v>0</v>
      </c>
      <c r="AG65" s="233">
        <v>8.9600000000000009</v>
      </c>
      <c r="AH65" s="233">
        <v>0</v>
      </c>
      <c r="AI65" s="233">
        <v>0</v>
      </c>
      <c r="AJ65" s="233">
        <v>0.02</v>
      </c>
      <c r="AK65" s="233">
        <v>0</v>
      </c>
      <c r="AL65" s="233">
        <v>0.02</v>
      </c>
      <c r="AM65" s="233">
        <v>0</v>
      </c>
      <c r="AN65" s="233">
        <v>0</v>
      </c>
      <c r="AO65" s="233">
        <v>0</v>
      </c>
      <c r="AP65" s="233">
        <v>0</v>
      </c>
      <c r="AQ65" s="233">
        <v>0</v>
      </c>
      <c r="AR65" s="233">
        <v>0</v>
      </c>
      <c r="AS65" s="233">
        <v>0</v>
      </c>
      <c r="AT65" s="233">
        <v>0</v>
      </c>
      <c r="AU65" s="233">
        <v>0</v>
      </c>
      <c r="AV65" s="233">
        <v>0</v>
      </c>
      <c r="AW65" s="233">
        <v>0</v>
      </c>
      <c r="AX65" s="233">
        <v>0</v>
      </c>
      <c r="AY65" s="233">
        <v>1.4</v>
      </c>
      <c r="AZ65" s="233">
        <v>0</v>
      </c>
      <c r="BA65" s="233">
        <v>0.57999999999999996</v>
      </c>
      <c r="BB65" s="233">
        <v>0</v>
      </c>
      <c r="BC65" s="233">
        <v>0</v>
      </c>
      <c r="BD65" s="233">
        <v>0</v>
      </c>
      <c r="BE65" s="233">
        <v>0</v>
      </c>
      <c r="BF65" s="233">
        <v>0</v>
      </c>
      <c r="BG65" s="233">
        <v>15.23</v>
      </c>
      <c r="BH65" s="233">
        <v>14.97</v>
      </c>
      <c r="BI65" s="233">
        <v>88.29</v>
      </c>
      <c r="BJ65" s="233">
        <v>0.17</v>
      </c>
      <c r="BK65" s="233">
        <v>4.32</v>
      </c>
      <c r="BL65" s="233">
        <v>0.14000000000000001</v>
      </c>
      <c r="BM65" s="233">
        <v>0.02</v>
      </c>
      <c r="BN65" s="233">
        <v>0.71</v>
      </c>
      <c r="BO65" s="233">
        <v>0</v>
      </c>
      <c r="BP65" s="234">
        <v>136.72999999999999</v>
      </c>
      <c r="BQ65" s="233">
        <v>1486.05</v>
      </c>
      <c r="BR65" s="233">
        <v>2341.5499999999997</v>
      </c>
      <c r="BS65" s="234">
        <v>3827.6</v>
      </c>
      <c r="BT65" s="233">
        <v>0</v>
      </c>
      <c r="BU65" s="233">
        <v>0</v>
      </c>
      <c r="BV65" s="234">
        <v>0</v>
      </c>
      <c r="BW65" s="233">
        <v>0</v>
      </c>
      <c r="BX65" s="233">
        <v>0.02</v>
      </c>
      <c r="BY65" s="234">
        <v>0.02</v>
      </c>
      <c r="BZ65" s="234">
        <v>3827.62</v>
      </c>
      <c r="CA65" s="238">
        <v>3964.35</v>
      </c>
      <c r="CB65" s="81"/>
      <c r="CC65" s="47"/>
      <c r="CD65" s="47"/>
      <c r="CE65" s="47"/>
    </row>
    <row r="66" spans="1:83" ht="24" customHeight="1" x14ac:dyDescent="0.3">
      <c r="A66" s="183">
        <v>59</v>
      </c>
      <c r="B66" s="54" t="s">
        <v>245</v>
      </c>
      <c r="C66" s="111" t="s">
        <v>260</v>
      </c>
      <c r="D66" s="233">
        <v>0</v>
      </c>
      <c r="E66" s="233">
        <v>0</v>
      </c>
      <c r="F66" s="233">
        <v>0.02</v>
      </c>
      <c r="G66" s="233">
        <v>0.05</v>
      </c>
      <c r="H66" s="233">
        <v>0</v>
      </c>
      <c r="I66" s="233">
        <v>0</v>
      </c>
      <c r="J66" s="233">
        <v>0.33</v>
      </c>
      <c r="K66" s="233">
        <v>0</v>
      </c>
      <c r="L66" s="233">
        <v>2.5</v>
      </c>
      <c r="M66" s="233">
        <v>0</v>
      </c>
      <c r="N66" s="233">
        <v>4.51</v>
      </c>
      <c r="O66" s="233">
        <v>0</v>
      </c>
      <c r="P66" s="233">
        <v>0</v>
      </c>
      <c r="Q66" s="233">
        <v>0</v>
      </c>
      <c r="R66" s="233">
        <v>0</v>
      </c>
      <c r="S66" s="233">
        <v>0</v>
      </c>
      <c r="T66" s="233">
        <v>0</v>
      </c>
      <c r="U66" s="233">
        <v>0.54</v>
      </c>
      <c r="V66" s="233">
        <v>0</v>
      </c>
      <c r="W66" s="233">
        <v>1.65</v>
      </c>
      <c r="X66" s="233">
        <v>0</v>
      </c>
      <c r="Y66" s="233">
        <v>0</v>
      </c>
      <c r="Z66" s="233">
        <v>0</v>
      </c>
      <c r="AA66" s="233">
        <v>0</v>
      </c>
      <c r="AB66" s="233">
        <v>0.31</v>
      </c>
      <c r="AC66" s="233">
        <v>0.14000000000000001</v>
      </c>
      <c r="AD66" s="233">
        <v>0</v>
      </c>
      <c r="AE66" s="233">
        <v>0</v>
      </c>
      <c r="AF66" s="233">
        <v>15.45</v>
      </c>
      <c r="AG66" s="233">
        <v>5.97</v>
      </c>
      <c r="AH66" s="233">
        <v>0</v>
      </c>
      <c r="AI66" s="233">
        <v>0</v>
      </c>
      <c r="AJ66" s="233">
        <v>1.01</v>
      </c>
      <c r="AK66" s="233">
        <v>0</v>
      </c>
      <c r="AL66" s="233">
        <v>0.09</v>
      </c>
      <c r="AM66" s="233">
        <v>23.66</v>
      </c>
      <c r="AN66" s="233">
        <v>18.91</v>
      </c>
      <c r="AO66" s="233">
        <v>32.57</v>
      </c>
      <c r="AP66" s="233">
        <v>0</v>
      </c>
      <c r="AQ66" s="233">
        <v>2.48</v>
      </c>
      <c r="AR66" s="233">
        <v>6.12</v>
      </c>
      <c r="AS66" s="233">
        <v>1.35</v>
      </c>
      <c r="AT66" s="233">
        <v>1.56</v>
      </c>
      <c r="AU66" s="233">
        <v>0</v>
      </c>
      <c r="AV66" s="233">
        <v>0</v>
      </c>
      <c r="AW66" s="233">
        <v>0.06</v>
      </c>
      <c r="AX66" s="233">
        <v>0</v>
      </c>
      <c r="AY66" s="233">
        <v>0.5</v>
      </c>
      <c r="AZ66" s="233">
        <v>0.59</v>
      </c>
      <c r="BA66" s="233">
        <v>0</v>
      </c>
      <c r="BB66" s="233">
        <v>0</v>
      </c>
      <c r="BC66" s="233">
        <v>3.8</v>
      </c>
      <c r="BD66" s="233">
        <v>4.29</v>
      </c>
      <c r="BE66" s="233">
        <v>2.4900000000000002</v>
      </c>
      <c r="BF66" s="233">
        <v>37.81</v>
      </c>
      <c r="BG66" s="233">
        <v>13.74</v>
      </c>
      <c r="BH66" s="233">
        <v>0</v>
      </c>
      <c r="BI66" s="233">
        <v>7.51</v>
      </c>
      <c r="BJ66" s="233">
        <v>127.47</v>
      </c>
      <c r="BK66" s="233">
        <v>18.18</v>
      </c>
      <c r="BL66" s="233">
        <v>1.6</v>
      </c>
      <c r="BM66" s="233">
        <v>0.3</v>
      </c>
      <c r="BN66" s="233">
        <v>1.19</v>
      </c>
      <c r="BO66" s="233">
        <v>0</v>
      </c>
      <c r="BP66" s="234">
        <v>338.75000000000006</v>
      </c>
      <c r="BQ66" s="233">
        <v>1420.26</v>
      </c>
      <c r="BR66" s="233">
        <v>393.40000000000003</v>
      </c>
      <c r="BS66" s="234">
        <v>1813.6599999999999</v>
      </c>
      <c r="BT66" s="233">
        <v>22.51</v>
      </c>
      <c r="BU66" s="233">
        <v>0</v>
      </c>
      <c r="BV66" s="234">
        <v>22.51</v>
      </c>
      <c r="BW66" s="233">
        <v>149.55000000000001</v>
      </c>
      <c r="BX66" s="233">
        <v>82.33</v>
      </c>
      <c r="BY66" s="234">
        <v>231.88</v>
      </c>
      <c r="BZ66" s="234">
        <v>2068.0499999999997</v>
      </c>
      <c r="CA66" s="238">
        <v>2406.7999999999997</v>
      </c>
      <c r="CB66" s="81"/>
      <c r="CC66" s="47"/>
      <c r="CD66" s="47"/>
      <c r="CE66" s="47"/>
    </row>
    <row r="67" spans="1:83" ht="24" customHeight="1" x14ac:dyDescent="0.3">
      <c r="A67" s="183">
        <v>60</v>
      </c>
      <c r="B67" s="54">
        <v>93</v>
      </c>
      <c r="C67" s="111" t="s">
        <v>124</v>
      </c>
      <c r="D67" s="233">
        <v>0</v>
      </c>
      <c r="E67" s="233">
        <v>0</v>
      </c>
      <c r="F67" s="233">
        <v>0.03</v>
      </c>
      <c r="G67" s="233">
        <v>0.13</v>
      </c>
      <c r="H67" s="233">
        <v>4.41</v>
      </c>
      <c r="I67" s="233">
        <v>0</v>
      </c>
      <c r="J67" s="233">
        <v>0</v>
      </c>
      <c r="K67" s="233">
        <v>0.15</v>
      </c>
      <c r="L67" s="233">
        <v>0</v>
      </c>
      <c r="M67" s="233">
        <v>0</v>
      </c>
      <c r="N67" s="233">
        <v>0</v>
      </c>
      <c r="O67" s="233">
        <v>0</v>
      </c>
      <c r="P67" s="233">
        <v>0</v>
      </c>
      <c r="Q67" s="233">
        <v>0</v>
      </c>
      <c r="R67" s="233">
        <v>0</v>
      </c>
      <c r="S67" s="233">
        <v>0</v>
      </c>
      <c r="T67" s="233">
        <v>0</v>
      </c>
      <c r="U67" s="233">
        <v>0.65</v>
      </c>
      <c r="V67" s="233">
        <v>0</v>
      </c>
      <c r="W67" s="233">
        <v>0</v>
      </c>
      <c r="X67" s="233">
        <v>0</v>
      </c>
      <c r="Y67" s="233">
        <v>0</v>
      </c>
      <c r="Z67" s="233">
        <v>0</v>
      </c>
      <c r="AA67" s="233">
        <v>0</v>
      </c>
      <c r="AB67" s="233">
        <v>0.15</v>
      </c>
      <c r="AC67" s="233">
        <v>2.11</v>
      </c>
      <c r="AD67" s="233">
        <v>0</v>
      </c>
      <c r="AE67" s="233">
        <v>0</v>
      </c>
      <c r="AF67" s="233">
        <v>52.48</v>
      </c>
      <c r="AG67" s="233">
        <v>5.01</v>
      </c>
      <c r="AH67" s="233">
        <v>2.14</v>
      </c>
      <c r="AI67" s="233">
        <v>0.25</v>
      </c>
      <c r="AJ67" s="233">
        <v>2.48</v>
      </c>
      <c r="AK67" s="233">
        <v>0</v>
      </c>
      <c r="AL67" s="233">
        <v>7.0000000000000007E-2</v>
      </c>
      <c r="AM67" s="233">
        <v>22.77</v>
      </c>
      <c r="AN67" s="233">
        <v>0</v>
      </c>
      <c r="AO67" s="233">
        <v>4.83</v>
      </c>
      <c r="AP67" s="233">
        <v>0</v>
      </c>
      <c r="AQ67" s="233">
        <v>2.14</v>
      </c>
      <c r="AR67" s="233">
        <v>17.66</v>
      </c>
      <c r="AS67" s="233">
        <v>3.06</v>
      </c>
      <c r="AT67" s="233">
        <v>4.47</v>
      </c>
      <c r="AU67" s="233">
        <v>0</v>
      </c>
      <c r="AV67" s="233">
        <v>0</v>
      </c>
      <c r="AW67" s="233">
        <v>0.22</v>
      </c>
      <c r="AX67" s="233">
        <v>0</v>
      </c>
      <c r="AY67" s="233">
        <v>0.55000000000000004</v>
      </c>
      <c r="AZ67" s="233">
        <v>0</v>
      </c>
      <c r="BA67" s="233">
        <v>0</v>
      </c>
      <c r="BB67" s="233">
        <v>0</v>
      </c>
      <c r="BC67" s="233">
        <v>0</v>
      </c>
      <c r="BD67" s="233">
        <v>7.24</v>
      </c>
      <c r="BE67" s="233">
        <v>0.39</v>
      </c>
      <c r="BF67" s="233">
        <v>20.66</v>
      </c>
      <c r="BG67" s="233">
        <v>25.87</v>
      </c>
      <c r="BH67" s="233">
        <v>0</v>
      </c>
      <c r="BI67" s="233">
        <v>2.0699999999999998</v>
      </c>
      <c r="BJ67" s="233">
        <v>165.48</v>
      </c>
      <c r="BK67" s="233">
        <v>366.3</v>
      </c>
      <c r="BL67" s="233">
        <v>91.81</v>
      </c>
      <c r="BM67" s="233">
        <v>0.43</v>
      </c>
      <c r="BN67" s="233">
        <v>0.56000000000000005</v>
      </c>
      <c r="BO67" s="233">
        <v>0</v>
      </c>
      <c r="BP67" s="234">
        <v>806.56999999999982</v>
      </c>
      <c r="BQ67" s="233">
        <v>1568.37</v>
      </c>
      <c r="BR67" s="233">
        <v>307.29000000000002</v>
      </c>
      <c r="BS67" s="234">
        <v>1875.6599999999999</v>
      </c>
      <c r="BT67" s="233">
        <v>0</v>
      </c>
      <c r="BU67" s="233">
        <v>0</v>
      </c>
      <c r="BV67" s="234">
        <v>0</v>
      </c>
      <c r="BW67" s="233">
        <v>570.92999999999995</v>
      </c>
      <c r="BX67" s="233">
        <v>129</v>
      </c>
      <c r="BY67" s="234">
        <v>699.93</v>
      </c>
      <c r="BZ67" s="234">
        <v>2575.5899999999997</v>
      </c>
      <c r="CA67" s="238">
        <v>3382.1599999999994</v>
      </c>
      <c r="CB67" s="81"/>
      <c r="CC67" s="47"/>
      <c r="CD67" s="47"/>
      <c r="CE67" s="47"/>
    </row>
    <row r="68" spans="1:83" ht="24" customHeight="1" x14ac:dyDescent="0.3">
      <c r="A68" s="183">
        <v>61</v>
      </c>
      <c r="B68" s="54">
        <v>94</v>
      </c>
      <c r="C68" s="111" t="s">
        <v>125</v>
      </c>
      <c r="D68" s="233">
        <v>0.66</v>
      </c>
      <c r="E68" s="233">
        <v>0.27</v>
      </c>
      <c r="F68" s="233">
        <v>3.98</v>
      </c>
      <c r="G68" s="233">
        <v>0.3</v>
      </c>
      <c r="H68" s="233">
        <v>12.71</v>
      </c>
      <c r="I68" s="233">
        <v>0.53</v>
      </c>
      <c r="J68" s="233">
        <v>0.57999999999999996</v>
      </c>
      <c r="K68" s="233">
        <v>0.42</v>
      </c>
      <c r="L68" s="233">
        <v>0.45</v>
      </c>
      <c r="M68" s="233">
        <v>0</v>
      </c>
      <c r="N68" s="233">
        <v>6.28</v>
      </c>
      <c r="O68" s="233">
        <v>7.89</v>
      </c>
      <c r="P68" s="233">
        <v>0.44</v>
      </c>
      <c r="Q68" s="233">
        <v>1.02</v>
      </c>
      <c r="R68" s="233">
        <v>0.18</v>
      </c>
      <c r="S68" s="233">
        <v>0.82</v>
      </c>
      <c r="T68" s="233">
        <v>0.99</v>
      </c>
      <c r="U68" s="233">
        <v>0.56000000000000005</v>
      </c>
      <c r="V68" s="233">
        <v>0.96</v>
      </c>
      <c r="W68" s="233">
        <v>0.91</v>
      </c>
      <c r="X68" s="233">
        <v>0.28999999999999998</v>
      </c>
      <c r="Y68" s="233">
        <v>0.59</v>
      </c>
      <c r="Z68" s="233">
        <v>0.26</v>
      </c>
      <c r="AA68" s="233">
        <v>0.87</v>
      </c>
      <c r="AB68" s="233">
        <v>0.15</v>
      </c>
      <c r="AC68" s="233">
        <v>0.85</v>
      </c>
      <c r="AD68" s="233">
        <v>7.9</v>
      </c>
      <c r="AE68" s="233">
        <v>0.84</v>
      </c>
      <c r="AF68" s="233">
        <v>41.19</v>
      </c>
      <c r="AG68" s="233">
        <v>9.2100000000000009</v>
      </c>
      <c r="AH68" s="233">
        <v>2.77</v>
      </c>
      <c r="AI68" s="233">
        <v>0.02</v>
      </c>
      <c r="AJ68" s="233">
        <v>0.15</v>
      </c>
      <c r="AK68" s="233">
        <v>2.25</v>
      </c>
      <c r="AL68" s="233">
        <v>0.02</v>
      </c>
      <c r="AM68" s="233">
        <v>6.69</v>
      </c>
      <c r="AN68" s="233">
        <v>3.82</v>
      </c>
      <c r="AO68" s="233">
        <v>1.03</v>
      </c>
      <c r="AP68" s="233">
        <v>0.3</v>
      </c>
      <c r="AQ68" s="233">
        <v>93.99</v>
      </c>
      <c r="AR68" s="233">
        <v>14.95</v>
      </c>
      <c r="AS68" s="233">
        <v>2.0699999999999998</v>
      </c>
      <c r="AT68" s="233">
        <v>3.86</v>
      </c>
      <c r="AU68" s="233">
        <v>0</v>
      </c>
      <c r="AV68" s="233">
        <v>0</v>
      </c>
      <c r="AW68" s="233">
        <v>15.36</v>
      </c>
      <c r="AX68" s="233">
        <v>6.72</v>
      </c>
      <c r="AY68" s="233">
        <v>1.43</v>
      </c>
      <c r="AZ68" s="233">
        <v>1.68</v>
      </c>
      <c r="BA68" s="233">
        <v>3.77</v>
      </c>
      <c r="BB68" s="233">
        <v>0.65</v>
      </c>
      <c r="BC68" s="233">
        <v>0.66</v>
      </c>
      <c r="BD68" s="233">
        <v>1.31</v>
      </c>
      <c r="BE68" s="233">
        <v>12.16</v>
      </c>
      <c r="BF68" s="233">
        <v>21.43</v>
      </c>
      <c r="BG68" s="233">
        <v>91.27</v>
      </c>
      <c r="BH68" s="233">
        <v>0.46</v>
      </c>
      <c r="BI68" s="233">
        <v>14.52</v>
      </c>
      <c r="BJ68" s="233">
        <v>38</v>
      </c>
      <c r="BK68" s="233">
        <v>2.69</v>
      </c>
      <c r="BL68" s="233">
        <v>193.99</v>
      </c>
      <c r="BM68" s="233">
        <v>0.05</v>
      </c>
      <c r="BN68" s="233">
        <v>0.4</v>
      </c>
      <c r="BO68" s="233">
        <v>0</v>
      </c>
      <c r="BP68" s="234">
        <v>640.56999999999994</v>
      </c>
      <c r="BQ68" s="233">
        <v>20.460000000000235</v>
      </c>
      <c r="BR68" s="233">
        <v>1384.89</v>
      </c>
      <c r="BS68" s="234">
        <v>1405.3500000000004</v>
      </c>
      <c r="BT68" s="233">
        <v>0</v>
      </c>
      <c r="BU68" s="233">
        <v>0</v>
      </c>
      <c r="BV68" s="234">
        <v>0</v>
      </c>
      <c r="BW68" s="233">
        <v>5.09</v>
      </c>
      <c r="BX68" s="233">
        <v>3.56</v>
      </c>
      <c r="BY68" s="234">
        <v>8.65</v>
      </c>
      <c r="BZ68" s="234">
        <v>1414.0000000000005</v>
      </c>
      <c r="CA68" s="238">
        <v>2054.5700000000006</v>
      </c>
      <c r="CB68" s="81"/>
      <c r="CC68" s="47"/>
      <c r="CD68" s="47"/>
      <c r="CE68" s="47"/>
    </row>
    <row r="69" spans="1:83" ht="24" customHeight="1" x14ac:dyDescent="0.3">
      <c r="A69" s="183">
        <v>62</v>
      </c>
      <c r="B69" s="54">
        <v>95</v>
      </c>
      <c r="C69" s="111" t="s">
        <v>126</v>
      </c>
      <c r="D69" s="233">
        <v>0.56000000000000005</v>
      </c>
      <c r="E69" s="233">
        <v>0.24</v>
      </c>
      <c r="F69" s="233">
        <v>0.95</v>
      </c>
      <c r="G69" s="233">
        <v>0.32</v>
      </c>
      <c r="H69" s="233">
        <v>6.78</v>
      </c>
      <c r="I69" s="233">
        <v>5.03</v>
      </c>
      <c r="J69" s="233">
        <v>1.56</v>
      </c>
      <c r="K69" s="233">
        <v>1.75</v>
      </c>
      <c r="L69" s="233">
        <v>1.1499999999999999</v>
      </c>
      <c r="M69" s="233">
        <v>0</v>
      </c>
      <c r="N69" s="233">
        <v>4.04</v>
      </c>
      <c r="O69" s="233">
        <v>1.69</v>
      </c>
      <c r="P69" s="233">
        <v>3.32</v>
      </c>
      <c r="Q69" s="233">
        <v>2.31</v>
      </c>
      <c r="R69" s="233">
        <v>1.08</v>
      </c>
      <c r="S69" s="233">
        <v>14.71</v>
      </c>
      <c r="T69" s="233">
        <v>2.41</v>
      </c>
      <c r="U69" s="233">
        <v>1.3</v>
      </c>
      <c r="V69" s="233">
        <v>7.38</v>
      </c>
      <c r="W69" s="233">
        <v>0.8</v>
      </c>
      <c r="X69" s="233">
        <v>0</v>
      </c>
      <c r="Y69" s="233">
        <v>5.3</v>
      </c>
      <c r="Z69" s="233">
        <v>1.9</v>
      </c>
      <c r="AA69" s="233">
        <v>0</v>
      </c>
      <c r="AB69" s="233">
        <v>3.6</v>
      </c>
      <c r="AC69" s="233">
        <v>3.98</v>
      </c>
      <c r="AD69" s="233">
        <v>1.84</v>
      </c>
      <c r="AE69" s="233">
        <v>0.09</v>
      </c>
      <c r="AF69" s="233">
        <v>31.87</v>
      </c>
      <c r="AG69" s="233">
        <v>22.79</v>
      </c>
      <c r="AH69" s="233">
        <v>3.28</v>
      </c>
      <c r="AI69" s="233">
        <v>0.3</v>
      </c>
      <c r="AJ69" s="233">
        <v>10.79</v>
      </c>
      <c r="AK69" s="233">
        <v>5.48</v>
      </c>
      <c r="AL69" s="233">
        <v>0.36</v>
      </c>
      <c r="AM69" s="233">
        <v>25.51</v>
      </c>
      <c r="AN69" s="233">
        <v>0.93</v>
      </c>
      <c r="AO69" s="233">
        <v>2.54</v>
      </c>
      <c r="AP69" s="233">
        <v>2.68</v>
      </c>
      <c r="AQ69" s="233">
        <v>67.319999999999993</v>
      </c>
      <c r="AR69" s="233">
        <v>0.88</v>
      </c>
      <c r="AS69" s="233">
        <v>0.37</v>
      </c>
      <c r="AT69" s="233">
        <v>0.27</v>
      </c>
      <c r="AU69" s="233">
        <v>7.81</v>
      </c>
      <c r="AV69" s="233">
        <v>0</v>
      </c>
      <c r="AW69" s="233">
        <v>9.32</v>
      </c>
      <c r="AX69" s="233">
        <v>2.93</v>
      </c>
      <c r="AY69" s="233">
        <v>0.64</v>
      </c>
      <c r="AZ69" s="233">
        <v>1.1200000000000001</v>
      </c>
      <c r="BA69" s="233">
        <v>1.81</v>
      </c>
      <c r="BB69" s="233">
        <v>3.17</v>
      </c>
      <c r="BC69" s="233">
        <v>0.54</v>
      </c>
      <c r="BD69" s="233">
        <v>0.43</v>
      </c>
      <c r="BE69" s="233">
        <v>10.119999999999999</v>
      </c>
      <c r="BF69" s="233">
        <v>22.56</v>
      </c>
      <c r="BG69" s="233">
        <v>35.06</v>
      </c>
      <c r="BH69" s="233">
        <v>31.3</v>
      </c>
      <c r="BI69" s="233">
        <v>2.2200000000000002</v>
      </c>
      <c r="BJ69" s="233">
        <v>4.8600000000000003</v>
      </c>
      <c r="BK69" s="233">
        <v>4.1900000000000004</v>
      </c>
      <c r="BL69" s="233">
        <v>0.98</v>
      </c>
      <c r="BM69" s="233">
        <v>17.329999999999998</v>
      </c>
      <c r="BN69" s="233">
        <v>0.74</v>
      </c>
      <c r="BO69" s="233">
        <v>0</v>
      </c>
      <c r="BP69" s="234">
        <v>406.59000000000009</v>
      </c>
      <c r="BQ69" s="233">
        <v>87.99</v>
      </c>
      <c r="BR69" s="233">
        <v>0</v>
      </c>
      <c r="BS69" s="234">
        <v>87.99</v>
      </c>
      <c r="BT69" s="233">
        <v>294.7</v>
      </c>
      <c r="BU69" s="233">
        <v>0</v>
      </c>
      <c r="BV69" s="234">
        <v>294.7</v>
      </c>
      <c r="BW69" s="233">
        <v>147.12</v>
      </c>
      <c r="BX69" s="233">
        <v>13.84</v>
      </c>
      <c r="BY69" s="234">
        <v>160.96</v>
      </c>
      <c r="BZ69" s="234">
        <v>543.65</v>
      </c>
      <c r="CA69" s="238">
        <v>950.24</v>
      </c>
      <c r="CB69" s="81"/>
      <c r="CC69" s="47"/>
      <c r="CD69" s="47"/>
      <c r="CE69" s="47"/>
    </row>
    <row r="70" spans="1:83" ht="24" customHeight="1" x14ac:dyDescent="0.3">
      <c r="A70" s="183">
        <v>63</v>
      </c>
      <c r="B70" s="54">
        <v>96</v>
      </c>
      <c r="C70" s="111" t="s">
        <v>127</v>
      </c>
      <c r="D70" s="233">
        <v>0</v>
      </c>
      <c r="E70" s="233">
        <v>0.05</v>
      </c>
      <c r="F70" s="233">
        <v>0.1</v>
      </c>
      <c r="G70" s="233">
        <v>0.35</v>
      </c>
      <c r="H70" s="233">
        <v>12.75</v>
      </c>
      <c r="I70" s="233">
        <v>1.04</v>
      </c>
      <c r="J70" s="233">
        <v>0.2</v>
      </c>
      <c r="K70" s="233">
        <v>0.62</v>
      </c>
      <c r="L70" s="233">
        <v>1.17</v>
      </c>
      <c r="M70" s="233">
        <v>0</v>
      </c>
      <c r="N70" s="233">
        <v>5.26</v>
      </c>
      <c r="O70" s="233">
        <v>0</v>
      </c>
      <c r="P70" s="233">
        <v>0.78</v>
      </c>
      <c r="Q70" s="233">
        <v>1</v>
      </c>
      <c r="R70" s="233">
        <v>0.48</v>
      </c>
      <c r="S70" s="233">
        <v>0</v>
      </c>
      <c r="T70" s="233">
        <v>0.78</v>
      </c>
      <c r="U70" s="233">
        <v>0.3</v>
      </c>
      <c r="V70" s="233">
        <v>1.1000000000000001</v>
      </c>
      <c r="W70" s="233">
        <v>1.32</v>
      </c>
      <c r="X70" s="233">
        <v>0.12</v>
      </c>
      <c r="Y70" s="233">
        <v>1.17</v>
      </c>
      <c r="Z70" s="233">
        <v>0.93</v>
      </c>
      <c r="AA70" s="233">
        <v>0</v>
      </c>
      <c r="AB70" s="233">
        <v>0.05</v>
      </c>
      <c r="AC70" s="233">
        <v>0.01</v>
      </c>
      <c r="AD70" s="233">
        <v>11.66</v>
      </c>
      <c r="AE70" s="233">
        <v>3.03</v>
      </c>
      <c r="AF70" s="233">
        <v>19.579999999999998</v>
      </c>
      <c r="AG70" s="233">
        <v>6.1</v>
      </c>
      <c r="AH70" s="233">
        <v>1.92</v>
      </c>
      <c r="AI70" s="233">
        <v>0.05</v>
      </c>
      <c r="AJ70" s="233">
        <v>0.19</v>
      </c>
      <c r="AK70" s="233">
        <v>3.44</v>
      </c>
      <c r="AL70" s="233">
        <v>0.06</v>
      </c>
      <c r="AM70" s="233">
        <v>7.02</v>
      </c>
      <c r="AN70" s="233">
        <v>0.32</v>
      </c>
      <c r="AO70" s="233">
        <v>2.35</v>
      </c>
      <c r="AP70" s="233">
        <v>0</v>
      </c>
      <c r="AQ70" s="233">
        <v>1.48</v>
      </c>
      <c r="AR70" s="233">
        <v>0.51</v>
      </c>
      <c r="AS70" s="233">
        <v>0.57999999999999996</v>
      </c>
      <c r="AT70" s="233">
        <v>0.2</v>
      </c>
      <c r="AU70" s="233">
        <v>0.95</v>
      </c>
      <c r="AV70" s="233">
        <v>0</v>
      </c>
      <c r="AW70" s="233">
        <v>4.91</v>
      </c>
      <c r="AX70" s="233">
        <v>0.8</v>
      </c>
      <c r="AY70" s="233">
        <v>0.37</v>
      </c>
      <c r="AZ70" s="233">
        <v>1.39</v>
      </c>
      <c r="BA70" s="233">
        <v>4.9800000000000004</v>
      </c>
      <c r="BB70" s="233">
        <v>2.96</v>
      </c>
      <c r="BC70" s="233">
        <v>0.63</v>
      </c>
      <c r="BD70" s="233">
        <v>0.64</v>
      </c>
      <c r="BE70" s="233">
        <v>9.1300000000000008</v>
      </c>
      <c r="BF70" s="233">
        <v>10.23</v>
      </c>
      <c r="BG70" s="233">
        <v>5.16</v>
      </c>
      <c r="BH70" s="233">
        <v>0</v>
      </c>
      <c r="BI70" s="233">
        <v>12.32</v>
      </c>
      <c r="BJ70" s="233">
        <v>5.08</v>
      </c>
      <c r="BK70" s="233">
        <v>6.8</v>
      </c>
      <c r="BL70" s="233">
        <v>3.31</v>
      </c>
      <c r="BM70" s="233">
        <v>0.56999999999999995</v>
      </c>
      <c r="BN70" s="233">
        <v>115.51</v>
      </c>
      <c r="BO70" s="233">
        <v>0</v>
      </c>
      <c r="BP70" s="234">
        <v>273.81</v>
      </c>
      <c r="BQ70" s="233">
        <v>3031.42</v>
      </c>
      <c r="BR70" s="233">
        <v>16.79</v>
      </c>
      <c r="BS70" s="234">
        <v>3048.21</v>
      </c>
      <c r="BT70" s="233">
        <v>0</v>
      </c>
      <c r="BU70" s="233">
        <v>0</v>
      </c>
      <c r="BV70" s="234">
        <v>0</v>
      </c>
      <c r="BW70" s="233">
        <v>41.220000000000219</v>
      </c>
      <c r="BX70" s="233">
        <v>47.17</v>
      </c>
      <c r="BY70" s="234">
        <v>88.390000000000214</v>
      </c>
      <c r="BZ70" s="234">
        <v>3136.6000000000004</v>
      </c>
      <c r="CA70" s="238">
        <v>3410.4100000000003</v>
      </c>
      <c r="CB70" s="81"/>
      <c r="CC70" s="47"/>
      <c r="CD70" s="47"/>
      <c r="CE70" s="47"/>
    </row>
    <row r="71" spans="1:83" ht="24" customHeight="1" x14ac:dyDescent="0.3">
      <c r="A71" s="183">
        <v>64</v>
      </c>
      <c r="B71" s="54" t="s">
        <v>128</v>
      </c>
      <c r="C71" s="111" t="s">
        <v>129</v>
      </c>
      <c r="D71" s="233">
        <v>0</v>
      </c>
      <c r="E71" s="233">
        <v>0</v>
      </c>
      <c r="F71" s="233">
        <v>0</v>
      </c>
      <c r="G71" s="233">
        <v>0</v>
      </c>
      <c r="H71" s="233">
        <v>0</v>
      </c>
      <c r="I71" s="233">
        <v>0</v>
      </c>
      <c r="J71" s="233">
        <v>0</v>
      </c>
      <c r="K71" s="233">
        <v>0</v>
      </c>
      <c r="L71" s="233">
        <v>0</v>
      </c>
      <c r="M71" s="233">
        <v>0</v>
      </c>
      <c r="N71" s="233">
        <v>0</v>
      </c>
      <c r="O71" s="233">
        <v>0</v>
      </c>
      <c r="P71" s="233">
        <v>0</v>
      </c>
      <c r="Q71" s="233">
        <v>0</v>
      </c>
      <c r="R71" s="233">
        <v>0</v>
      </c>
      <c r="S71" s="233">
        <v>0</v>
      </c>
      <c r="T71" s="233">
        <v>0</v>
      </c>
      <c r="U71" s="233">
        <v>0</v>
      </c>
      <c r="V71" s="233">
        <v>0</v>
      </c>
      <c r="W71" s="233">
        <v>0</v>
      </c>
      <c r="X71" s="233">
        <v>0</v>
      </c>
      <c r="Y71" s="233">
        <v>0</v>
      </c>
      <c r="Z71" s="233">
        <v>0</v>
      </c>
      <c r="AA71" s="233">
        <v>0</v>
      </c>
      <c r="AB71" s="233">
        <v>0</v>
      </c>
      <c r="AC71" s="233">
        <v>0</v>
      </c>
      <c r="AD71" s="233">
        <v>0</v>
      </c>
      <c r="AE71" s="233">
        <v>0</v>
      </c>
      <c r="AF71" s="233">
        <v>0</v>
      </c>
      <c r="AG71" s="233">
        <v>0</v>
      </c>
      <c r="AH71" s="233">
        <v>0</v>
      </c>
      <c r="AI71" s="233">
        <v>0</v>
      </c>
      <c r="AJ71" s="233">
        <v>0</v>
      </c>
      <c r="AK71" s="233">
        <v>0</v>
      </c>
      <c r="AL71" s="233">
        <v>0</v>
      </c>
      <c r="AM71" s="233">
        <v>0</v>
      </c>
      <c r="AN71" s="233">
        <v>0</v>
      </c>
      <c r="AO71" s="233">
        <v>0</v>
      </c>
      <c r="AP71" s="233">
        <v>0</v>
      </c>
      <c r="AQ71" s="233">
        <v>0</v>
      </c>
      <c r="AR71" s="233">
        <v>0</v>
      </c>
      <c r="AS71" s="233">
        <v>0</v>
      </c>
      <c r="AT71" s="233">
        <v>0</v>
      </c>
      <c r="AU71" s="233">
        <v>0</v>
      </c>
      <c r="AV71" s="233">
        <v>0</v>
      </c>
      <c r="AW71" s="233">
        <v>0</v>
      </c>
      <c r="AX71" s="233">
        <v>0</v>
      </c>
      <c r="AY71" s="233">
        <v>0</v>
      </c>
      <c r="AZ71" s="233">
        <v>0</v>
      </c>
      <c r="BA71" s="233">
        <v>0</v>
      </c>
      <c r="BB71" s="233">
        <v>0</v>
      </c>
      <c r="BC71" s="233">
        <v>0</v>
      </c>
      <c r="BD71" s="233">
        <v>0</v>
      </c>
      <c r="BE71" s="233">
        <v>0</v>
      </c>
      <c r="BF71" s="233">
        <v>0</v>
      </c>
      <c r="BG71" s="233">
        <v>0</v>
      </c>
      <c r="BH71" s="233">
        <v>0</v>
      </c>
      <c r="BI71" s="233">
        <v>0</v>
      </c>
      <c r="BJ71" s="233">
        <v>0</v>
      </c>
      <c r="BK71" s="233">
        <v>0</v>
      </c>
      <c r="BL71" s="233">
        <v>0</v>
      </c>
      <c r="BM71" s="233">
        <v>0</v>
      </c>
      <c r="BN71" s="233">
        <v>0</v>
      </c>
      <c r="BO71" s="233">
        <v>0</v>
      </c>
      <c r="BP71" s="234">
        <v>0</v>
      </c>
      <c r="BQ71" s="233">
        <v>1605.77</v>
      </c>
      <c r="BR71" s="233">
        <v>0</v>
      </c>
      <c r="BS71" s="234">
        <v>1605.77</v>
      </c>
      <c r="BT71" s="233">
        <v>0</v>
      </c>
      <c r="BU71" s="233">
        <v>0</v>
      </c>
      <c r="BV71" s="234">
        <v>0</v>
      </c>
      <c r="BW71" s="233">
        <v>0</v>
      </c>
      <c r="BX71" s="233">
        <v>0</v>
      </c>
      <c r="BY71" s="234">
        <v>0</v>
      </c>
      <c r="BZ71" s="234">
        <v>1605.77</v>
      </c>
      <c r="CA71" s="238">
        <v>1605.77</v>
      </c>
      <c r="CB71" s="81"/>
      <c r="CC71" s="47"/>
      <c r="CD71" s="47"/>
      <c r="CE71" s="47"/>
    </row>
    <row r="72" spans="1:83" ht="24" customHeight="1" x14ac:dyDescent="0.3">
      <c r="A72" s="120">
        <v>65</v>
      </c>
      <c r="B72" s="184"/>
      <c r="C72" s="185" t="s">
        <v>2</v>
      </c>
      <c r="D72" s="234">
        <v>3346.4700000000007</v>
      </c>
      <c r="E72" s="234">
        <v>81.539999999999978</v>
      </c>
      <c r="F72" s="234">
        <v>124.46</v>
      </c>
      <c r="G72" s="234">
        <v>336.78000000000003</v>
      </c>
      <c r="H72" s="234">
        <v>23996.929999999997</v>
      </c>
      <c r="I72" s="234">
        <v>3890.7600000000007</v>
      </c>
      <c r="J72" s="234">
        <v>802.8499999999998</v>
      </c>
      <c r="K72" s="234">
        <v>3308.4300000000007</v>
      </c>
      <c r="L72" s="234">
        <v>1143.8900000000001</v>
      </c>
      <c r="M72" s="234">
        <v>3752.4100000000003</v>
      </c>
      <c r="N72" s="234">
        <v>15479.650000000003</v>
      </c>
      <c r="O72" s="234">
        <v>4248.2599999999993</v>
      </c>
      <c r="P72" s="234">
        <v>3933.130000000001</v>
      </c>
      <c r="Q72" s="234">
        <v>1964.4699999999998</v>
      </c>
      <c r="R72" s="234">
        <v>4494.2299999999987</v>
      </c>
      <c r="S72" s="234">
        <v>6106.3899999999994</v>
      </c>
      <c r="T72" s="234">
        <v>1422.8300000000006</v>
      </c>
      <c r="U72" s="234">
        <v>2958.2000000000007</v>
      </c>
      <c r="V72" s="234">
        <v>3495.4399999999991</v>
      </c>
      <c r="W72" s="234">
        <v>10290.389999999998</v>
      </c>
      <c r="X72" s="234">
        <v>518.62</v>
      </c>
      <c r="Y72" s="234">
        <v>1387.9099999999999</v>
      </c>
      <c r="Z72" s="234">
        <v>1201.5899999999999</v>
      </c>
      <c r="AA72" s="234">
        <v>5893.6499999999987</v>
      </c>
      <c r="AB72" s="234">
        <v>1110.6100000000001</v>
      </c>
      <c r="AC72" s="234">
        <v>2844.31</v>
      </c>
      <c r="AD72" s="234">
        <v>17391.950000000008</v>
      </c>
      <c r="AE72" s="234">
        <v>3464.0100000000007</v>
      </c>
      <c r="AF72" s="234">
        <v>13310.290000000006</v>
      </c>
      <c r="AG72" s="234">
        <v>5262.5200000000013</v>
      </c>
      <c r="AH72" s="234">
        <v>4817.75</v>
      </c>
      <c r="AI72" s="234">
        <v>93.849999999999966</v>
      </c>
      <c r="AJ72" s="234">
        <v>2163.1000000000004</v>
      </c>
      <c r="AK72" s="234">
        <v>8557.9399999999987</v>
      </c>
      <c r="AL72" s="234">
        <v>945.64</v>
      </c>
      <c r="AM72" s="234">
        <v>7260.5600000000013</v>
      </c>
      <c r="AN72" s="234">
        <v>1159.8400000000001</v>
      </c>
      <c r="AO72" s="234">
        <v>862.66</v>
      </c>
      <c r="AP72" s="234">
        <v>2153.5700000000002</v>
      </c>
      <c r="AQ72" s="234">
        <v>4567.7499999999991</v>
      </c>
      <c r="AR72" s="234">
        <v>2304.0899999999997</v>
      </c>
      <c r="AS72" s="234">
        <v>2503.91</v>
      </c>
      <c r="AT72" s="234">
        <v>827.7</v>
      </c>
      <c r="AU72" s="234">
        <v>5009.8100000000004</v>
      </c>
      <c r="AV72" s="234">
        <v>1644.8899999999999</v>
      </c>
      <c r="AW72" s="234">
        <v>3959.5199999999995</v>
      </c>
      <c r="AX72" s="234">
        <v>2346.9700000000003</v>
      </c>
      <c r="AY72" s="234">
        <v>621.7099999999997</v>
      </c>
      <c r="AZ72" s="234">
        <v>1380.16</v>
      </c>
      <c r="BA72" s="234">
        <v>831.45999999999992</v>
      </c>
      <c r="BB72" s="234">
        <v>1260.2700000000004</v>
      </c>
      <c r="BC72" s="234">
        <v>280.78000000000003</v>
      </c>
      <c r="BD72" s="234">
        <v>552.87999999999988</v>
      </c>
      <c r="BE72" s="234">
        <v>2862.079999999999</v>
      </c>
      <c r="BF72" s="234">
        <v>5625.6900000000005</v>
      </c>
      <c r="BG72" s="234">
        <v>2398.7299999999996</v>
      </c>
      <c r="BH72" s="234">
        <v>7653.45</v>
      </c>
      <c r="BI72" s="234">
        <v>1223.0999999999999</v>
      </c>
      <c r="BJ72" s="234">
        <v>1157.32</v>
      </c>
      <c r="BK72" s="234">
        <v>1297.9100000000001</v>
      </c>
      <c r="BL72" s="234">
        <v>1400.57</v>
      </c>
      <c r="BM72" s="234">
        <v>259.49000000000012</v>
      </c>
      <c r="BN72" s="234">
        <v>811.33</v>
      </c>
      <c r="BO72" s="234">
        <v>0</v>
      </c>
      <c r="BP72" s="234">
        <v>226714.56000000003</v>
      </c>
      <c r="BQ72" s="234">
        <v>111943.39000000001</v>
      </c>
      <c r="BR72" s="234">
        <v>50300.479999999996</v>
      </c>
      <c r="BS72" s="234">
        <v>162243.86999999997</v>
      </c>
      <c r="BT72" s="234">
        <v>42544.27</v>
      </c>
      <c r="BU72" s="234">
        <v>2287.9</v>
      </c>
      <c r="BV72" s="234">
        <v>44832.17</v>
      </c>
      <c r="BW72" s="234">
        <v>63217.29</v>
      </c>
      <c r="BX72" s="234">
        <v>85095.699999999968</v>
      </c>
      <c r="BY72" s="234">
        <v>148312.99</v>
      </c>
      <c r="BZ72" s="234">
        <v>355389.02999999997</v>
      </c>
      <c r="CA72" s="238">
        <v>582103.59000000008</v>
      </c>
      <c r="CB72" s="81"/>
      <c r="CC72" s="47"/>
      <c r="CD72" s="47"/>
      <c r="CE72" s="47"/>
    </row>
    <row r="73" spans="1:83" ht="24" customHeight="1" x14ac:dyDescent="0.3">
      <c r="A73" s="128">
        <v>66</v>
      </c>
      <c r="B73" s="95"/>
      <c r="C73" s="96" t="s">
        <v>135</v>
      </c>
      <c r="D73" s="241">
        <v>19.46</v>
      </c>
      <c r="E73" s="233">
        <v>2.69</v>
      </c>
      <c r="F73" s="233">
        <v>1.37</v>
      </c>
      <c r="G73" s="233">
        <v>4.26</v>
      </c>
      <c r="H73" s="233">
        <v>43.94</v>
      </c>
      <c r="I73" s="233">
        <v>49.76</v>
      </c>
      <c r="J73" s="233">
        <v>6.25</v>
      </c>
      <c r="K73" s="233">
        <v>21.94</v>
      </c>
      <c r="L73" s="233">
        <v>5.09</v>
      </c>
      <c r="M73" s="233">
        <v>38.090000000000003</v>
      </c>
      <c r="N73" s="233">
        <v>73.2</v>
      </c>
      <c r="O73" s="233">
        <v>7.2</v>
      </c>
      <c r="P73" s="233">
        <v>25.04</v>
      </c>
      <c r="Q73" s="233">
        <v>111.15</v>
      </c>
      <c r="R73" s="233">
        <v>28.21</v>
      </c>
      <c r="S73" s="233">
        <v>24.43</v>
      </c>
      <c r="T73" s="233">
        <v>3.76</v>
      </c>
      <c r="U73" s="233">
        <v>5.36</v>
      </c>
      <c r="V73" s="233">
        <v>11.47</v>
      </c>
      <c r="W73" s="233">
        <v>84.48</v>
      </c>
      <c r="X73" s="233">
        <v>1.24</v>
      </c>
      <c r="Y73" s="233">
        <v>8.0299999999999994</v>
      </c>
      <c r="Z73" s="233">
        <v>9.8800000000000008</v>
      </c>
      <c r="AA73" s="233">
        <v>-514.59</v>
      </c>
      <c r="AB73" s="233">
        <v>20.37</v>
      </c>
      <c r="AC73" s="233">
        <v>184.51</v>
      </c>
      <c r="AD73" s="233">
        <v>255.31</v>
      </c>
      <c r="AE73" s="233">
        <v>44.77</v>
      </c>
      <c r="AF73" s="233">
        <v>70.83</v>
      </c>
      <c r="AG73" s="233">
        <v>82.29</v>
      </c>
      <c r="AH73" s="233">
        <v>407.34</v>
      </c>
      <c r="AI73" s="233">
        <v>0.26</v>
      </c>
      <c r="AJ73" s="233">
        <v>10.41</v>
      </c>
      <c r="AK73" s="233">
        <v>66.91</v>
      </c>
      <c r="AL73" s="233">
        <v>49.83</v>
      </c>
      <c r="AM73" s="233">
        <v>207.01</v>
      </c>
      <c r="AN73" s="233">
        <v>4.25</v>
      </c>
      <c r="AO73" s="233">
        <v>4.9000000000000004</v>
      </c>
      <c r="AP73" s="233">
        <v>15.16</v>
      </c>
      <c r="AQ73" s="233">
        <v>18.920000000000002</v>
      </c>
      <c r="AR73" s="233">
        <v>308.60000000000002</v>
      </c>
      <c r="AS73" s="233">
        <v>166.43</v>
      </c>
      <c r="AT73" s="233">
        <v>97.27</v>
      </c>
      <c r="AU73" s="233">
        <v>278.97000000000003</v>
      </c>
      <c r="AV73" s="233">
        <v>81.319999999999993</v>
      </c>
      <c r="AW73" s="233">
        <v>32.840000000000003</v>
      </c>
      <c r="AX73" s="233">
        <v>16.239999999999998</v>
      </c>
      <c r="AY73" s="233">
        <v>25.52</v>
      </c>
      <c r="AZ73" s="233">
        <v>7.68</v>
      </c>
      <c r="BA73" s="233">
        <v>7.24</v>
      </c>
      <c r="BB73" s="233">
        <v>26</v>
      </c>
      <c r="BC73" s="233">
        <v>3.94</v>
      </c>
      <c r="BD73" s="233">
        <v>1.77</v>
      </c>
      <c r="BE73" s="233">
        <v>43.16</v>
      </c>
      <c r="BF73" s="233">
        <v>796.41</v>
      </c>
      <c r="BG73" s="233">
        <v>312.49</v>
      </c>
      <c r="BH73" s="233">
        <v>708.17</v>
      </c>
      <c r="BI73" s="233">
        <v>144.30000000000001</v>
      </c>
      <c r="BJ73" s="233">
        <v>76.88</v>
      </c>
      <c r="BK73" s="233">
        <v>112.94</v>
      </c>
      <c r="BL73" s="233">
        <v>131.44999999999999</v>
      </c>
      <c r="BM73" s="233">
        <v>2.1800000000000002</v>
      </c>
      <c r="BN73" s="233">
        <v>9.75</v>
      </c>
      <c r="BO73" s="233">
        <v>0</v>
      </c>
      <c r="BP73" s="234">
        <v>4825.0100000000011</v>
      </c>
      <c r="BQ73" s="233">
        <v>13014.71</v>
      </c>
      <c r="BR73" s="233">
        <v>171.5</v>
      </c>
      <c r="BS73" s="234">
        <v>13186.21</v>
      </c>
      <c r="BT73" s="233">
        <v>3617.74</v>
      </c>
      <c r="BU73" s="233">
        <v>0</v>
      </c>
      <c r="BV73" s="234">
        <v>3617.74</v>
      </c>
      <c r="BW73" s="233">
        <v>0</v>
      </c>
      <c r="BX73" s="233">
        <v>0</v>
      </c>
      <c r="BY73" s="234">
        <v>0</v>
      </c>
      <c r="BZ73" s="234">
        <v>16803.949999999997</v>
      </c>
      <c r="CA73" s="238">
        <v>21628.959999999999</v>
      </c>
      <c r="CB73" s="81"/>
      <c r="CC73" s="47"/>
      <c r="CD73" s="47"/>
      <c r="CE73" s="47"/>
    </row>
    <row r="74" spans="1:83" ht="24" customHeight="1" x14ac:dyDescent="0.3">
      <c r="A74" s="90">
        <v>67</v>
      </c>
      <c r="B74" s="97"/>
      <c r="C74" s="98" t="s">
        <v>160</v>
      </c>
      <c r="D74" s="241">
        <v>0</v>
      </c>
      <c r="E74" s="233">
        <v>0</v>
      </c>
      <c r="F74" s="233">
        <v>0</v>
      </c>
      <c r="G74" s="233">
        <v>0</v>
      </c>
      <c r="H74" s="233">
        <v>0</v>
      </c>
      <c r="I74" s="233">
        <v>0</v>
      </c>
      <c r="J74" s="233">
        <v>0</v>
      </c>
      <c r="K74" s="233">
        <v>0</v>
      </c>
      <c r="L74" s="233">
        <v>0</v>
      </c>
      <c r="M74" s="233">
        <v>0</v>
      </c>
      <c r="N74" s="233">
        <v>0</v>
      </c>
      <c r="O74" s="233">
        <v>0</v>
      </c>
      <c r="P74" s="233">
        <v>0</v>
      </c>
      <c r="Q74" s="233">
        <v>0</v>
      </c>
      <c r="R74" s="233">
        <v>0</v>
      </c>
      <c r="S74" s="233">
        <v>0</v>
      </c>
      <c r="T74" s="233">
        <v>0</v>
      </c>
      <c r="U74" s="233">
        <v>0</v>
      </c>
      <c r="V74" s="233">
        <v>0</v>
      </c>
      <c r="W74" s="233">
        <v>0</v>
      </c>
      <c r="X74" s="233">
        <v>0</v>
      </c>
      <c r="Y74" s="233">
        <v>0</v>
      </c>
      <c r="Z74" s="233">
        <v>0</v>
      </c>
      <c r="AA74" s="233">
        <v>0</v>
      </c>
      <c r="AB74" s="233">
        <v>0</v>
      </c>
      <c r="AC74" s="233">
        <v>0</v>
      </c>
      <c r="AD74" s="233">
        <v>0</v>
      </c>
      <c r="AE74" s="233">
        <v>0</v>
      </c>
      <c r="AF74" s="233">
        <v>0</v>
      </c>
      <c r="AG74" s="233">
        <v>0</v>
      </c>
      <c r="AH74" s="233">
        <v>0</v>
      </c>
      <c r="AI74" s="233">
        <v>0</v>
      </c>
      <c r="AJ74" s="233">
        <v>0</v>
      </c>
      <c r="AK74" s="233">
        <v>0</v>
      </c>
      <c r="AL74" s="233">
        <v>0</v>
      </c>
      <c r="AM74" s="233">
        <v>0</v>
      </c>
      <c r="AN74" s="233">
        <v>0</v>
      </c>
      <c r="AO74" s="233">
        <v>0</v>
      </c>
      <c r="AP74" s="233">
        <v>0</v>
      </c>
      <c r="AQ74" s="233">
        <v>0</v>
      </c>
      <c r="AR74" s="233">
        <v>0</v>
      </c>
      <c r="AS74" s="233">
        <v>0</v>
      </c>
      <c r="AT74" s="233">
        <v>0</v>
      </c>
      <c r="AU74" s="233">
        <v>0</v>
      </c>
      <c r="AV74" s="233">
        <v>0</v>
      </c>
      <c r="AW74" s="233">
        <v>0</v>
      </c>
      <c r="AX74" s="233">
        <v>0</v>
      </c>
      <c r="AY74" s="233">
        <v>0</v>
      </c>
      <c r="AZ74" s="233">
        <v>0</v>
      </c>
      <c r="BA74" s="233">
        <v>0</v>
      </c>
      <c r="BB74" s="233">
        <v>0</v>
      </c>
      <c r="BC74" s="233">
        <v>0</v>
      </c>
      <c r="BD74" s="233">
        <v>0</v>
      </c>
      <c r="BE74" s="233">
        <v>0</v>
      </c>
      <c r="BF74" s="233">
        <v>0</v>
      </c>
      <c r="BG74" s="233">
        <v>0</v>
      </c>
      <c r="BH74" s="233">
        <v>0</v>
      </c>
      <c r="BI74" s="233">
        <v>0</v>
      </c>
      <c r="BJ74" s="233">
        <v>0</v>
      </c>
      <c r="BK74" s="233">
        <v>0</v>
      </c>
      <c r="BL74" s="233">
        <v>0</v>
      </c>
      <c r="BM74" s="233">
        <v>0</v>
      </c>
      <c r="BN74" s="233">
        <v>0</v>
      </c>
      <c r="BO74" s="233">
        <v>0</v>
      </c>
      <c r="BP74" s="234">
        <v>0</v>
      </c>
      <c r="BQ74" s="233">
        <v>4141.99</v>
      </c>
      <c r="BR74" s="233">
        <v>0</v>
      </c>
      <c r="BS74" s="234">
        <v>4141.99</v>
      </c>
      <c r="BT74" s="233">
        <v>0</v>
      </c>
      <c r="BU74" s="233">
        <v>0</v>
      </c>
      <c r="BV74" s="234">
        <v>0</v>
      </c>
      <c r="BW74" s="233">
        <v>0</v>
      </c>
      <c r="BX74" s="233">
        <v>0</v>
      </c>
      <c r="BY74" s="234">
        <v>0</v>
      </c>
      <c r="BZ74" s="234">
        <v>4141.99</v>
      </c>
      <c r="CA74" s="238">
        <v>4141.99</v>
      </c>
      <c r="CB74" s="81"/>
      <c r="CC74" s="47"/>
      <c r="CD74" s="47"/>
      <c r="CE74" s="47"/>
    </row>
    <row r="75" spans="1:83" ht="24" customHeight="1" x14ac:dyDescent="0.3">
      <c r="A75" s="90">
        <v>68</v>
      </c>
      <c r="B75" s="97"/>
      <c r="C75" s="98" t="s">
        <v>161</v>
      </c>
      <c r="D75" s="241">
        <v>0</v>
      </c>
      <c r="E75" s="233">
        <v>0</v>
      </c>
      <c r="F75" s="233">
        <v>0</v>
      </c>
      <c r="G75" s="233">
        <v>0</v>
      </c>
      <c r="H75" s="233">
        <v>0</v>
      </c>
      <c r="I75" s="233">
        <v>0</v>
      </c>
      <c r="J75" s="233">
        <v>0</v>
      </c>
      <c r="K75" s="233">
        <v>0</v>
      </c>
      <c r="L75" s="233">
        <v>0</v>
      </c>
      <c r="M75" s="233">
        <v>0</v>
      </c>
      <c r="N75" s="233">
        <v>0</v>
      </c>
      <c r="O75" s="233">
        <v>0</v>
      </c>
      <c r="P75" s="233">
        <v>0</v>
      </c>
      <c r="Q75" s="233">
        <v>0</v>
      </c>
      <c r="R75" s="233">
        <v>0</v>
      </c>
      <c r="S75" s="233">
        <v>0</v>
      </c>
      <c r="T75" s="233">
        <v>0</v>
      </c>
      <c r="U75" s="233">
        <v>0</v>
      </c>
      <c r="V75" s="233">
        <v>0</v>
      </c>
      <c r="W75" s="233">
        <v>0</v>
      </c>
      <c r="X75" s="233">
        <v>0</v>
      </c>
      <c r="Y75" s="233">
        <v>0</v>
      </c>
      <c r="Z75" s="233">
        <v>0</v>
      </c>
      <c r="AA75" s="233">
        <v>0</v>
      </c>
      <c r="AB75" s="233">
        <v>0</v>
      </c>
      <c r="AC75" s="233">
        <v>0</v>
      </c>
      <c r="AD75" s="233">
        <v>0</v>
      </c>
      <c r="AE75" s="233">
        <v>0</v>
      </c>
      <c r="AF75" s="233">
        <v>0</v>
      </c>
      <c r="AG75" s="233">
        <v>0</v>
      </c>
      <c r="AH75" s="233">
        <v>0</v>
      </c>
      <c r="AI75" s="233">
        <v>0</v>
      </c>
      <c r="AJ75" s="233">
        <v>0</v>
      </c>
      <c r="AK75" s="233">
        <v>0</v>
      </c>
      <c r="AL75" s="233">
        <v>0</v>
      </c>
      <c r="AM75" s="233">
        <v>0</v>
      </c>
      <c r="AN75" s="233">
        <v>0</v>
      </c>
      <c r="AO75" s="233">
        <v>0</v>
      </c>
      <c r="AP75" s="233">
        <v>0</v>
      </c>
      <c r="AQ75" s="233">
        <v>0</v>
      </c>
      <c r="AR75" s="233">
        <v>0</v>
      </c>
      <c r="AS75" s="233">
        <v>0</v>
      </c>
      <c r="AT75" s="233">
        <v>0</v>
      </c>
      <c r="AU75" s="233">
        <v>0</v>
      </c>
      <c r="AV75" s="233">
        <v>0</v>
      </c>
      <c r="AW75" s="233">
        <v>0</v>
      </c>
      <c r="AX75" s="233">
        <v>0</v>
      </c>
      <c r="AY75" s="233">
        <v>0</v>
      </c>
      <c r="AZ75" s="233">
        <v>0</v>
      </c>
      <c r="BA75" s="233">
        <v>0</v>
      </c>
      <c r="BB75" s="233">
        <v>0</v>
      </c>
      <c r="BC75" s="233">
        <v>0</v>
      </c>
      <c r="BD75" s="233">
        <v>0</v>
      </c>
      <c r="BE75" s="233">
        <v>0</v>
      </c>
      <c r="BF75" s="233">
        <v>0</v>
      </c>
      <c r="BG75" s="233">
        <v>0</v>
      </c>
      <c r="BH75" s="233">
        <v>0</v>
      </c>
      <c r="BI75" s="233">
        <v>0</v>
      </c>
      <c r="BJ75" s="233">
        <v>0</v>
      </c>
      <c r="BK75" s="233">
        <v>0</v>
      </c>
      <c r="BL75" s="233">
        <v>0</v>
      </c>
      <c r="BM75" s="233">
        <v>0</v>
      </c>
      <c r="BN75" s="233">
        <v>0</v>
      </c>
      <c r="BO75" s="233">
        <v>0</v>
      </c>
      <c r="BP75" s="234">
        <v>0</v>
      </c>
      <c r="BQ75" s="233">
        <v>2248.9499999999998</v>
      </c>
      <c r="BR75" s="233">
        <v>0</v>
      </c>
      <c r="BS75" s="234">
        <v>2248.9499999999998</v>
      </c>
      <c r="BT75" s="233">
        <v>0</v>
      </c>
      <c r="BU75" s="233">
        <v>0</v>
      </c>
      <c r="BV75" s="234">
        <v>0</v>
      </c>
      <c r="BW75" s="233">
        <v>0</v>
      </c>
      <c r="BX75" s="233">
        <v>0</v>
      </c>
      <c r="BY75" s="234">
        <v>0</v>
      </c>
      <c r="BZ75" s="234">
        <v>2248.9499999999998</v>
      </c>
      <c r="CA75" s="238">
        <v>2248.9499999999998</v>
      </c>
      <c r="CB75" s="81"/>
      <c r="CC75" s="47"/>
      <c r="CD75" s="47"/>
      <c r="CE75" s="47"/>
    </row>
    <row r="76" spans="1:83" ht="24" customHeight="1" x14ac:dyDescent="0.3">
      <c r="A76" s="99">
        <v>69</v>
      </c>
      <c r="B76" s="100"/>
      <c r="C76" s="119" t="s">
        <v>151</v>
      </c>
      <c r="D76" s="233">
        <v>0</v>
      </c>
      <c r="E76" s="233">
        <v>0</v>
      </c>
      <c r="F76" s="233">
        <v>0</v>
      </c>
      <c r="G76" s="233">
        <v>0</v>
      </c>
      <c r="H76" s="233">
        <v>0</v>
      </c>
      <c r="I76" s="233">
        <v>0</v>
      </c>
      <c r="J76" s="233">
        <v>0</v>
      </c>
      <c r="K76" s="233">
        <v>0</v>
      </c>
      <c r="L76" s="233">
        <v>0</v>
      </c>
      <c r="M76" s="233">
        <v>0</v>
      </c>
      <c r="N76" s="233">
        <v>0</v>
      </c>
      <c r="O76" s="233">
        <v>0</v>
      </c>
      <c r="P76" s="233">
        <v>0</v>
      </c>
      <c r="Q76" s="233">
        <v>0</v>
      </c>
      <c r="R76" s="233">
        <v>0</v>
      </c>
      <c r="S76" s="233">
        <v>0</v>
      </c>
      <c r="T76" s="233">
        <v>0</v>
      </c>
      <c r="U76" s="233">
        <v>0</v>
      </c>
      <c r="V76" s="233">
        <v>0</v>
      </c>
      <c r="W76" s="233">
        <v>0</v>
      </c>
      <c r="X76" s="233">
        <v>0</v>
      </c>
      <c r="Y76" s="233">
        <v>0</v>
      </c>
      <c r="Z76" s="233">
        <v>0</v>
      </c>
      <c r="AA76" s="233">
        <v>0</v>
      </c>
      <c r="AB76" s="233">
        <v>0</v>
      </c>
      <c r="AC76" s="233">
        <v>0</v>
      </c>
      <c r="AD76" s="233">
        <v>0</v>
      </c>
      <c r="AE76" s="233">
        <v>0</v>
      </c>
      <c r="AF76" s="233">
        <v>0</v>
      </c>
      <c r="AG76" s="233">
        <v>0</v>
      </c>
      <c r="AH76" s="233">
        <v>0</v>
      </c>
      <c r="AI76" s="233">
        <v>0</v>
      </c>
      <c r="AJ76" s="233">
        <v>0</v>
      </c>
      <c r="AK76" s="233">
        <v>0</v>
      </c>
      <c r="AL76" s="233">
        <v>0</v>
      </c>
      <c r="AM76" s="233">
        <v>0</v>
      </c>
      <c r="AN76" s="233">
        <v>0</v>
      </c>
      <c r="AO76" s="233">
        <v>0</v>
      </c>
      <c r="AP76" s="233">
        <v>0</v>
      </c>
      <c r="AQ76" s="233">
        <v>0</v>
      </c>
      <c r="AR76" s="233">
        <v>0</v>
      </c>
      <c r="AS76" s="233">
        <v>0</v>
      </c>
      <c r="AT76" s="233">
        <v>0</v>
      </c>
      <c r="AU76" s="233">
        <v>0</v>
      </c>
      <c r="AV76" s="233">
        <v>0</v>
      </c>
      <c r="AW76" s="233">
        <v>0</v>
      </c>
      <c r="AX76" s="233">
        <v>0</v>
      </c>
      <c r="AY76" s="233">
        <v>0</v>
      </c>
      <c r="AZ76" s="233">
        <v>0</v>
      </c>
      <c r="BA76" s="233">
        <v>0</v>
      </c>
      <c r="BB76" s="233">
        <v>0</v>
      </c>
      <c r="BC76" s="233">
        <v>0</v>
      </c>
      <c r="BD76" s="233">
        <v>0</v>
      </c>
      <c r="BE76" s="233">
        <v>0</v>
      </c>
      <c r="BF76" s="233">
        <v>0</v>
      </c>
      <c r="BG76" s="233">
        <v>0</v>
      </c>
      <c r="BH76" s="233">
        <v>0</v>
      </c>
      <c r="BI76" s="233">
        <v>0</v>
      </c>
      <c r="BJ76" s="233">
        <v>0</v>
      </c>
      <c r="BK76" s="233">
        <v>0</v>
      </c>
      <c r="BL76" s="233">
        <v>0</v>
      </c>
      <c r="BM76" s="233">
        <v>0</v>
      </c>
      <c r="BN76" s="233">
        <v>0</v>
      </c>
      <c r="BO76" s="233">
        <v>0</v>
      </c>
      <c r="BP76" s="234">
        <v>0</v>
      </c>
      <c r="BQ76" s="233">
        <v>-7375.28</v>
      </c>
      <c r="BR76" s="233">
        <v>0</v>
      </c>
      <c r="BS76" s="234">
        <v>-7375.27</v>
      </c>
      <c r="BT76" s="233">
        <v>0</v>
      </c>
      <c r="BU76" s="233">
        <v>0</v>
      </c>
      <c r="BV76" s="234">
        <v>0</v>
      </c>
      <c r="BW76" s="233">
        <v>2150.9299999999998</v>
      </c>
      <c r="BX76" s="233">
        <v>5224.34</v>
      </c>
      <c r="BY76" s="234">
        <v>7375.27</v>
      </c>
      <c r="BZ76" s="234">
        <v>0</v>
      </c>
      <c r="CA76" s="238">
        <v>0</v>
      </c>
      <c r="CB76" s="81"/>
      <c r="CC76" s="47"/>
      <c r="CD76" s="47"/>
      <c r="CE76" s="47"/>
    </row>
    <row r="77" spans="1:83" ht="24" customHeight="1" x14ac:dyDescent="0.3">
      <c r="A77" s="120">
        <v>70</v>
      </c>
      <c r="B77" s="121"/>
      <c r="C77" s="122" t="s">
        <v>150</v>
      </c>
      <c r="D77" s="240">
        <v>3365.9300000000007</v>
      </c>
      <c r="E77" s="244">
        <v>84.229999999999976</v>
      </c>
      <c r="F77" s="244">
        <v>125.83</v>
      </c>
      <c r="G77" s="244">
        <v>341.04</v>
      </c>
      <c r="H77" s="244">
        <v>24040.869999999995</v>
      </c>
      <c r="I77" s="244">
        <v>3940.5200000000009</v>
      </c>
      <c r="J77" s="244">
        <v>809.0999999999998</v>
      </c>
      <c r="K77" s="244">
        <v>3330.3700000000008</v>
      </c>
      <c r="L77" s="244">
        <v>1148.98</v>
      </c>
      <c r="M77" s="244">
        <v>3790.5000000000005</v>
      </c>
      <c r="N77" s="244">
        <v>15552.850000000004</v>
      </c>
      <c r="O77" s="244">
        <v>4255.4599999999991</v>
      </c>
      <c r="P77" s="244">
        <v>3958.170000000001</v>
      </c>
      <c r="Q77" s="244">
        <v>2075.62</v>
      </c>
      <c r="R77" s="244">
        <v>4522.4399999999987</v>
      </c>
      <c r="S77" s="244">
        <v>6130.82</v>
      </c>
      <c r="T77" s="244">
        <v>1426.5900000000006</v>
      </c>
      <c r="U77" s="244">
        <v>2963.5600000000009</v>
      </c>
      <c r="V77" s="244">
        <v>3506.9099999999989</v>
      </c>
      <c r="W77" s="244">
        <v>10374.869999999997</v>
      </c>
      <c r="X77" s="244">
        <v>519.86</v>
      </c>
      <c r="Y77" s="244">
        <v>1395.9399999999998</v>
      </c>
      <c r="Z77" s="244">
        <v>1211.47</v>
      </c>
      <c r="AA77" s="244">
        <v>5379.0599999999986</v>
      </c>
      <c r="AB77" s="244">
        <v>1130.98</v>
      </c>
      <c r="AC77" s="244">
        <v>3028.8199999999997</v>
      </c>
      <c r="AD77" s="244">
        <v>17647.260000000009</v>
      </c>
      <c r="AE77" s="244">
        <v>3508.7800000000007</v>
      </c>
      <c r="AF77" s="244">
        <v>13381.120000000006</v>
      </c>
      <c r="AG77" s="244">
        <v>5344.8100000000013</v>
      </c>
      <c r="AH77" s="244">
        <v>5225.09</v>
      </c>
      <c r="AI77" s="244">
        <v>94.109999999999971</v>
      </c>
      <c r="AJ77" s="244">
        <v>2173.5100000000002</v>
      </c>
      <c r="AK77" s="244">
        <v>8624.8499999999985</v>
      </c>
      <c r="AL77" s="244">
        <v>995.47</v>
      </c>
      <c r="AM77" s="244">
        <v>7467.5700000000015</v>
      </c>
      <c r="AN77" s="244">
        <v>1164.0900000000001</v>
      </c>
      <c r="AO77" s="244">
        <v>867.56</v>
      </c>
      <c r="AP77" s="244">
        <v>2168.73</v>
      </c>
      <c r="AQ77" s="244">
        <v>4586.6699999999992</v>
      </c>
      <c r="AR77" s="244">
        <v>2612.6899999999996</v>
      </c>
      <c r="AS77" s="244">
        <v>2670.3399999999997</v>
      </c>
      <c r="AT77" s="244">
        <v>924.97</v>
      </c>
      <c r="AU77" s="244">
        <v>5288.7800000000007</v>
      </c>
      <c r="AV77" s="244">
        <v>1726.2099999999998</v>
      </c>
      <c r="AW77" s="244">
        <v>3992.3599999999997</v>
      </c>
      <c r="AX77" s="244">
        <v>2363.21</v>
      </c>
      <c r="AY77" s="244">
        <v>647.22999999999968</v>
      </c>
      <c r="AZ77" s="244">
        <v>1387.8400000000001</v>
      </c>
      <c r="BA77" s="244">
        <v>838.69999999999993</v>
      </c>
      <c r="BB77" s="244">
        <v>1286.2700000000004</v>
      </c>
      <c r="BC77" s="244">
        <v>284.72000000000003</v>
      </c>
      <c r="BD77" s="244">
        <v>554.64999999999986</v>
      </c>
      <c r="BE77" s="244">
        <v>2905.2399999999989</v>
      </c>
      <c r="BF77" s="244">
        <v>6422.1</v>
      </c>
      <c r="BG77" s="244">
        <v>2711.2199999999993</v>
      </c>
      <c r="BH77" s="244">
        <v>8361.619999999999</v>
      </c>
      <c r="BI77" s="244">
        <v>1367.3999999999999</v>
      </c>
      <c r="BJ77" s="244">
        <v>1234.1999999999998</v>
      </c>
      <c r="BK77" s="244">
        <v>1410.8500000000001</v>
      </c>
      <c r="BL77" s="244">
        <v>1532.02</v>
      </c>
      <c r="BM77" s="244">
        <v>261.67000000000013</v>
      </c>
      <c r="BN77" s="244">
        <v>821.08</v>
      </c>
      <c r="BO77" s="244">
        <v>0</v>
      </c>
      <c r="BP77" s="244">
        <v>231539.57</v>
      </c>
      <c r="BQ77" s="244">
        <v>123973.76000000001</v>
      </c>
      <c r="BR77" s="244">
        <v>50471.979999999996</v>
      </c>
      <c r="BS77" s="244">
        <v>174445.74999999997</v>
      </c>
      <c r="BT77" s="244">
        <v>46162.009999999995</v>
      </c>
      <c r="BU77" s="244">
        <v>2287.9</v>
      </c>
      <c r="BV77" s="244">
        <v>48449.909999999996</v>
      </c>
      <c r="BW77" s="244">
        <v>65368.22</v>
      </c>
      <c r="BX77" s="244">
        <v>90320.039999999964</v>
      </c>
      <c r="BY77" s="244">
        <v>155688.25999999998</v>
      </c>
      <c r="BZ77" s="244">
        <v>378583.92</v>
      </c>
      <c r="CA77" s="251">
        <v>610123.49</v>
      </c>
      <c r="CB77" s="81"/>
      <c r="CC77" s="47"/>
      <c r="CD77" s="47"/>
      <c r="CE77" s="47"/>
    </row>
    <row r="78" spans="1:83" ht="24" customHeight="1" x14ac:dyDescent="0.3">
      <c r="A78" s="94">
        <v>71</v>
      </c>
      <c r="B78" s="95"/>
      <c r="C78" s="85" t="s">
        <v>146</v>
      </c>
      <c r="D78" s="239">
        <v>479.77</v>
      </c>
      <c r="E78" s="236">
        <v>28</v>
      </c>
      <c r="F78" s="236">
        <v>48.62</v>
      </c>
      <c r="G78" s="236">
        <v>138.35</v>
      </c>
      <c r="H78" s="236">
        <v>3456.38</v>
      </c>
      <c r="I78" s="236">
        <v>1066.7</v>
      </c>
      <c r="J78" s="236">
        <v>232.34</v>
      </c>
      <c r="K78" s="236">
        <v>607.94000000000005</v>
      </c>
      <c r="L78" s="236">
        <v>472.45</v>
      </c>
      <c r="M78" s="236">
        <v>70.510000000000005</v>
      </c>
      <c r="N78" s="236">
        <v>2240.13</v>
      </c>
      <c r="O78" s="236">
        <v>1538.73</v>
      </c>
      <c r="P78" s="236">
        <v>1052.6199999999999</v>
      </c>
      <c r="Q78" s="236">
        <v>508.29</v>
      </c>
      <c r="R78" s="236">
        <v>332.51</v>
      </c>
      <c r="S78" s="236">
        <v>2085.71</v>
      </c>
      <c r="T78" s="236">
        <v>511.79</v>
      </c>
      <c r="U78" s="236">
        <v>638.38</v>
      </c>
      <c r="V78" s="236">
        <v>1359.67</v>
      </c>
      <c r="W78" s="236">
        <v>2240.96</v>
      </c>
      <c r="X78" s="236">
        <v>152.19999999999999</v>
      </c>
      <c r="Y78" s="236">
        <v>635.95000000000005</v>
      </c>
      <c r="Z78" s="236">
        <v>762.59</v>
      </c>
      <c r="AA78" s="236">
        <v>430.65</v>
      </c>
      <c r="AB78" s="236">
        <v>387.85</v>
      </c>
      <c r="AC78" s="236">
        <v>1125.8599999999999</v>
      </c>
      <c r="AD78" s="236">
        <v>7046.73</v>
      </c>
      <c r="AE78" s="236">
        <v>1615.29</v>
      </c>
      <c r="AF78" s="236">
        <v>9985.67</v>
      </c>
      <c r="AG78" s="236">
        <v>6335.1</v>
      </c>
      <c r="AH78" s="236">
        <v>2860.06</v>
      </c>
      <c r="AI78" s="236">
        <v>41.15</v>
      </c>
      <c r="AJ78" s="236">
        <v>373.53</v>
      </c>
      <c r="AK78" s="236">
        <v>2240.44</v>
      </c>
      <c r="AL78" s="236">
        <v>491.24</v>
      </c>
      <c r="AM78" s="236">
        <v>3892.46</v>
      </c>
      <c r="AN78" s="236">
        <v>606.85</v>
      </c>
      <c r="AO78" s="236">
        <v>687.52</v>
      </c>
      <c r="AP78" s="236">
        <v>736.36</v>
      </c>
      <c r="AQ78" s="236">
        <v>4514.47</v>
      </c>
      <c r="AR78" s="236">
        <v>2355.4</v>
      </c>
      <c r="AS78" s="236">
        <v>566.07000000000005</v>
      </c>
      <c r="AT78" s="236">
        <v>435.25</v>
      </c>
      <c r="AU78" s="236">
        <v>1268.48</v>
      </c>
      <c r="AV78" s="236">
        <v>0</v>
      </c>
      <c r="AW78" s="236">
        <v>4329.78</v>
      </c>
      <c r="AX78" s="236">
        <v>1755.71</v>
      </c>
      <c r="AY78" s="236">
        <v>821.22</v>
      </c>
      <c r="AZ78" s="236">
        <v>1181.01</v>
      </c>
      <c r="BA78" s="236">
        <v>739.06</v>
      </c>
      <c r="BB78" s="236">
        <v>345.35</v>
      </c>
      <c r="BC78" s="236">
        <v>1738.02</v>
      </c>
      <c r="BD78" s="236">
        <v>238.69</v>
      </c>
      <c r="BE78" s="236">
        <v>4934.9799999999996</v>
      </c>
      <c r="BF78" s="236">
        <v>9098.1</v>
      </c>
      <c r="BG78" s="236">
        <v>10113.98</v>
      </c>
      <c r="BH78" s="236">
        <v>8761.6299999999992</v>
      </c>
      <c r="BI78" s="236">
        <v>2369.9699999999998</v>
      </c>
      <c r="BJ78" s="236">
        <v>702.62</v>
      </c>
      <c r="BK78" s="236">
        <v>1596.25</v>
      </c>
      <c r="BL78" s="236">
        <v>967.39</v>
      </c>
      <c r="BM78" s="236">
        <v>200.15</v>
      </c>
      <c r="BN78" s="236">
        <v>1037.24</v>
      </c>
      <c r="BO78" s="236">
        <v>1605.83</v>
      </c>
      <c r="BP78" s="237">
        <v>121194.00000000001</v>
      </c>
      <c r="BQ78" s="80"/>
      <c r="BR78" s="80"/>
      <c r="BS78" s="80"/>
      <c r="BT78" s="80"/>
      <c r="BU78" s="80"/>
      <c r="BV78" s="80"/>
      <c r="BW78" s="80"/>
      <c r="BX78" s="80"/>
      <c r="BY78" s="80"/>
      <c r="BZ78" s="80"/>
      <c r="CA78" s="80"/>
      <c r="CB78" s="81"/>
      <c r="CC78" s="47"/>
      <c r="CD78" s="47"/>
      <c r="CE78" s="47"/>
    </row>
    <row r="79" spans="1:83" ht="24" customHeight="1" x14ac:dyDescent="0.3">
      <c r="A79" s="90">
        <v>72</v>
      </c>
      <c r="B79" s="97"/>
      <c r="C79" s="86" t="s">
        <v>147</v>
      </c>
      <c r="D79" s="241">
        <v>-274.68</v>
      </c>
      <c r="E79" s="233">
        <v>-6.07</v>
      </c>
      <c r="F79" s="233">
        <v>1.25</v>
      </c>
      <c r="G79" s="233">
        <v>0.11</v>
      </c>
      <c r="H79" s="233">
        <v>28.2</v>
      </c>
      <c r="I79" s="233">
        <v>4.74</v>
      </c>
      <c r="J79" s="233">
        <v>1.32</v>
      </c>
      <c r="K79" s="233">
        <v>11.49</v>
      </c>
      <c r="L79" s="233">
        <v>5.18</v>
      </c>
      <c r="M79" s="233">
        <v>10.35</v>
      </c>
      <c r="N79" s="233">
        <v>42.48</v>
      </c>
      <c r="O79" s="233">
        <v>0.86</v>
      </c>
      <c r="P79" s="233">
        <v>2.8</v>
      </c>
      <c r="Q79" s="233">
        <v>16.25</v>
      </c>
      <c r="R79" s="233">
        <v>3.88</v>
      </c>
      <c r="S79" s="233">
        <v>-1.6</v>
      </c>
      <c r="T79" s="233">
        <v>-6.68</v>
      </c>
      <c r="U79" s="233">
        <v>-4.82</v>
      </c>
      <c r="V79" s="233">
        <v>-10.55</v>
      </c>
      <c r="W79" s="233">
        <v>-4.29</v>
      </c>
      <c r="X79" s="233">
        <v>-1.46</v>
      </c>
      <c r="Y79" s="233">
        <v>2.5</v>
      </c>
      <c r="Z79" s="233">
        <v>-4.68</v>
      </c>
      <c r="AA79" s="233">
        <v>101.68</v>
      </c>
      <c r="AB79" s="233">
        <v>9.89</v>
      </c>
      <c r="AC79" s="233">
        <v>4.87</v>
      </c>
      <c r="AD79" s="233">
        <v>355.54</v>
      </c>
      <c r="AE79" s="233">
        <v>6.96</v>
      </c>
      <c r="AF79" s="233">
        <v>22.1</v>
      </c>
      <c r="AG79" s="233">
        <v>34.33</v>
      </c>
      <c r="AH79" s="233">
        <v>4.3600000000000003</v>
      </c>
      <c r="AI79" s="233">
        <v>-10.210000000000001</v>
      </c>
      <c r="AJ79" s="233">
        <v>-5.78</v>
      </c>
      <c r="AK79" s="233">
        <v>97.41</v>
      </c>
      <c r="AL79" s="233">
        <v>-13.41</v>
      </c>
      <c r="AM79" s="233">
        <v>9.31</v>
      </c>
      <c r="AN79" s="233">
        <v>-0.95</v>
      </c>
      <c r="AO79" s="233">
        <v>-10.11</v>
      </c>
      <c r="AP79" s="233">
        <v>87.4</v>
      </c>
      <c r="AQ79" s="233">
        <v>-93.25</v>
      </c>
      <c r="AR79" s="233">
        <v>445.69</v>
      </c>
      <c r="AS79" s="233">
        <v>28.49</v>
      </c>
      <c r="AT79" s="233">
        <v>14</v>
      </c>
      <c r="AU79" s="233">
        <v>1983.73</v>
      </c>
      <c r="AV79" s="233">
        <v>1634.43</v>
      </c>
      <c r="AW79" s="233">
        <v>-11.87</v>
      </c>
      <c r="AX79" s="233">
        <v>-15.78</v>
      </c>
      <c r="AY79" s="233">
        <v>-14.56</v>
      </c>
      <c r="AZ79" s="233">
        <v>-2.84</v>
      </c>
      <c r="BA79" s="233">
        <v>2.8</v>
      </c>
      <c r="BB79" s="233">
        <v>7.08</v>
      </c>
      <c r="BC79" s="233">
        <v>-22.46</v>
      </c>
      <c r="BD79" s="233">
        <v>-1.66</v>
      </c>
      <c r="BE79" s="233">
        <v>-135.71</v>
      </c>
      <c r="BF79" s="233">
        <v>78.540000000000006</v>
      </c>
      <c r="BG79" s="233">
        <v>-37.06</v>
      </c>
      <c r="BH79" s="233">
        <v>60.21</v>
      </c>
      <c r="BI79" s="233">
        <v>-50.58</v>
      </c>
      <c r="BJ79" s="233">
        <v>-12.02</v>
      </c>
      <c r="BK79" s="233">
        <v>9.1</v>
      </c>
      <c r="BL79" s="233">
        <v>-1.02</v>
      </c>
      <c r="BM79" s="233">
        <v>-0.18</v>
      </c>
      <c r="BN79" s="233">
        <v>-24.86</v>
      </c>
      <c r="BO79" s="233">
        <v>0</v>
      </c>
      <c r="BP79" s="238">
        <v>2715.7599999999993</v>
      </c>
      <c r="BQ79" s="80"/>
      <c r="BR79" s="80"/>
      <c r="BS79" s="80"/>
      <c r="BT79" s="80"/>
      <c r="BU79" s="80"/>
      <c r="BV79" s="80"/>
      <c r="BW79" s="80"/>
      <c r="BX79" s="80"/>
      <c r="BY79" s="80"/>
      <c r="BZ79" s="80"/>
      <c r="CA79" s="80"/>
      <c r="CB79" s="81"/>
      <c r="CC79" s="47"/>
      <c r="CD79" s="47"/>
      <c r="CE79" s="47"/>
    </row>
    <row r="80" spans="1:83" ht="24" customHeight="1" x14ac:dyDescent="0.3">
      <c r="A80" s="90">
        <v>73</v>
      </c>
      <c r="B80" s="100"/>
      <c r="C80" s="87" t="s">
        <v>148</v>
      </c>
      <c r="D80" s="241">
        <v>1728.53</v>
      </c>
      <c r="E80" s="233">
        <v>50.610000000000007</v>
      </c>
      <c r="F80" s="233">
        <v>46.839999999999996</v>
      </c>
      <c r="G80" s="233">
        <v>110.79</v>
      </c>
      <c r="H80" s="233">
        <v>3291.38</v>
      </c>
      <c r="I80" s="233">
        <v>921.88999999999987</v>
      </c>
      <c r="J80" s="233">
        <v>130.91</v>
      </c>
      <c r="K80" s="233">
        <v>571.18999999999983</v>
      </c>
      <c r="L80" s="233">
        <v>282.78999999999996</v>
      </c>
      <c r="M80" s="233">
        <v>259.70999999999998</v>
      </c>
      <c r="N80" s="233">
        <v>2974.6600000000003</v>
      </c>
      <c r="O80" s="233">
        <v>1608.28</v>
      </c>
      <c r="P80" s="233">
        <v>646.13000000000011</v>
      </c>
      <c r="Q80" s="233">
        <v>461.08</v>
      </c>
      <c r="R80" s="233">
        <v>376.48</v>
      </c>
      <c r="S80" s="233">
        <v>1165.67</v>
      </c>
      <c r="T80" s="233">
        <v>287.60000000000002</v>
      </c>
      <c r="U80" s="233">
        <v>360.94</v>
      </c>
      <c r="V80" s="233">
        <v>663.81</v>
      </c>
      <c r="W80" s="233">
        <v>1921.5500000000002</v>
      </c>
      <c r="X80" s="233">
        <v>61.230000000000011</v>
      </c>
      <c r="Y80" s="233">
        <v>405.51</v>
      </c>
      <c r="Z80" s="233">
        <v>525.79999999999995</v>
      </c>
      <c r="AA80" s="233">
        <v>3933.83</v>
      </c>
      <c r="AB80" s="233">
        <v>350.15999999999997</v>
      </c>
      <c r="AC80" s="233">
        <v>472.48000000000013</v>
      </c>
      <c r="AD80" s="233">
        <v>3666.8400000000011</v>
      </c>
      <c r="AE80" s="233">
        <v>1411.0700000000002</v>
      </c>
      <c r="AF80" s="233">
        <v>8223.989999999998</v>
      </c>
      <c r="AG80" s="233">
        <v>3890.1800000000003</v>
      </c>
      <c r="AH80" s="233">
        <v>847.81999999999982</v>
      </c>
      <c r="AI80" s="233">
        <v>86.34</v>
      </c>
      <c r="AJ80" s="233">
        <v>-81.899999999999949</v>
      </c>
      <c r="AK80" s="233">
        <v>1724.7299999999998</v>
      </c>
      <c r="AL80" s="233">
        <v>126.92999999999998</v>
      </c>
      <c r="AM80" s="233">
        <v>6097.75</v>
      </c>
      <c r="AN80" s="233">
        <v>368.3</v>
      </c>
      <c r="AO80" s="233">
        <v>261.23</v>
      </c>
      <c r="AP80" s="233">
        <v>999.67000000000019</v>
      </c>
      <c r="AQ80" s="233">
        <v>1568.1099999999997</v>
      </c>
      <c r="AR80" s="233">
        <v>2561.5100000000002</v>
      </c>
      <c r="AS80" s="233">
        <v>960.30999999999983</v>
      </c>
      <c r="AT80" s="233">
        <v>502.08000000000004</v>
      </c>
      <c r="AU80" s="233">
        <v>25609.13</v>
      </c>
      <c r="AV80" s="233">
        <v>-1634.43</v>
      </c>
      <c r="AW80" s="233">
        <v>1381.92</v>
      </c>
      <c r="AX80" s="233">
        <v>1131.7699999999998</v>
      </c>
      <c r="AY80" s="233">
        <v>970.12999999999988</v>
      </c>
      <c r="AZ80" s="233">
        <v>218.9499999999999</v>
      </c>
      <c r="BA80" s="233">
        <v>985.56000000000017</v>
      </c>
      <c r="BB80" s="233">
        <v>971.55</v>
      </c>
      <c r="BC80" s="233">
        <v>112.22</v>
      </c>
      <c r="BD80" s="233">
        <v>-23.520000000000007</v>
      </c>
      <c r="BE80" s="233">
        <v>1861.1100000000006</v>
      </c>
      <c r="BF80" s="233">
        <v>3574.7799999999997</v>
      </c>
      <c r="BG80" s="233">
        <v>1647.5399999999995</v>
      </c>
      <c r="BH80" s="233">
        <v>1540.920000000001</v>
      </c>
      <c r="BI80" s="233">
        <v>327.09999999999997</v>
      </c>
      <c r="BJ80" s="233">
        <v>552.15</v>
      </c>
      <c r="BK80" s="233">
        <v>321.70999999999992</v>
      </c>
      <c r="BL80" s="233">
        <v>479.94999999999993</v>
      </c>
      <c r="BM80" s="233">
        <v>184.61999999999998</v>
      </c>
      <c r="BN80" s="233">
        <v>1232.21</v>
      </c>
      <c r="BO80" s="233">
        <v>0</v>
      </c>
      <c r="BP80" s="238">
        <v>99904.61</v>
      </c>
      <c r="BQ80" s="80"/>
      <c r="BR80" s="80"/>
      <c r="BS80" s="80"/>
      <c r="BT80" s="80"/>
      <c r="BU80" s="80"/>
      <c r="BV80" s="80"/>
      <c r="BW80" s="80"/>
      <c r="BX80" s="80"/>
      <c r="BY80" s="80"/>
      <c r="BZ80" s="80"/>
      <c r="CA80" s="80"/>
      <c r="CB80" s="81"/>
      <c r="CC80" s="47"/>
      <c r="CD80" s="47"/>
      <c r="CE80" s="47"/>
    </row>
    <row r="81" spans="1:83" ht="24" customHeight="1" x14ac:dyDescent="0.3">
      <c r="A81" s="186">
        <v>74</v>
      </c>
      <c r="B81" s="101"/>
      <c r="C81" s="102" t="s">
        <v>149</v>
      </c>
      <c r="D81" s="246">
        <v>1933.62</v>
      </c>
      <c r="E81" s="234">
        <v>72.540000000000006</v>
      </c>
      <c r="F81" s="234">
        <v>96.71</v>
      </c>
      <c r="G81" s="234">
        <v>249.25</v>
      </c>
      <c r="H81" s="234">
        <v>6775.96</v>
      </c>
      <c r="I81" s="234">
        <v>1993.33</v>
      </c>
      <c r="J81" s="234">
        <v>364.57</v>
      </c>
      <c r="K81" s="234">
        <v>1190.6199999999999</v>
      </c>
      <c r="L81" s="234">
        <v>760.42</v>
      </c>
      <c r="M81" s="234">
        <v>340.57</v>
      </c>
      <c r="N81" s="234">
        <v>5257.27</v>
      </c>
      <c r="O81" s="234">
        <v>3147.87</v>
      </c>
      <c r="P81" s="234">
        <v>1701.55</v>
      </c>
      <c r="Q81" s="234">
        <v>985.62</v>
      </c>
      <c r="R81" s="234">
        <v>712.87</v>
      </c>
      <c r="S81" s="234">
        <v>3249.78</v>
      </c>
      <c r="T81" s="234">
        <v>792.71</v>
      </c>
      <c r="U81" s="234">
        <v>994.5</v>
      </c>
      <c r="V81" s="234">
        <v>2012.93</v>
      </c>
      <c r="W81" s="234">
        <v>4158.22</v>
      </c>
      <c r="X81" s="234">
        <v>211.97</v>
      </c>
      <c r="Y81" s="234">
        <v>1043.96</v>
      </c>
      <c r="Z81" s="234">
        <v>1283.71</v>
      </c>
      <c r="AA81" s="234">
        <v>4466.16</v>
      </c>
      <c r="AB81" s="234">
        <v>747.9</v>
      </c>
      <c r="AC81" s="234">
        <v>1603.21</v>
      </c>
      <c r="AD81" s="234">
        <v>11069.11</v>
      </c>
      <c r="AE81" s="234">
        <v>3033.32</v>
      </c>
      <c r="AF81" s="234">
        <v>18231.759999999998</v>
      </c>
      <c r="AG81" s="234">
        <v>10259.61</v>
      </c>
      <c r="AH81" s="234">
        <v>3712.24</v>
      </c>
      <c r="AI81" s="234">
        <v>117.28</v>
      </c>
      <c r="AJ81" s="234">
        <v>285.85000000000002</v>
      </c>
      <c r="AK81" s="234">
        <v>4062.58</v>
      </c>
      <c r="AL81" s="234">
        <v>604.76</v>
      </c>
      <c r="AM81" s="234">
        <v>9999.52</v>
      </c>
      <c r="AN81" s="234">
        <v>974.2</v>
      </c>
      <c r="AO81" s="234">
        <v>938.64</v>
      </c>
      <c r="AP81" s="234">
        <v>1823.43</v>
      </c>
      <c r="AQ81" s="234">
        <v>5989.33</v>
      </c>
      <c r="AR81" s="234">
        <v>5362.6</v>
      </c>
      <c r="AS81" s="234">
        <v>1554.87</v>
      </c>
      <c r="AT81" s="234">
        <v>951.33</v>
      </c>
      <c r="AU81" s="234">
        <v>28861.34</v>
      </c>
      <c r="AV81" s="234">
        <v>0</v>
      </c>
      <c r="AW81" s="234">
        <v>5699.83</v>
      </c>
      <c r="AX81" s="234">
        <v>2871.7</v>
      </c>
      <c r="AY81" s="234">
        <v>1776.79</v>
      </c>
      <c r="AZ81" s="234">
        <v>1397.12</v>
      </c>
      <c r="BA81" s="234">
        <v>1727.42</v>
      </c>
      <c r="BB81" s="234">
        <v>1323.98</v>
      </c>
      <c r="BC81" s="234">
        <v>1827.78</v>
      </c>
      <c r="BD81" s="234">
        <v>213.51</v>
      </c>
      <c r="BE81" s="234">
        <v>6660.38</v>
      </c>
      <c r="BF81" s="234">
        <v>12751.42</v>
      </c>
      <c r="BG81" s="234">
        <v>11724.46</v>
      </c>
      <c r="BH81" s="234">
        <v>10362.76</v>
      </c>
      <c r="BI81" s="234">
        <v>2646.49</v>
      </c>
      <c r="BJ81" s="234">
        <v>1242.75</v>
      </c>
      <c r="BK81" s="234">
        <v>1927.06</v>
      </c>
      <c r="BL81" s="234">
        <v>1446.32</v>
      </c>
      <c r="BM81" s="234">
        <v>384.59</v>
      </c>
      <c r="BN81" s="234">
        <v>2244.59</v>
      </c>
      <c r="BO81" s="234">
        <v>1605.83</v>
      </c>
      <c r="BP81" s="238">
        <v>223814.37000000002</v>
      </c>
      <c r="BQ81" s="80"/>
      <c r="BR81" s="80"/>
      <c r="BS81" s="80"/>
      <c r="BT81" s="80"/>
      <c r="BU81" s="80"/>
      <c r="BV81" s="80"/>
      <c r="BW81" s="80"/>
      <c r="BX81" s="80"/>
      <c r="BY81" s="80"/>
      <c r="BZ81" s="80"/>
      <c r="CA81" s="80"/>
      <c r="CB81" s="81"/>
      <c r="CC81" s="47"/>
      <c r="CD81" s="47"/>
      <c r="CE81" s="47"/>
    </row>
    <row r="82" spans="1:83" ht="24" customHeight="1" x14ac:dyDescent="0.3">
      <c r="A82" s="91">
        <v>75</v>
      </c>
      <c r="B82" s="92"/>
      <c r="C82" s="93" t="s">
        <v>156</v>
      </c>
      <c r="D82" s="245">
        <v>5299.54</v>
      </c>
      <c r="E82" s="247">
        <v>156.76</v>
      </c>
      <c r="F82" s="247">
        <v>222.55</v>
      </c>
      <c r="G82" s="247">
        <v>590.29999999999995</v>
      </c>
      <c r="H82" s="247">
        <v>30816.82</v>
      </c>
      <c r="I82" s="247">
        <v>5933.88</v>
      </c>
      <c r="J82" s="247">
        <v>1173.6600000000001</v>
      </c>
      <c r="K82" s="247">
        <v>4520.97</v>
      </c>
      <c r="L82" s="247">
        <v>1909.4</v>
      </c>
      <c r="M82" s="247">
        <v>4131.08</v>
      </c>
      <c r="N82" s="247">
        <v>20810.099999999999</v>
      </c>
      <c r="O82" s="247">
        <v>7403.33</v>
      </c>
      <c r="P82" s="247">
        <v>5659.72</v>
      </c>
      <c r="Q82" s="247">
        <v>3061.28</v>
      </c>
      <c r="R82" s="247">
        <v>5235.32</v>
      </c>
      <c r="S82" s="247">
        <v>9380.64</v>
      </c>
      <c r="T82" s="247">
        <v>2219.3200000000002</v>
      </c>
      <c r="U82" s="247">
        <v>3958.03</v>
      </c>
      <c r="V82" s="247">
        <v>5519.82</v>
      </c>
      <c r="W82" s="247">
        <v>14533.09</v>
      </c>
      <c r="X82" s="247">
        <v>731.85</v>
      </c>
      <c r="Y82" s="247">
        <v>2439.91</v>
      </c>
      <c r="Z82" s="247">
        <v>2495.15</v>
      </c>
      <c r="AA82" s="247">
        <v>9845.24</v>
      </c>
      <c r="AB82" s="247">
        <v>1878.83</v>
      </c>
      <c r="AC82" s="247">
        <v>4632.07</v>
      </c>
      <c r="AD82" s="247">
        <v>28716.36</v>
      </c>
      <c r="AE82" s="247">
        <v>6542.07</v>
      </c>
      <c r="AF82" s="247">
        <v>31612.89</v>
      </c>
      <c r="AG82" s="247">
        <v>15604.44</v>
      </c>
      <c r="AH82" s="247">
        <v>8937.33</v>
      </c>
      <c r="AI82" s="247">
        <v>211.38</v>
      </c>
      <c r="AJ82" s="247">
        <v>2459.37</v>
      </c>
      <c r="AK82" s="247">
        <v>12687.44</v>
      </c>
      <c r="AL82" s="247">
        <v>1600.25</v>
      </c>
      <c r="AM82" s="247">
        <v>17467.07</v>
      </c>
      <c r="AN82" s="247">
        <v>2138.29</v>
      </c>
      <c r="AO82" s="247">
        <v>1806.16</v>
      </c>
      <c r="AP82" s="247">
        <v>3992.15</v>
      </c>
      <c r="AQ82" s="247">
        <v>10576.03</v>
      </c>
      <c r="AR82" s="247">
        <v>7975.29</v>
      </c>
      <c r="AS82" s="247">
        <v>4225.24</v>
      </c>
      <c r="AT82" s="247">
        <v>1876.31</v>
      </c>
      <c r="AU82" s="247">
        <v>34150.14</v>
      </c>
      <c r="AV82" s="247">
        <v>0</v>
      </c>
      <c r="AW82" s="247">
        <v>9692.2000000000007</v>
      </c>
      <c r="AX82" s="247">
        <v>5234.9399999999996</v>
      </c>
      <c r="AY82" s="247">
        <v>2424</v>
      </c>
      <c r="AZ82" s="247">
        <v>2784.98</v>
      </c>
      <c r="BA82" s="247">
        <v>2566.14</v>
      </c>
      <c r="BB82" s="247">
        <v>2610.2399999999998</v>
      </c>
      <c r="BC82" s="247">
        <v>2112.5300000000002</v>
      </c>
      <c r="BD82" s="247">
        <v>768.16</v>
      </c>
      <c r="BE82" s="247">
        <v>9565.6</v>
      </c>
      <c r="BF82" s="247">
        <v>19173.52</v>
      </c>
      <c r="BG82" s="247">
        <v>14435.73</v>
      </c>
      <c r="BH82" s="247">
        <v>18724.34</v>
      </c>
      <c r="BI82" s="247">
        <v>4013.87</v>
      </c>
      <c r="BJ82" s="247">
        <v>2476.92</v>
      </c>
      <c r="BK82" s="247">
        <v>3337.9</v>
      </c>
      <c r="BL82" s="247">
        <v>2978.35</v>
      </c>
      <c r="BM82" s="247">
        <v>646.20000000000005</v>
      </c>
      <c r="BN82" s="247">
        <v>3065.69</v>
      </c>
      <c r="BO82" s="247">
        <v>1605.83</v>
      </c>
      <c r="BP82" s="248">
        <v>455354.00999999995</v>
      </c>
      <c r="BQ82" s="80"/>
      <c r="BR82" s="80"/>
      <c r="BS82" s="80"/>
      <c r="BT82" s="80"/>
      <c r="BU82" s="80"/>
      <c r="BV82" s="80"/>
      <c r="BW82" s="80"/>
      <c r="BX82" s="80"/>
      <c r="BY82" s="80"/>
      <c r="BZ82" s="80"/>
      <c r="CA82" s="80"/>
      <c r="CB82" s="81"/>
      <c r="CC82" s="47"/>
      <c r="CD82" s="47"/>
      <c r="CE82" s="47"/>
    </row>
    <row r="83" spans="1:83" ht="24" customHeight="1" x14ac:dyDescent="0.3">
      <c r="A83" s="187"/>
      <c r="B83" s="103"/>
      <c r="C83" s="103"/>
      <c r="D83" s="88"/>
      <c r="E83" s="88"/>
      <c r="F83" s="88"/>
      <c r="G83" s="88"/>
      <c r="H83" s="88"/>
      <c r="I83" s="88"/>
      <c r="J83" s="88"/>
      <c r="K83" s="88"/>
      <c r="L83" s="88"/>
      <c r="M83" s="88"/>
      <c r="N83" s="88"/>
      <c r="O83" s="88"/>
      <c r="P83" s="88"/>
      <c r="Q83" s="88"/>
      <c r="R83" s="88"/>
      <c r="S83" s="88"/>
      <c r="T83" s="88"/>
      <c r="U83" s="88"/>
      <c r="V83" s="88"/>
      <c r="W83" s="88"/>
      <c r="X83" s="88"/>
      <c r="Y83" s="88"/>
      <c r="Z83" s="88"/>
      <c r="AA83" s="88"/>
      <c r="AB83" s="88"/>
      <c r="AC83" s="88"/>
      <c r="AD83" s="88"/>
      <c r="AE83" s="88"/>
      <c r="AF83" s="88"/>
      <c r="AG83" s="88"/>
      <c r="AH83" s="88"/>
      <c r="AI83" s="88"/>
      <c r="AJ83" s="88"/>
      <c r="AK83" s="88"/>
      <c r="AL83" s="88"/>
      <c r="AM83" s="88"/>
      <c r="AN83" s="88"/>
      <c r="AO83" s="88"/>
      <c r="AP83" s="88"/>
      <c r="AQ83" s="88"/>
      <c r="AR83" s="88"/>
      <c r="AS83" s="88"/>
      <c r="AT83" s="88"/>
      <c r="AU83" s="88"/>
      <c r="AV83" s="88"/>
      <c r="AW83" s="88"/>
      <c r="AX83" s="88"/>
      <c r="AY83" s="88"/>
      <c r="AZ83" s="88"/>
      <c r="BA83" s="88"/>
      <c r="BB83" s="88"/>
      <c r="BC83" s="88"/>
      <c r="BD83" s="88"/>
      <c r="BE83" s="88"/>
      <c r="BF83" s="88"/>
      <c r="BG83" s="88"/>
      <c r="BH83" s="88"/>
      <c r="BI83" s="88"/>
      <c r="BJ83" s="88"/>
      <c r="BK83" s="88"/>
      <c r="BL83" s="88"/>
      <c r="BM83" s="88"/>
      <c r="BN83" s="88"/>
      <c r="BO83" s="88"/>
      <c r="BP83" s="88"/>
      <c r="BQ83" s="88"/>
      <c r="BR83" s="88"/>
      <c r="BS83" s="88"/>
      <c r="BT83" s="88"/>
      <c r="BU83" s="88"/>
      <c r="BV83" s="88"/>
      <c r="BW83" s="88"/>
      <c r="BX83" s="88"/>
      <c r="BY83" s="88"/>
      <c r="BZ83" s="88"/>
      <c r="CA83" s="88"/>
      <c r="CC83" s="47"/>
      <c r="CD83" s="47"/>
      <c r="CE83" s="47"/>
    </row>
    <row r="84" spans="1:83" s="47" customFormat="1" ht="30" customHeight="1" x14ac:dyDescent="0.55000000000000004">
      <c r="A84" s="155" t="s">
        <v>198</v>
      </c>
      <c r="B84" s="130"/>
      <c r="C84" s="135"/>
      <c r="D84" s="135"/>
      <c r="E84" s="135"/>
      <c r="F84" s="135"/>
      <c r="G84" s="135"/>
      <c r="H84" s="135"/>
      <c r="I84" s="135"/>
      <c r="J84" s="135"/>
      <c r="K84" s="135"/>
      <c r="L84" s="135"/>
      <c r="M84" s="135"/>
      <c r="N84" s="135"/>
      <c r="O84" s="135"/>
      <c r="P84" s="135"/>
      <c r="Q84" s="135"/>
      <c r="R84" s="135"/>
      <c r="S84" s="135"/>
      <c r="T84" s="135"/>
      <c r="U84" s="135"/>
      <c r="V84" s="135"/>
      <c r="W84" s="135"/>
      <c r="X84" s="135"/>
      <c r="Y84" s="135"/>
      <c r="Z84" s="135"/>
      <c r="AA84" s="135"/>
      <c r="AB84" s="135"/>
      <c r="AC84" s="135"/>
      <c r="AD84" s="135"/>
      <c r="AE84" s="135"/>
      <c r="AF84" s="135"/>
      <c r="AG84" s="135"/>
      <c r="AH84" s="135"/>
      <c r="AI84" s="135"/>
      <c r="AJ84" s="135"/>
      <c r="AK84" s="135"/>
      <c r="AL84" s="135"/>
      <c r="AM84" s="135"/>
      <c r="AN84" s="135"/>
      <c r="AO84" s="135"/>
      <c r="AP84" s="135"/>
      <c r="AQ84" s="135"/>
      <c r="AR84" s="135"/>
      <c r="AS84" s="135"/>
      <c r="AT84" s="135"/>
      <c r="AU84" s="135"/>
      <c r="AV84" s="135"/>
      <c r="AW84" s="135"/>
      <c r="AX84" s="135"/>
      <c r="AY84" s="135"/>
      <c r="AZ84" s="135"/>
      <c r="BA84" s="135"/>
      <c r="BB84" s="135"/>
      <c r="BC84" s="135"/>
      <c r="BD84" s="135"/>
      <c r="BE84" s="135"/>
      <c r="BF84" s="135"/>
      <c r="BG84" s="135"/>
      <c r="BH84" s="135"/>
      <c r="BI84" s="135"/>
      <c r="BJ84" s="135"/>
      <c r="BK84" s="135"/>
      <c r="BL84" s="135"/>
      <c r="BM84" s="135"/>
      <c r="BN84" s="135"/>
      <c r="BO84" s="135"/>
      <c r="BP84" s="135"/>
      <c r="BQ84" s="132"/>
      <c r="BR84" s="132"/>
      <c r="BS84" s="132"/>
      <c r="BT84" s="132"/>
      <c r="BU84" s="132"/>
      <c r="BV84" s="132"/>
      <c r="BW84" s="132"/>
      <c r="BX84" s="132"/>
      <c r="BY84" s="132"/>
      <c r="BZ84" s="131"/>
      <c r="CA84" s="131"/>
      <c r="CB84" s="131"/>
    </row>
    <row r="85" spans="1:83" ht="15.75" customHeight="1" x14ac:dyDescent="0.3">
      <c r="A85" s="156" t="s">
        <v>269</v>
      </c>
    </row>
    <row r="86" spans="1:83" ht="17.25" customHeight="1" x14ac:dyDescent="0.3">
      <c r="A86" s="252" t="s">
        <v>276</v>
      </c>
    </row>
    <row r="87" spans="1:83" s="47" customFormat="1" ht="30" customHeight="1" x14ac:dyDescent="0.55000000000000004">
      <c r="A87" s="155"/>
      <c r="B87" s="130"/>
      <c r="C87" s="135"/>
      <c r="D87" s="135"/>
      <c r="E87" s="135"/>
      <c r="F87" s="135"/>
      <c r="G87" s="135"/>
      <c r="H87" s="135"/>
      <c r="I87" s="135"/>
      <c r="J87" s="135"/>
      <c r="K87" s="135"/>
      <c r="L87" s="135"/>
      <c r="M87" s="135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  <c r="BH87" s="132"/>
      <c r="BI87" s="132"/>
      <c r="BJ87" s="132"/>
      <c r="BK87" s="132"/>
      <c r="BL87" s="132"/>
      <c r="BM87" s="132"/>
      <c r="BN87" s="132"/>
      <c r="BO87" s="132"/>
      <c r="BP87" s="132"/>
      <c r="BQ87" s="132"/>
      <c r="BR87" s="132"/>
      <c r="BS87" s="132"/>
      <c r="BT87" s="132"/>
      <c r="BU87" s="132"/>
      <c r="BV87" s="132"/>
      <c r="BW87" s="132"/>
      <c r="BX87" s="132"/>
      <c r="BY87" s="132"/>
      <c r="BZ87" s="131"/>
      <c r="CA87" s="131"/>
      <c r="CB87" s="131"/>
    </row>
    <row r="88" spans="1:83" x14ac:dyDescent="0.3">
      <c r="D88" s="89"/>
      <c r="E88" s="89"/>
      <c r="F88" s="89"/>
      <c r="G88" s="89"/>
      <c r="H88" s="89"/>
      <c r="I88" s="89"/>
      <c r="J88" s="89"/>
      <c r="K88" s="89"/>
      <c r="L88" s="89"/>
      <c r="M88" s="89"/>
      <c r="N88" s="89"/>
      <c r="O88" s="89"/>
      <c r="P88" s="89"/>
      <c r="Q88" s="89"/>
      <c r="R88" s="89"/>
      <c r="S88" s="89"/>
      <c r="T88" s="89"/>
      <c r="U88" s="89"/>
      <c r="V88" s="89"/>
      <c r="W88" s="89"/>
      <c r="X88" s="89"/>
      <c r="Y88" s="89"/>
      <c r="Z88" s="89"/>
      <c r="AA88" s="89"/>
      <c r="AB88" s="89"/>
      <c r="AC88" s="89"/>
      <c r="AD88" s="89"/>
      <c r="AE88" s="89"/>
      <c r="AF88" s="89"/>
      <c r="AG88" s="89"/>
      <c r="AH88" s="89"/>
      <c r="AI88" s="89"/>
      <c r="AJ88" s="89"/>
      <c r="AK88" s="89"/>
      <c r="AL88" s="89"/>
      <c r="AM88" s="89"/>
      <c r="AN88" s="89"/>
      <c r="AO88" s="89"/>
      <c r="AP88" s="89"/>
      <c r="AQ88" s="89"/>
      <c r="AR88" s="89"/>
      <c r="AS88" s="89"/>
      <c r="AT88" s="89"/>
      <c r="AU88" s="89"/>
      <c r="AV88" s="89"/>
      <c r="AW88" s="89"/>
      <c r="AX88" s="89"/>
      <c r="AY88" s="89"/>
      <c r="AZ88" s="89"/>
      <c r="BA88" s="89"/>
      <c r="BB88" s="89"/>
      <c r="BC88" s="89"/>
      <c r="BD88" s="89"/>
      <c r="BE88" s="89"/>
      <c r="BF88" s="89"/>
      <c r="BG88" s="89"/>
      <c r="BH88" s="89"/>
      <c r="BI88" s="89"/>
      <c r="BJ88" s="89"/>
      <c r="BK88" s="89"/>
      <c r="BL88" s="89"/>
      <c r="BM88" s="89"/>
      <c r="BN88" s="89"/>
      <c r="BO88" s="89"/>
      <c r="BP88" s="89"/>
      <c r="BQ88" s="89"/>
      <c r="BR88" s="89"/>
      <c r="BS88" s="89"/>
      <c r="BT88" s="89"/>
      <c r="BU88" s="89"/>
      <c r="BV88" s="89"/>
      <c r="BW88" s="89"/>
      <c r="BX88" s="89"/>
      <c r="BY88" s="89"/>
      <c r="BZ88" s="89"/>
      <c r="CA88" s="89"/>
      <c r="CB88" s="47"/>
      <c r="CC88" s="47"/>
      <c r="CD88" s="47"/>
      <c r="CE88" s="47"/>
    </row>
    <row r="89" spans="1:83" x14ac:dyDescent="0.3"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47"/>
      <c r="BB89" s="47"/>
      <c r="BC89" s="47"/>
      <c r="BD89" s="47"/>
      <c r="BE89" s="47"/>
      <c r="BF89" s="47"/>
      <c r="BG89" s="47"/>
      <c r="BH89" s="47"/>
      <c r="BI89" s="47"/>
      <c r="BJ89" s="47"/>
      <c r="BK89" s="47"/>
      <c r="BL89" s="47"/>
      <c r="BM89" s="47"/>
      <c r="BN89" s="47"/>
      <c r="BO89" s="47"/>
      <c r="BP89" s="47"/>
      <c r="BQ89" s="47"/>
      <c r="BR89" s="47"/>
      <c r="BS89" s="47"/>
      <c r="BT89" s="47"/>
      <c r="BU89" s="47"/>
      <c r="BV89" s="47"/>
      <c r="BW89" s="47"/>
      <c r="BX89" s="47"/>
      <c r="BY89" s="47"/>
      <c r="BZ89" s="47"/>
      <c r="CA89" s="47"/>
      <c r="CB89" s="47"/>
      <c r="CC89" s="47"/>
      <c r="CD89" s="47"/>
      <c r="CE89" s="47"/>
    </row>
    <row r="90" spans="1:83" x14ac:dyDescent="0.3"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47"/>
      <c r="AY90" s="47"/>
      <c r="AZ90" s="47"/>
      <c r="BA90" s="47"/>
      <c r="BB90" s="47"/>
      <c r="BC90" s="47"/>
      <c r="BD90" s="47"/>
      <c r="BE90" s="47"/>
      <c r="BF90" s="47"/>
      <c r="BG90" s="47"/>
      <c r="BH90" s="47"/>
      <c r="BI90" s="47"/>
      <c r="BJ90" s="47"/>
      <c r="BK90" s="47"/>
      <c r="BL90" s="47"/>
      <c r="BM90" s="47"/>
      <c r="BN90" s="47"/>
      <c r="BO90" s="47"/>
      <c r="BP90" s="47"/>
      <c r="BQ90" s="47"/>
      <c r="BR90" s="47"/>
      <c r="BS90" s="47"/>
      <c r="BT90" s="47"/>
      <c r="BU90" s="47"/>
      <c r="BV90" s="47"/>
      <c r="BW90" s="47"/>
      <c r="BX90" s="47"/>
      <c r="BY90" s="47"/>
      <c r="BZ90" s="47"/>
      <c r="CA90" s="47"/>
      <c r="CB90" s="47"/>
      <c r="CC90" s="47"/>
      <c r="CD90" s="47"/>
      <c r="CE90" s="47"/>
    </row>
    <row r="91" spans="1:83" x14ac:dyDescent="0.3"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47"/>
      <c r="AY91" s="47"/>
      <c r="AZ91" s="47"/>
      <c r="BA91" s="47"/>
      <c r="BB91" s="47"/>
      <c r="BC91" s="47"/>
      <c r="BD91" s="47"/>
      <c r="BE91" s="47"/>
      <c r="BF91" s="47"/>
      <c r="BG91" s="47"/>
      <c r="BH91" s="47"/>
      <c r="BI91" s="47"/>
      <c r="BJ91" s="47"/>
      <c r="BK91" s="47"/>
      <c r="BL91" s="47"/>
      <c r="BM91" s="47"/>
      <c r="BN91" s="47"/>
      <c r="BO91" s="47"/>
      <c r="BP91" s="47"/>
      <c r="BQ91" s="47"/>
      <c r="BR91" s="47"/>
      <c r="BS91" s="47"/>
      <c r="BT91" s="47"/>
      <c r="BU91" s="47"/>
      <c r="BV91" s="47"/>
      <c r="BW91" s="47"/>
      <c r="BX91" s="47"/>
      <c r="BY91" s="47"/>
      <c r="BZ91" s="47"/>
      <c r="CA91" s="47"/>
      <c r="CB91" s="47"/>
      <c r="CC91" s="47"/>
      <c r="CD91" s="47"/>
      <c r="CE91" s="47"/>
    </row>
    <row r="92" spans="1:83" x14ac:dyDescent="0.3"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47"/>
      <c r="BE92" s="47"/>
      <c r="BF92" s="47"/>
      <c r="BG92" s="47"/>
      <c r="BH92" s="47"/>
      <c r="BI92" s="47"/>
      <c r="BJ92" s="47"/>
      <c r="BK92" s="47"/>
      <c r="BL92" s="47"/>
      <c r="BM92" s="47"/>
      <c r="BN92" s="47"/>
      <c r="BO92" s="47"/>
      <c r="BP92" s="47"/>
      <c r="BQ92" s="47"/>
      <c r="BR92" s="47"/>
      <c r="BS92" s="47"/>
      <c r="BT92" s="47"/>
      <c r="BU92" s="47"/>
      <c r="BV92" s="47"/>
      <c r="BW92" s="47"/>
      <c r="BX92" s="47"/>
      <c r="BY92" s="47"/>
      <c r="BZ92" s="47"/>
      <c r="CA92" s="47"/>
      <c r="CB92" s="47"/>
      <c r="CC92" s="47"/>
      <c r="CD92" s="47"/>
      <c r="CE92" s="47"/>
    </row>
    <row r="93" spans="1:83" x14ac:dyDescent="0.3"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  <c r="BA93" s="47"/>
      <c r="BB93" s="47"/>
      <c r="BC93" s="47"/>
      <c r="BD93" s="47"/>
      <c r="BE93" s="47"/>
      <c r="BF93" s="47"/>
      <c r="BG93" s="47"/>
      <c r="BH93" s="47"/>
      <c r="BI93" s="47"/>
      <c r="BJ93" s="47"/>
      <c r="BK93" s="47"/>
      <c r="BL93" s="47"/>
      <c r="BM93" s="47"/>
      <c r="BN93" s="47"/>
      <c r="BO93" s="47"/>
      <c r="BP93" s="47"/>
      <c r="BQ93" s="47"/>
      <c r="BR93" s="47"/>
      <c r="BS93" s="47"/>
      <c r="BT93" s="47"/>
      <c r="BU93" s="47"/>
      <c r="BV93" s="47"/>
      <c r="BW93" s="47"/>
      <c r="BX93" s="47"/>
      <c r="BY93" s="47"/>
      <c r="BZ93" s="47"/>
      <c r="CA93" s="47"/>
      <c r="CB93" s="47"/>
      <c r="CC93" s="47"/>
      <c r="CD93" s="47"/>
      <c r="CE93" s="47"/>
    </row>
    <row r="94" spans="1:83" x14ac:dyDescent="0.3"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47"/>
      <c r="BA94" s="47"/>
      <c r="BB94" s="47"/>
      <c r="BC94" s="47"/>
      <c r="BD94" s="47"/>
      <c r="BE94" s="47"/>
      <c r="BF94" s="47"/>
      <c r="BG94" s="47"/>
      <c r="BH94" s="47"/>
      <c r="BI94" s="47"/>
      <c r="BJ94" s="47"/>
      <c r="BK94" s="47"/>
      <c r="BL94" s="47"/>
      <c r="BM94" s="47"/>
      <c r="BN94" s="47"/>
      <c r="BO94" s="47"/>
      <c r="BP94" s="47"/>
      <c r="BQ94" s="47"/>
      <c r="BR94" s="47"/>
      <c r="BS94" s="47"/>
      <c r="BT94" s="47"/>
      <c r="BU94" s="47"/>
      <c r="BV94" s="47"/>
      <c r="BW94" s="47"/>
      <c r="BX94" s="47"/>
      <c r="BY94" s="47"/>
      <c r="BZ94" s="47"/>
      <c r="CA94" s="47"/>
      <c r="CB94" s="47"/>
      <c r="CC94" s="47"/>
      <c r="CD94" s="47"/>
      <c r="CE94" s="47"/>
    </row>
    <row r="95" spans="1:83" x14ac:dyDescent="0.3"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47"/>
      <c r="BE95" s="47"/>
      <c r="BF95" s="47"/>
      <c r="BG95" s="47"/>
      <c r="BH95" s="47"/>
      <c r="BI95" s="47"/>
      <c r="BJ95" s="47"/>
      <c r="BK95" s="47"/>
      <c r="BL95" s="47"/>
      <c r="BM95" s="47"/>
      <c r="BN95" s="47"/>
      <c r="BO95" s="47"/>
      <c r="BP95" s="47"/>
      <c r="BQ95" s="47"/>
      <c r="BR95" s="47"/>
      <c r="BS95" s="47"/>
      <c r="BT95" s="47"/>
      <c r="BU95" s="47"/>
      <c r="BV95" s="47"/>
      <c r="BW95" s="47"/>
      <c r="BX95" s="47"/>
      <c r="BY95" s="47"/>
      <c r="BZ95" s="47"/>
      <c r="CA95" s="47"/>
      <c r="CB95" s="47"/>
      <c r="CC95" s="47"/>
      <c r="CD95" s="47"/>
      <c r="CE95" s="47"/>
    </row>
    <row r="96" spans="1:83" x14ac:dyDescent="0.3"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7"/>
      <c r="AY96" s="47"/>
      <c r="AZ96" s="47"/>
      <c r="BA96" s="47"/>
      <c r="BB96" s="47"/>
      <c r="BC96" s="47"/>
      <c r="BD96" s="47"/>
      <c r="BE96" s="47"/>
      <c r="BF96" s="47"/>
      <c r="BG96" s="47"/>
      <c r="BH96" s="47"/>
      <c r="BI96" s="47"/>
      <c r="BJ96" s="47"/>
      <c r="BK96" s="47"/>
      <c r="BL96" s="47"/>
      <c r="BM96" s="47"/>
      <c r="BN96" s="47"/>
      <c r="BO96" s="47"/>
      <c r="BP96" s="47"/>
      <c r="BQ96" s="47"/>
      <c r="BR96" s="47"/>
      <c r="BS96" s="47"/>
      <c r="BT96" s="47"/>
      <c r="BU96" s="47"/>
      <c r="BV96" s="47"/>
      <c r="BW96" s="47"/>
      <c r="BX96" s="47"/>
      <c r="BY96" s="47"/>
      <c r="BZ96" s="47"/>
      <c r="CA96" s="47"/>
      <c r="CB96" s="47"/>
      <c r="CC96" s="47"/>
      <c r="CD96" s="47"/>
      <c r="CE96" s="47"/>
    </row>
    <row r="97" spans="4:83" x14ac:dyDescent="0.3"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  <c r="AZ97" s="47"/>
      <c r="BA97" s="47"/>
      <c r="BB97" s="47"/>
      <c r="BC97" s="47"/>
      <c r="BD97" s="47"/>
      <c r="BE97" s="47"/>
      <c r="BF97" s="47"/>
      <c r="BG97" s="47"/>
      <c r="BH97" s="47"/>
      <c r="BI97" s="47"/>
      <c r="BJ97" s="47"/>
      <c r="BK97" s="47"/>
      <c r="BL97" s="47"/>
      <c r="BM97" s="47"/>
      <c r="BN97" s="47"/>
      <c r="BO97" s="47"/>
      <c r="BP97" s="47"/>
      <c r="BQ97" s="47"/>
      <c r="BR97" s="47"/>
      <c r="BS97" s="47"/>
      <c r="BT97" s="47"/>
      <c r="BU97" s="47"/>
      <c r="BV97" s="47"/>
      <c r="BW97" s="47"/>
      <c r="BX97" s="47"/>
      <c r="BY97" s="47"/>
      <c r="BZ97" s="47"/>
      <c r="CA97" s="47"/>
      <c r="CB97" s="47"/>
      <c r="CC97" s="47"/>
      <c r="CD97" s="47"/>
      <c r="CE97" s="47"/>
    </row>
    <row r="98" spans="4:83" x14ac:dyDescent="0.3"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47"/>
      <c r="AO98" s="47"/>
      <c r="AP98" s="47"/>
      <c r="AQ98" s="47"/>
      <c r="AR98" s="47"/>
      <c r="AS98" s="47"/>
      <c r="AT98" s="47"/>
      <c r="AU98" s="47"/>
      <c r="AV98" s="47"/>
      <c r="AW98" s="47"/>
      <c r="AX98" s="47"/>
      <c r="AY98" s="47"/>
      <c r="AZ98" s="47"/>
      <c r="BA98" s="47"/>
      <c r="BB98" s="47"/>
      <c r="BC98" s="47"/>
      <c r="BD98" s="47"/>
      <c r="BE98" s="47"/>
      <c r="BF98" s="47"/>
      <c r="BG98" s="47"/>
      <c r="BH98" s="47"/>
      <c r="BI98" s="47"/>
      <c r="BJ98" s="47"/>
      <c r="BK98" s="47"/>
      <c r="BL98" s="47"/>
      <c r="BM98" s="47"/>
      <c r="BN98" s="47"/>
      <c r="BO98" s="47"/>
      <c r="BP98" s="47"/>
      <c r="BQ98" s="47"/>
      <c r="BR98" s="47"/>
      <c r="BS98" s="47"/>
      <c r="BT98" s="47"/>
      <c r="BU98" s="47"/>
      <c r="BV98" s="47"/>
      <c r="BW98" s="47"/>
      <c r="BX98" s="47"/>
      <c r="BY98" s="47"/>
      <c r="BZ98" s="47"/>
      <c r="CA98" s="47"/>
      <c r="CB98" s="47"/>
      <c r="CC98" s="47"/>
      <c r="CD98" s="47"/>
      <c r="CE98" s="47"/>
    </row>
    <row r="99" spans="4:83" x14ac:dyDescent="0.3"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  <c r="AZ99" s="47"/>
      <c r="BA99" s="47"/>
      <c r="BB99" s="47"/>
      <c r="BC99" s="47"/>
      <c r="BD99" s="47"/>
      <c r="BE99" s="47"/>
      <c r="BF99" s="47"/>
      <c r="BG99" s="47"/>
      <c r="BH99" s="47"/>
      <c r="BI99" s="47"/>
      <c r="BJ99" s="47"/>
      <c r="BK99" s="47"/>
      <c r="BL99" s="47"/>
      <c r="BM99" s="47"/>
      <c r="BN99" s="47"/>
      <c r="BO99" s="47"/>
      <c r="BP99" s="47"/>
      <c r="BQ99" s="47"/>
      <c r="BR99" s="47"/>
      <c r="BS99" s="47"/>
      <c r="BT99" s="47"/>
      <c r="BU99" s="47"/>
      <c r="BV99" s="47"/>
      <c r="BW99" s="47"/>
      <c r="BX99" s="47"/>
      <c r="BY99" s="47"/>
      <c r="BZ99" s="47"/>
      <c r="CA99" s="47"/>
      <c r="CB99" s="47"/>
      <c r="CC99" s="47"/>
      <c r="CD99" s="47"/>
      <c r="CE99" s="47"/>
    </row>
    <row r="100" spans="4:83" x14ac:dyDescent="0.3"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7"/>
      <c r="AL100" s="47"/>
      <c r="AM100" s="47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  <c r="AZ100" s="47"/>
      <c r="BA100" s="47"/>
      <c r="BB100" s="47"/>
      <c r="BC100" s="47"/>
      <c r="BD100" s="47"/>
      <c r="BE100" s="47"/>
      <c r="BF100" s="47"/>
      <c r="BG100" s="47"/>
      <c r="BH100" s="47"/>
      <c r="BI100" s="47"/>
      <c r="BJ100" s="47"/>
      <c r="BK100" s="47"/>
      <c r="BL100" s="47"/>
      <c r="BM100" s="47"/>
      <c r="BN100" s="47"/>
      <c r="BO100" s="47"/>
      <c r="BP100" s="47"/>
      <c r="BQ100" s="47"/>
      <c r="BR100" s="47"/>
      <c r="BS100" s="47"/>
      <c r="BT100" s="47"/>
      <c r="BU100" s="47"/>
      <c r="BV100" s="47"/>
      <c r="BW100" s="47"/>
      <c r="BX100" s="47"/>
      <c r="BY100" s="47"/>
      <c r="BZ100" s="47"/>
      <c r="CA100" s="47"/>
      <c r="CB100" s="47"/>
      <c r="CC100" s="47"/>
      <c r="CD100" s="47"/>
      <c r="CE100" s="47"/>
    </row>
    <row r="101" spans="4:83" x14ac:dyDescent="0.3"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  <c r="AL101" s="47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  <c r="AZ101" s="47"/>
      <c r="BA101" s="47"/>
      <c r="BB101" s="47"/>
      <c r="BC101" s="47"/>
      <c r="BD101" s="47"/>
      <c r="BE101" s="47"/>
      <c r="BF101" s="47"/>
      <c r="BG101" s="47"/>
      <c r="BH101" s="47"/>
      <c r="BI101" s="47"/>
      <c r="BJ101" s="47"/>
      <c r="BK101" s="47"/>
      <c r="BL101" s="47"/>
      <c r="BM101" s="47"/>
      <c r="BN101" s="47"/>
      <c r="BO101" s="47"/>
      <c r="BP101" s="47"/>
      <c r="BQ101" s="47"/>
      <c r="BR101" s="47"/>
      <c r="BS101" s="47"/>
      <c r="BT101" s="47"/>
      <c r="BU101" s="47"/>
      <c r="BV101" s="47"/>
      <c r="BW101" s="47"/>
      <c r="BX101" s="47"/>
      <c r="BY101" s="47"/>
      <c r="BZ101" s="47"/>
      <c r="CA101" s="47"/>
      <c r="CB101" s="47"/>
      <c r="CC101" s="47"/>
      <c r="CD101" s="47"/>
      <c r="CE101" s="47"/>
    </row>
    <row r="102" spans="4:83" x14ac:dyDescent="0.3"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7"/>
      <c r="AL102" s="47"/>
      <c r="AM102" s="47"/>
      <c r="AN102" s="47"/>
      <c r="AO102" s="47"/>
      <c r="AP102" s="47"/>
      <c r="AQ102" s="47"/>
      <c r="AR102" s="47"/>
      <c r="AS102" s="47"/>
      <c r="AT102" s="47"/>
      <c r="AU102" s="47"/>
      <c r="AV102" s="47"/>
      <c r="AW102" s="47"/>
      <c r="AX102" s="47"/>
      <c r="AY102" s="47"/>
      <c r="AZ102" s="47"/>
      <c r="BA102" s="47"/>
      <c r="BB102" s="47"/>
      <c r="BC102" s="47"/>
      <c r="BD102" s="47"/>
      <c r="BE102" s="47"/>
      <c r="BF102" s="47"/>
      <c r="BG102" s="47"/>
      <c r="BH102" s="47"/>
      <c r="BI102" s="47"/>
      <c r="BJ102" s="47"/>
      <c r="BK102" s="47"/>
      <c r="BL102" s="47"/>
      <c r="BM102" s="47"/>
      <c r="BN102" s="47"/>
      <c r="BO102" s="47"/>
      <c r="BP102" s="47"/>
      <c r="BQ102" s="47"/>
      <c r="BR102" s="47"/>
      <c r="BS102" s="47"/>
      <c r="BT102" s="47"/>
      <c r="BU102" s="47"/>
      <c r="BV102" s="47"/>
      <c r="BW102" s="47"/>
      <c r="BX102" s="47"/>
      <c r="BY102" s="47"/>
      <c r="BZ102" s="47"/>
      <c r="CA102" s="47"/>
      <c r="CB102" s="47"/>
      <c r="CC102" s="47"/>
      <c r="CD102" s="47"/>
      <c r="CE102" s="47"/>
    </row>
    <row r="103" spans="4:83" x14ac:dyDescent="0.3"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  <c r="AZ103" s="47"/>
      <c r="BA103" s="47"/>
      <c r="BB103" s="47"/>
      <c r="BC103" s="47"/>
      <c r="BD103" s="47"/>
      <c r="BE103" s="47"/>
      <c r="BF103" s="47"/>
      <c r="BG103" s="47"/>
      <c r="BH103" s="47"/>
      <c r="BI103" s="47"/>
      <c r="BJ103" s="47"/>
      <c r="BK103" s="47"/>
      <c r="BL103" s="47"/>
      <c r="BM103" s="47"/>
      <c r="BN103" s="47"/>
      <c r="BO103" s="47"/>
      <c r="BP103" s="47"/>
      <c r="BQ103" s="47"/>
      <c r="BR103" s="47"/>
      <c r="BS103" s="47"/>
      <c r="BT103" s="47"/>
      <c r="BU103" s="47"/>
      <c r="BV103" s="47"/>
      <c r="BW103" s="47"/>
      <c r="BX103" s="47"/>
      <c r="BY103" s="47"/>
      <c r="BZ103" s="47"/>
      <c r="CA103" s="47"/>
      <c r="CB103" s="47"/>
      <c r="CC103" s="47"/>
      <c r="CD103" s="47"/>
      <c r="CE103" s="47"/>
    </row>
    <row r="104" spans="4:83" x14ac:dyDescent="0.3"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  <c r="AZ104" s="47"/>
      <c r="BA104" s="47"/>
      <c r="BB104" s="47"/>
      <c r="BC104" s="47"/>
      <c r="BD104" s="47"/>
      <c r="BE104" s="47"/>
      <c r="BF104" s="47"/>
      <c r="BG104" s="47"/>
      <c r="BH104" s="47"/>
      <c r="BI104" s="47"/>
      <c r="BJ104" s="47"/>
      <c r="BK104" s="47"/>
      <c r="BL104" s="47"/>
      <c r="BM104" s="47"/>
      <c r="BN104" s="47"/>
      <c r="BO104" s="47"/>
      <c r="BP104" s="47"/>
      <c r="BQ104" s="47"/>
      <c r="BR104" s="47"/>
      <c r="BS104" s="47"/>
      <c r="BT104" s="47"/>
      <c r="BU104" s="47"/>
      <c r="BV104" s="47"/>
      <c r="BW104" s="47"/>
      <c r="BX104" s="47"/>
      <c r="BY104" s="47"/>
      <c r="BZ104" s="47"/>
      <c r="CA104" s="47"/>
      <c r="CB104" s="47"/>
      <c r="CC104" s="47"/>
      <c r="CD104" s="47"/>
      <c r="CE104" s="47"/>
    </row>
    <row r="105" spans="4:83" x14ac:dyDescent="0.3"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  <c r="AZ105" s="47"/>
      <c r="BA105" s="47"/>
      <c r="BB105" s="47"/>
      <c r="BC105" s="47"/>
      <c r="BD105" s="47"/>
      <c r="BE105" s="47"/>
      <c r="BF105" s="47"/>
      <c r="BG105" s="47"/>
      <c r="BH105" s="47"/>
      <c r="BI105" s="47"/>
      <c r="BJ105" s="47"/>
      <c r="BK105" s="47"/>
      <c r="BL105" s="47"/>
      <c r="BM105" s="47"/>
      <c r="BN105" s="47"/>
      <c r="BO105" s="47"/>
      <c r="BP105" s="47"/>
      <c r="BQ105" s="47"/>
      <c r="BR105" s="47"/>
      <c r="BS105" s="47"/>
      <c r="BT105" s="47"/>
      <c r="BU105" s="47"/>
      <c r="BV105" s="47"/>
      <c r="BW105" s="47"/>
      <c r="BX105" s="47"/>
      <c r="BY105" s="47"/>
      <c r="BZ105" s="47"/>
      <c r="CA105" s="47"/>
      <c r="CB105" s="47"/>
      <c r="CC105" s="47"/>
      <c r="CD105" s="47"/>
      <c r="CE105" s="47"/>
    </row>
    <row r="106" spans="4:83" x14ac:dyDescent="0.3"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  <c r="AZ106" s="47"/>
      <c r="BA106" s="47"/>
      <c r="BB106" s="47"/>
      <c r="BC106" s="47"/>
      <c r="BD106" s="47"/>
      <c r="BE106" s="47"/>
      <c r="BF106" s="47"/>
      <c r="BG106" s="47"/>
      <c r="BH106" s="47"/>
      <c r="BI106" s="47"/>
      <c r="BJ106" s="47"/>
      <c r="BK106" s="47"/>
      <c r="BL106" s="47"/>
      <c r="BM106" s="47"/>
      <c r="BN106" s="47"/>
      <c r="BO106" s="47"/>
      <c r="BP106" s="47"/>
      <c r="BQ106" s="47"/>
      <c r="BR106" s="47"/>
      <c r="BS106" s="47"/>
      <c r="BT106" s="47"/>
      <c r="BU106" s="47"/>
      <c r="BV106" s="47"/>
      <c r="BW106" s="47"/>
      <c r="BX106" s="47"/>
      <c r="BY106" s="47"/>
      <c r="BZ106" s="47"/>
      <c r="CA106" s="47"/>
      <c r="CB106" s="47"/>
      <c r="CC106" s="47"/>
      <c r="CD106" s="47"/>
      <c r="CE106" s="47"/>
    </row>
    <row r="107" spans="4:83" x14ac:dyDescent="0.3"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7"/>
      <c r="AI107" s="47"/>
      <c r="AJ107" s="47"/>
      <c r="AK107" s="47"/>
      <c r="AL107" s="47"/>
      <c r="AM107" s="47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47"/>
      <c r="AY107" s="47"/>
      <c r="AZ107" s="47"/>
      <c r="BA107" s="47"/>
      <c r="BB107" s="47"/>
      <c r="BC107" s="47"/>
      <c r="BD107" s="47"/>
      <c r="BE107" s="47"/>
      <c r="BF107" s="47"/>
      <c r="BG107" s="47"/>
      <c r="BH107" s="47"/>
      <c r="BI107" s="47"/>
      <c r="BJ107" s="47"/>
      <c r="BK107" s="47"/>
      <c r="BL107" s="47"/>
      <c r="BM107" s="47"/>
      <c r="BN107" s="47"/>
      <c r="BO107" s="47"/>
      <c r="BP107" s="47"/>
      <c r="BQ107" s="47"/>
      <c r="BR107" s="47"/>
      <c r="BS107" s="47"/>
      <c r="BT107" s="47"/>
      <c r="BU107" s="47"/>
      <c r="BV107" s="47"/>
      <c r="BW107" s="47"/>
      <c r="BX107" s="47"/>
      <c r="BY107" s="47"/>
      <c r="BZ107" s="47"/>
      <c r="CA107" s="47"/>
      <c r="CB107" s="47"/>
      <c r="CC107" s="47"/>
      <c r="CD107" s="47"/>
      <c r="CE107" s="47"/>
    </row>
    <row r="108" spans="4:83" x14ac:dyDescent="0.3"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7"/>
      <c r="AL108" s="47"/>
      <c r="AM108" s="47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47"/>
      <c r="AY108" s="47"/>
      <c r="AZ108" s="47"/>
      <c r="BA108" s="47"/>
      <c r="BB108" s="47"/>
      <c r="BC108" s="47"/>
      <c r="BD108" s="47"/>
      <c r="BE108" s="47"/>
      <c r="BF108" s="47"/>
      <c r="BG108" s="47"/>
      <c r="BH108" s="47"/>
      <c r="BI108" s="47"/>
      <c r="BJ108" s="47"/>
      <c r="BK108" s="47"/>
      <c r="BL108" s="47"/>
      <c r="BM108" s="47"/>
      <c r="BN108" s="47"/>
      <c r="BO108" s="47"/>
      <c r="BP108" s="47"/>
      <c r="BQ108" s="47"/>
      <c r="BR108" s="47"/>
      <c r="BS108" s="47"/>
      <c r="BT108" s="47"/>
      <c r="BU108" s="47"/>
      <c r="BV108" s="47"/>
      <c r="BW108" s="47"/>
      <c r="BX108" s="47"/>
      <c r="BY108" s="47"/>
      <c r="BZ108" s="47"/>
      <c r="CA108" s="47"/>
      <c r="CB108" s="47"/>
      <c r="CC108" s="47"/>
      <c r="CD108" s="47"/>
      <c r="CE108" s="47"/>
    </row>
    <row r="109" spans="4:83" x14ac:dyDescent="0.3"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7"/>
      <c r="AY109" s="47"/>
      <c r="AZ109" s="47"/>
      <c r="BA109" s="47"/>
      <c r="BB109" s="47"/>
      <c r="BC109" s="47"/>
      <c r="BD109" s="47"/>
      <c r="BE109" s="47"/>
      <c r="BF109" s="47"/>
      <c r="BG109" s="47"/>
      <c r="BH109" s="47"/>
      <c r="BI109" s="47"/>
      <c r="BJ109" s="47"/>
      <c r="BK109" s="47"/>
      <c r="BL109" s="47"/>
      <c r="BM109" s="47"/>
      <c r="BN109" s="47"/>
      <c r="BO109" s="47"/>
      <c r="BP109" s="47"/>
      <c r="BQ109" s="47"/>
      <c r="BR109" s="47"/>
      <c r="BS109" s="47"/>
      <c r="BT109" s="47"/>
      <c r="BU109" s="47"/>
      <c r="BV109" s="47"/>
      <c r="BW109" s="47"/>
      <c r="BX109" s="47"/>
      <c r="BY109" s="47"/>
      <c r="BZ109" s="47"/>
      <c r="CA109" s="47"/>
      <c r="CB109" s="47"/>
      <c r="CC109" s="47"/>
      <c r="CD109" s="47"/>
      <c r="CE109" s="47"/>
    </row>
    <row r="110" spans="4:83" x14ac:dyDescent="0.3"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/>
      <c r="AZ110" s="47"/>
      <c r="BA110" s="47"/>
      <c r="BB110" s="47"/>
      <c r="BC110" s="47"/>
      <c r="BD110" s="47"/>
      <c r="BE110" s="47"/>
      <c r="BF110" s="47"/>
      <c r="BG110" s="47"/>
      <c r="BH110" s="47"/>
      <c r="BI110" s="47"/>
      <c r="BJ110" s="47"/>
      <c r="BK110" s="47"/>
      <c r="BL110" s="47"/>
      <c r="BM110" s="47"/>
      <c r="BN110" s="47"/>
      <c r="BO110" s="47"/>
      <c r="BP110" s="47"/>
      <c r="BQ110" s="47"/>
      <c r="BR110" s="47"/>
      <c r="BS110" s="47"/>
      <c r="BT110" s="47"/>
      <c r="BU110" s="47"/>
      <c r="BV110" s="47"/>
      <c r="BW110" s="47"/>
      <c r="BX110" s="47"/>
      <c r="BY110" s="47"/>
      <c r="BZ110" s="47"/>
      <c r="CA110" s="47"/>
      <c r="CB110" s="47"/>
      <c r="CC110" s="47"/>
      <c r="CD110" s="47"/>
      <c r="CE110" s="47"/>
    </row>
    <row r="111" spans="4:83" x14ac:dyDescent="0.3"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7"/>
      <c r="AY111" s="47"/>
      <c r="AZ111" s="47"/>
      <c r="BA111" s="47"/>
      <c r="BB111" s="47"/>
      <c r="BC111" s="47"/>
      <c r="BD111" s="47"/>
      <c r="BE111" s="47"/>
      <c r="BF111" s="47"/>
      <c r="BG111" s="47"/>
      <c r="BH111" s="47"/>
      <c r="BI111" s="47"/>
      <c r="BJ111" s="47"/>
      <c r="BK111" s="47"/>
      <c r="BL111" s="47"/>
      <c r="BM111" s="47"/>
      <c r="BN111" s="47"/>
      <c r="BO111" s="47"/>
      <c r="BP111" s="47"/>
      <c r="BQ111" s="47"/>
      <c r="BR111" s="47"/>
      <c r="BS111" s="47"/>
      <c r="BT111" s="47"/>
      <c r="BU111" s="47"/>
      <c r="BV111" s="47"/>
      <c r="BW111" s="47"/>
      <c r="BX111" s="47"/>
      <c r="BY111" s="47"/>
      <c r="BZ111" s="47"/>
      <c r="CA111" s="47"/>
      <c r="CB111" s="47"/>
      <c r="CC111" s="47"/>
      <c r="CD111" s="47"/>
      <c r="CE111" s="47"/>
    </row>
    <row r="112" spans="4:83" x14ac:dyDescent="0.3"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47"/>
      <c r="W112" s="47"/>
      <c r="X112" s="47"/>
      <c r="Y112" s="47"/>
      <c r="Z112" s="47"/>
      <c r="AA112" s="47"/>
      <c r="AB112" s="47"/>
      <c r="AC112" s="47"/>
      <c r="AD112" s="47"/>
      <c r="AE112" s="47"/>
      <c r="AF112" s="47"/>
      <c r="AG112" s="47"/>
      <c r="AH112" s="47"/>
      <c r="AI112" s="47"/>
      <c r="AJ112" s="47"/>
      <c r="AK112" s="47"/>
      <c r="AL112" s="47"/>
      <c r="AM112" s="47"/>
      <c r="AN112" s="47"/>
      <c r="AO112" s="47"/>
      <c r="AP112" s="47"/>
      <c r="AQ112" s="47"/>
      <c r="AR112" s="47"/>
      <c r="AS112" s="47"/>
      <c r="AT112" s="47"/>
      <c r="AU112" s="47"/>
      <c r="AV112" s="47"/>
      <c r="AW112" s="47"/>
      <c r="AX112" s="47"/>
      <c r="AY112" s="47"/>
      <c r="AZ112" s="47"/>
      <c r="BA112" s="47"/>
      <c r="BB112" s="47"/>
      <c r="BC112" s="47"/>
      <c r="BD112" s="47"/>
      <c r="BE112" s="47"/>
      <c r="BF112" s="47"/>
      <c r="BG112" s="47"/>
      <c r="BH112" s="47"/>
      <c r="BI112" s="47"/>
      <c r="BJ112" s="47"/>
      <c r="BK112" s="47"/>
      <c r="BL112" s="47"/>
      <c r="BM112" s="47"/>
      <c r="BN112" s="47"/>
      <c r="BO112" s="47"/>
      <c r="BP112" s="47"/>
      <c r="BQ112" s="47"/>
      <c r="BR112" s="47"/>
      <c r="BS112" s="47"/>
      <c r="BT112" s="47"/>
      <c r="BU112" s="47"/>
      <c r="BV112" s="47"/>
      <c r="BW112" s="47"/>
      <c r="BX112" s="47"/>
      <c r="BY112" s="47"/>
      <c r="BZ112" s="47"/>
      <c r="CA112" s="47"/>
      <c r="CB112" s="47"/>
      <c r="CC112" s="47"/>
      <c r="CD112" s="47"/>
      <c r="CE112" s="47"/>
    </row>
    <row r="113" spans="4:83" x14ac:dyDescent="0.3"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7"/>
      <c r="AI113" s="47"/>
      <c r="AJ113" s="47"/>
      <c r="AK113" s="47"/>
      <c r="AL113" s="47"/>
      <c r="AM113" s="47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47"/>
      <c r="AY113" s="47"/>
      <c r="AZ113" s="47"/>
      <c r="BA113" s="47"/>
      <c r="BB113" s="47"/>
      <c r="BC113" s="47"/>
      <c r="BD113" s="47"/>
      <c r="BE113" s="47"/>
      <c r="BF113" s="47"/>
      <c r="BG113" s="47"/>
      <c r="BH113" s="47"/>
      <c r="BI113" s="47"/>
      <c r="BJ113" s="47"/>
      <c r="BK113" s="47"/>
      <c r="BL113" s="47"/>
      <c r="BM113" s="47"/>
      <c r="BN113" s="47"/>
      <c r="BO113" s="47"/>
      <c r="BP113" s="47"/>
      <c r="BQ113" s="47"/>
      <c r="BR113" s="47"/>
      <c r="BS113" s="47"/>
      <c r="BT113" s="47"/>
      <c r="BU113" s="47"/>
      <c r="BV113" s="47"/>
      <c r="BW113" s="47"/>
      <c r="BX113" s="47"/>
      <c r="BY113" s="47"/>
      <c r="BZ113" s="47"/>
      <c r="CA113" s="47"/>
      <c r="CB113" s="47"/>
      <c r="CC113" s="47"/>
      <c r="CD113" s="47"/>
      <c r="CE113" s="47"/>
    </row>
    <row r="114" spans="4:83" x14ac:dyDescent="0.3"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47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7"/>
      <c r="AI114" s="47"/>
      <c r="AJ114" s="47"/>
      <c r="AK114" s="47"/>
      <c r="AL114" s="47"/>
      <c r="AM114" s="47"/>
      <c r="AN114" s="47"/>
      <c r="AO114" s="47"/>
      <c r="AP114" s="47"/>
      <c r="AQ114" s="47"/>
      <c r="AR114" s="47"/>
      <c r="AS114" s="47"/>
      <c r="AT114" s="47"/>
      <c r="AU114" s="47"/>
      <c r="AV114" s="47"/>
      <c r="AW114" s="47"/>
      <c r="AX114" s="47"/>
      <c r="AY114" s="47"/>
      <c r="AZ114" s="47"/>
      <c r="BA114" s="47"/>
      <c r="BB114" s="47"/>
      <c r="BC114" s="47"/>
      <c r="BD114" s="47"/>
      <c r="BE114" s="47"/>
      <c r="BF114" s="47"/>
      <c r="BG114" s="47"/>
      <c r="BH114" s="47"/>
      <c r="BI114" s="47"/>
      <c r="BJ114" s="47"/>
      <c r="BK114" s="47"/>
      <c r="BL114" s="47"/>
      <c r="BM114" s="47"/>
      <c r="BN114" s="47"/>
      <c r="BO114" s="47"/>
      <c r="BP114" s="47"/>
      <c r="BQ114" s="47"/>
      <c r="BR114" s="47"/>
      <c r="BS114" s="47"/>
      <c r="BT114" s="47"/>
      <c r="BU114" s="47"/>
      <c r="BV114" s="47"/>
      <c r="BW114" s="47"/>
      <c r="BX114" s="47"/>
      <c r="BY114" s="47"/>
      <c r="BZ114" s="47"/>
      <c r="CA114" s="47"/>
      <c r="CB114" s="47"/>
      <c r="CC114" s="47"/>
      <c r="CD114" s="47"/>
      <c r="CE114" s="47"/>
    </row>
    <row r="115" spans="4:83" x14ac:dyDescent="0.3"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7"/>
      <c r="AK115" s="47"/>
      <c r="AL115" s="47"/>
      <c r="AM115" s="47"/>
      <c r="AN115" s="47"/>
      <c r="AO115" s="47"/>
      <c r="AP115" s="47"/>
      <c r="AQ115" s="47"/>
      <c r="AR115" s="47"/>
      <c r="AS115" s="47"/>
      <c r="AT115" s="47"/>
      <c r="AU115" s="47"/>
      <c r="AV115" s="47"/>
      <c r="AW115" s="47"/>
      <c r="AX115" s="47"/>
      <c r="AY115" s="47"/>
      <c r="AZ115" s="47"/>
      <c r="BA115" s="47"/>
      <c r="BB115" s="47"/>
      <c r="BC115" s="47"/>
      <c r="BD115" s="47"/>
      <c r="BE115" s="47"/>
      <c r="BF115" s="47"/>
      <c r="BG115" s="47"/>
      <c r="BH115" s="47"/>
      <c r="BI115" s="47"/>
      <c r="BJ115" s="47"/>
      <c r="BK115" s="47"/>
      <c r="BL115" s="47"/>
      <c r="BM115" s="47"/>
      <c r="BN115" s="47"/>
      <c r="BO115" s="47"/>
      <c r="BP115" s="47"/>
      <c r="BQ115" s="47"/>
      <c r="BR115" s="47"/>
      <c r="BS115" s="47"/>
      <c r="BT115" s="47"/>
      <c r="BU115" s="47"/>
      <c r="BV115" s="47"/>
      <c r="BW115" s="47"/>
      <c r="BX115" s="47"/>
      <c r="BY115" s="47"/>
      <c r="BZ115" s="47"/>
      <c r="CA115" s="47"/>
      <c r="CB115" s="47"/>
      <c r="CC115" s="47"/>
      <c r="CD115" s="47"/>
      <c r="CE115" s="47"/>
    </row>
    <row r="116" spans="4:83" x14ac:dyDescent="0.3"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47"/>
      <c r="W116" s="47"/>
      <c r="X116" s="47"/>
      <c r="Y116" s="47"/>
      <c r="Z116" s="47"/>
      <c r="AA116" s="47"/>
      <c r="AB116" s="47"/>
      <c r="AC116" s="47"/>
      <c r="AD116" s="47"/>
      <c r="AE116" s="47"/>
      <c r="AF116" s="47"/>
      <c r="AG116" s="47"/>
      <c r="AH116" s="47"/>
      <c r="AI116" s="47"/>
      <c r="AJ116" s="47"/>
      <c r="AK116" s="47"/>
      <c r="AL116" s="47"/>
      <c r="AM116" s="47"/>
      <c r="AN116" s="47"/>
      <c r="AO116" s="47"/>
      <c r="AP116" s="47"/>
      <c r="AQ116" s="47"/>
      <c r="AR116" s="47"/>
      <c r="AS116" s="47"/>
      <c r="AT116" s="47"/>
      <c r="AU116" s="47"/>
      <c r="AV116" s="47"/>
      <c r="AW116" s="47"/>
      <c r="AX116" s="47"/>
      <c r="AY116" s="47"/>
      <c r="AZ116" s="47"/>
      <c r="BA116" s="47"/>
      <c r="BB116" s="47"/>
      <c r="BC116" s="47"/>
      <c r="BD116" s="47"/>
      <c r="BE116" s="47"/>
      <c r="BF116" s="47"/>
      <c r="BG116" s="47"/>
      <c r="BH116" s="47"/>
      <c r="BI116" s="47"/>
      <c r="BJ116" s="47"/>
      <c r="BK116" s="47"/>
      <c r="BL116" s="47"/>
      <c r="BM116" s="47"/>
      <c r="BN116" s="47"/>
      <c r="BO116" s="47"/>
      <c r="BP116" s="47"/>
      <c r="BQ116" s="47"/>
      <c r="BR116" s="47"/>
      <c r="BS116" s="47"/>
      <c r="BT116" s="47"/>
      <c r="BU116" s="47"/>
      <c r="BV116" s="47"/>
      <c r="BW116" s="47"/>
      <c r="BX116" s="47"/>
      <c r="BY116" s="47"/>
      <c r="BZ116" s="47"/>
      <c r="CA116" s="47"/>
      <c r="CB116" s="47"/>
      <c r="CC116" s="47"/>
      <c r="CD116" s="47"/>
      <c r="CE116" s="47"/>
    </row>
    <row r="117" spans="4:83" x14ac:dyDescent="0.3"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47"/>
      <c r="Y117" s="47"/>
      <c r="Z117" s="47"/>
      <c r="AA117" s="47"/>
      <c r="AB117" s="47"/>
      <c r="AC117" s="47"/>
      <c r="AD117" s="47"/>
      <c r="AE117" s="47"/>
      <c r="AF117" s="47"/>
      <c r="AG117" s="47"/>
      <c r="AH117" s="47"/>
      <c r="AI117" s="47"/>
      <c r="AJ117" s="47"/>
      <c r="AK117" s="47"/>
      <c r="AL117" s="47"/>
      <c r="AM117" s="47"/>
      <c r="AN117" s="47"/>
      <c r="AO117" s="47"/>
      <c r="AP117" s="47"/>
      <c r="AQ117" s="47"/>
      <c r="AR117" s="47"/>
      <c r="AS117" s="47"/>
      <c r="AT117" s="47"/>
      <c r="AU117" s="47"/>
      <c r="AV117" s="47"/>
      <c r="AW117" s="47"/>
      <c r="AX117" s="47"/>
      <c r="AY117" s="47"/>
      <c r="AZ117" s="47"/>
      <c r="BA117" s="47"/>
      <c r="BB117" s="47"/>
      <c r="BC117" s="47"/>
      <c r="BD117" s="47"/>
      <c r="BE117" s="47"/>
      <c r="BF117" s="47"/>
      <c r="BG117" s="47"/>
      <c r="BH117" s="47"/>
      <c r="BI117" s="47"/>
      <c r="BJ117" s="47"/>
      <c r="BK117" s="47"/>
      <c r="BL117" s="47"/>
      <c r="BM117" s="47"/>
      <c r="BN117" s="47"/>
      <c r="BO117" s="47"/>
      <c r="BP117" s="47"/>
      <c r="BQ117" s="47"/>
      <c r="BR117" s="47"/>
      <c r="BS117" s="47"/>
      <c r="BT117" s="47"/>
      <c r="BU117" s="47"/>
      <c r="BV117" s="47"/>
      <c r="BW117" s="47"/>
      <c r="BX117" s="47"/>
      <c r="BY117" s="47"/>
      <c r="BZ117" s="47"/>
      <c r="CA117" s="47"/>
      <c r="CB117" s="47"/>
      <c r="CC117" s="47"/>
      <c r="CD117" s="47"/>
      <c r="CE117" s="47"/>
    </row>
    <row r="118" spans="4:83" x14ac:dyDescent="0.3"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47"/>
      <c r="W118" s="47"/>
      <c r="X118" s="47"/>
      <c r="Y118" s="47"/>
      <c r="Z118" s="47"/>
      <c r="AA118" s="47"/>
      <c r="AB118" s="47"/>
      <c r="AC118" s="47"/>
      <c r="AD118" s="47"/>
      <c r="AE118" s="47"/>
      <c r="AF118" s="47"/>
      <c r="AG118" s="47"/>
      <c r="AH118" s="47"/>
      <c r="AI118" s="47"/>
      <c r="AJ118" s="47"/>
      <c r="AK118" s="47"/>
      <c r="AL118" s="47"/>
      <c r="AM118" s="47"/>
      <c r="AN118" s="47"/>
      <c r="AO118" s="47"/>
      <c r="AP118" s="47"/>
      <c r="AQ118" s="47"/>
      <c r="AR118" s="47"/>
      <c r="AS118" s="47"/>
      <c r="AT118" s="47"/>
      <c r="AU118" s="47"/>
      <c r="AV118" s="47"/>
      <c r="AW118" s="47"/>
      <c r="AX118" s="47"/>
      <c r="AY118" s="47"/>
      <c r="AZ118" s="47"/>
      <c r="BA118" s="47"/>
      <c r="BB118" s="47"/>
      <c r="BC118" s="47"/>
      <c r="BD118" s="47"/>
      <c r="BE118" s="47"/>
      <c r="BF118" s="47"/>
      <c r="BG118" s="47"/>
      <c r="BH118" s="47"/>
      <c r="BI118" s="47"/>
      <c r="BJ118" s="47"/>
      <c r="BK118" s="47"/>
      <c r="BL118" s="47"/>
      <c r="BM118" s="47"/>
      <c r="BN118" s="47"/>
      <c r="BO118" s="47"/>
      <c r="BP118" s="47"/>
      <c r="BQ118" s="47"/>
      <c r="BR118" s="47"/>
      <c r="BS118" s="47"/>
      <c r="BT118" s="47"/>
      <c r="BU118" s="47"/>
      <c r="BV118" s="47"/>
      <c r="BW118" s="47"/>
      <c r="BX118" s="47"/>
      <c r="BY118" s="47"/>
      <c r="BZ118" s="47"/>
      <c r="CA118" s="47"/>
      <c r="CB118" s="47"/>
      <c r="CC118" s="47"/>
      <c r="CD118" s="47"/>
      <c r="CE118" s="47"/>
    </row>
    <row r="119" spans="4:83" x14ac:dyDescent="0.3"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47"/>
      <c r="W119" s="47"/>
      <c r="X119" s="47"/>
      <c r="Y119" s="47"/>
      <c r="Z119" s="47"/>
      <c r="AA119" s="47"/>
      <c r="AB119" s="47"/>
      <c r="AC119" s="47"/>
      <c r="AD119" s="47"/>
      <c r="AE119" s="47"/>
      <c r="AF119" s="47"/>
      <c r="AG119" s="47"/>
      <c r="AH119" s="47"/>
      <c r="AI119" s="47"/>
      <c r="AJ119" s="47"/>
      <c r="AK119" s="47"/>
      <c r="AL119" s="47"/>
      <c r="AM119" s="47"/>
      <c r="AN119" s="47"/>
      <c r="AO119" s="47"/>
      <c r="AP119" s="47"/>
      <c r="AQ119" s="47"/>
      <c r="AR119" s="47"/>
      <c r="AS119" s="47"/>
      <c r="AT119" s="47"/>
      <c r="AU119" s="47"/>
      <c r="AV119" s="47"/>
      <c r="AW119" s="47"/>
      <c r="AX119" s="47"/>
      <c r="AY119" s="47"/>
      <c r="AZ119" s="47"/>
      <c r="BA119" s="47"/>
      <c r="BB119" s="47"/>
      <c r="BC119" s="47"/>
      <c r="BD119" s="47"/>
      <c r="BE119" s="47"/>
      <c r="BF119" s="47"/>
      <c r="BG119" s="47"/>
      <c r="BH119" s="47"/>
      <c r="BI119" s="47"/>
      <c r="BJ119" s="47"/>
      <c r="BK119" s="47"/>
      <c r="BL119" s="47"/>
      <c r="BM119" s="47"/>
      <c r="BN119" s="47"/>
      <c r="BO119" s="47"/>
      <c r="BP119" s="47"/>
      <c r="BQ119" s="47"/>
      <c r="BR119" s="47"/>
      <c r="BS119" s="47"/>
      <c r="BT119" s="47"/>
      <c r="BU119" s="47"/>
      <c r="BV119" s="47"/>
      <c r="BW119" s="47"/>
      <c r="BX119" s="47"/>
      <c r="BY119" s="47"/>
      <c r="BZ119" s="47"/>
      <c r="CA119" s="47"/>
      <c r="CB119" s="47"/>
      <c r="CC119" s="47"/>
      <c r="CD119" s="47"/>
      <c r="CE119" s="47"/>
    </row>
    <row r="120" spans="4:83" x14ac:dyDescent="0.3"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47"/>
      <c r="AG120" s="47"/>
      <c r="AH120" s="47"/>
      <c r="AI120" s="47"/>
      <c r="AJ120" s="47"/>
      <c r="AK120" s="47"/>
      <c r="AL120" s="47"/>
      <c r="AM120" s="47"/>
      <c r="AN120" s="47"/>
      <c r="AO120" s="47"/>
      <c r="AP120" s="47"/>
      <c r="AQ120" s="47"/>
      <c r="AR120" s="47"/>
      <c r="AS120" s="47"/>
      <c r="AT120" s="47"/>
      <c r="AU120" s="47"/>
      <c r="AV120" s="47"/>
      <c r="AW120" s="47"/>
      <c r="AX120" s="47"/>
      <c r="AY120" s="47"/>
      <c r="AZ120" s="47"/>
      <c r="BA120" s="47"/>
      <c r="BB120" s="47"/>
      <c r="BC120" s="47"/>
      <c r="BD120" s="47"/>
      <c r="BE120" s="47"/>
      <c r="BF120" s="47"/>
      <c r="BG120" s="47"/>
      <c r="BH120" s="47"/>
      <c r="BI120" s="47"/>
      <c r="BJ120" s="47"/>
      <c r="BK120" s="47"/>
      <c r="BL120" s="47"/>
      <c r="BM120" s="47"/>
      <c r="BN120" s="47"/>
      <c r="BO120" s="47"/>
      <c r="BP120" s="47"/>
      <c r="BQ120" s="47"/>
      <c r="BR120" s="47"/>
      <c r="BS120" s="47"/>
      <c r="BT120" s="47"/>
      <c r="BU120" s="47"/>
      <c r="BV120" s="47"/>
      <c r="BW120" s="47"/>
      <c r="BX120" s="47"/>
      <c r="BY120" s="47"/>
      <c r="BZ120" s="47"/>
      <c r="CA120" s="47"/>
      <c r="CB120" s="47"/>
      <c r="CC120" s="47"/>
      <c r="CD120" s="47"/>
      <c r="CE120" s="47"/>
    </row>
    <row r="121" spans="4:83" x14ac:dyDescent="0.3"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  <c r="Z121" s="47"/>
      <c r="AA121" s="47"/>
      <c r="AB121" s="47"/>
      <c r="AC121" s="47"/>
      <c r="AD121" s="47"/>
      <c r="AE121" s="47"/>
      <c r="AF121" s="47"/>
      <c r="AG121" s="47"/>
      <c r="AH121" s="47"/>
      <c r="AI121" s="47"/>
      <c r="AJ121" s="47"/>
      <c r="AK121" s="47"/>
      <c r="AL121" s="47"/>
      <c r="AM121" s="47"/>
      <c r="AN121" s="47"/>
      <c r="AO121" s="47"/>
      <c r="AP121" s="47"/>
      <c r="AQ121" s="47"/>
      <c r="AR121" s="47"/>
      <c r="AS121" s="47"/>
      <c r="AT121" s="47"/>
      <c r="AU121" s="47"/>
      <c r="AV121" s="47"/>
      <c r="AW121" s="47"/>
      <c r="AX121" s="47"/>
      <c r="AY121" s="47"/>
      <c r="AZ121" s="47"/>
      <c r="BA121" s="47"/>
      <c r="BB121" s="47"/>
      <c r="BC121" s="47"/>
      <c r="BD121" s="47"/>
      <c r="BE121" s="47"/>
      <c r="BF121" s="47"/>
      <c r="BG121" s="47"/>
      <c r="BH121" s="47"/>
      <c r="BI121" s="47"/>
      <c r="BJ121" s="47"/>
      <c r="BK121" s="47"/>
      <c r="BL121" s="47"/>
      <c r="BM121" s="47"/>
      <c r="BN121" s="47"/>
      <c r="BO121" s="47"/>
      <c r="BP121" s="47"/>
      <c r="BQ121" s="47"/>
      <c r="BR121" s="47"/>
      <c r="BS121" s="47"/>
      <c r="BT121" s="47"/>
      <c r="BU121" s="47"/>
      <c r="BV121" s="47"/>
      <c r="BW121" s="47"/>
      <c r="BX121" s="47"/>
      <c r="BY121" s="47"/>
      <c r="BZ121" s="47"/>
      <c r="CA121" s="47"/>
      <c r="CB121" s="47"/>
      <c r="CC121" s="47"/>
      <c r="CD121" s="47"/>
      <c r="CE121" s="47"/>
    </row>
    <row r="122" spans="4:83" x14ac:dyDescent="0.3"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47"/>
      <c r="X122" s="47"/>
      <c r="Y122" s="47"/>
      <c r="Z122" s="47"/>
      <c r="AA122" s="47"/>
      <c r="AB122" s="47"/>
      <c r="AC122" s="47"/>
      <c r="AD122" s="47"/>
      <c r="AE122" s="47"/>
      <c r="AF122" s="47"/>
      <c r="AG122" s="47"/>
      <c r="AH122" s="47"/>
      <c r="AI122" s="47"/>
      <c r="AJ122" s="47"/>
      <c r="AK122" s="47"/>
      <c r="AL122" s="47"/>
      <c r="AM122" s="47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47"/>
      <c r="AY122" s="47"/>
      <c r="AZ122" s="47"/>
      <c r="BA122" s="47"/>
      <c r="BB122" s="47"/>
      <c r="BC122" s="47"/>
      <c r="BD122" s="47"/>
      <c r="BE122" s="47"/>
      <c r="BF122" s="47"/>
      <c r="BG122" s="47"/>
      <c r="BH122" s="47"/>
      <c r="BI122" s="47"/>
      <c r="BJ122" s="47"/>
      <c r="BK122" s="47"/>
      <c r="BL122" s="47"/>
      <c r="BM122" s="47"/>
      <c r="BN122" s="47"/>
      <c r="BO122" s="47"/>
      <c r="BP122" s="47"/>
      <c r="BQ122" s="47"/>
      <c r="BR122" s="47"/>
      <c r="BS122" s="47"/>
      <c r="BT122" s="47"/>
      <c r="BU122" s="47"/>
      <c r="BV122" s="47"/>
      <c r="BW122" s="47"/>
      <c r="BX122" s="47"/>
      <c r="BY122" s="47"/>
      <c r="BZ122" s="47"/>
      <c r="CA122" s="47"/>
      <c r="CB122" s="47"/>
      <c r="CC122" s="47"/>
      <c r="CD122" s="47"/>
      <c r="CE122" s="47"/>
    </row>
    <row r="123" spans="4:83" x14ac:dyDescent="0.3"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7"/>
      <c r="Y123" s="47"/>
      <c r="Z123" s="47"/>
      <c r="AA123" s="47"/>
      <c r="AB123" s="47"/>
      <c r="AC123" s="47"/>
      <c r="AD123" s="47"/>
      <c r="AE123" s="47"/>
      <c r="AF123" s="47"/>
      <c r="AG123" s="47"/>
      <c r="AH123" s="47"/>
      <c r="AI123" s="47"/>
      <c r="AJ123" s="47"/>
      <c r="AK123" s="47"/>
      <c r="AL123" s="47"/>
      <c r="AM123" s="47"/>
      <c r="AN123" s="47"/>
      <c r="AO123" s="47"/>
      <c r="AP123" s="47"/>
      <c r="AQ123" s="47"/>
      <c r="AR123" s="47"/>
      <c r="AS123" s="47"/>
      <c r="AT123" s="47"/>
      <c r="AU123" s="47"/>
      <c r="AV123" s="47"/>
      <c r="AW123" s="47"/>
      <c r="AX123" s="47"/>
      <c r="AY123" s="47"/>
      <c r="AZ123" s="47"/>
      <c r="BA123" s="47"/>
      <c r="BB123" s="47"/>
      <c r="BC123" s="47"/>
      <c r="BD123" s="47"/>
      <c r="BE123" s="47"/>
      <c r="BF123" s="47"/>
      <c r="BG123" s="47"/>
      <c r="BH123" s="47"/>
      <c r="BI123" s="47"/>
      <c r="BJ123" s="47"/>
      <c r="BK123" s="47"/>
      <c r="BL123" s="47"/>
      <c r="BM123" s="47"/>
      <c r="BN123" s="47"/>
      <c r="BO123" s="47"/>
      <c r="BP123" s="47"/>
      <c r="BQ123" s="47"/>
      <c r="BR123" s="47"/>
      <c r="BS123" s="47"/>
      <c r="BT123" s="47"/>
      <c r="BU123" s="47"/>
      <c r="BV123" s="47"/>
      <c r="BW123" s="47"/>
      <c r="BX123" s="47"/>
      <c r="BY123" s="47"/>
      <c r="BZ123" s="47"/>
      <c r="CA123" s="47"/>
      <c r="CB123" s="47"/>
      <c r="CC123" s="47"/>
      <c r="CD123" s="47"/>
      <c r="CE123" s="47"/>
    </row>
    <row r="124" spans="4:83" x14ac:dyDescent="0.3"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/>
      <c r="X124" s="47"/>
      <c r="Y124" s="47"/>
      <c r="Z124" s="47"/>
      <c r="AA124" s="47"/>
      <c r="AB124" s="47"/>
      <c r="AC124" s="47"/>
      <c r="AD124" s="47"/>
      <c r="AE124" s="47"/>
      <c r="AF124" s="47"/>
      <c r="AG124" s="47"/>
      <c r="AH124" s="47"/>
      <c r="AI124" s="47"/>
      <c r="AJ124" s="47"/>
      <c r="AK124" s="47"/>
      <c r="AL124" s="47"/>
      <c r="AM124" s="47"/>
      <c r="AN124" s="47"/>
      <c r="AO124" s="47"/>
      <c r="AP124" s="47"/>
      <c r="AQ124" s="47"/>
      <c r="AR124" s="47"/>
      <c r="AS124" s="47"/>
      <c r="AT124" s="47"/>
      <c r="AU124" s="47"/>
      <c r="AV124" s="47"/>
      <c r="AW124" s="47"/>
      <c r="AX124" s="47"/>
      <c r="AY124" s="47"/>
      <c r="AZ124" s="47"/>
      <c r="BA124" s="47"/>
      <c r="BB124" s="47"/>
      <c r="BC124" s="47"/>
      <c r="BD124" s="47"/>
      <c r="BE124" s="47"/>
      <c r="BF124" s="47"/>
      <c r="BG124" s="47"/>
      <c r="BH124" s="47"/>
      <c r="BI124" s="47"/>
      <c r="BJ124" s="47"/>
      <c r="BK124" s="47"/>
      <c r="BL124" s="47"/>
      <c r="BM124" s="47"/>
      <c r="BN124" s="47"/>
      <c r="BO124" s="47"/>
      <c r="BP124" s="47"/>
      <c r="BQ124" s="47"/>
      <c r="BR124" s="47"/>
      <c r="BS124" s="47"/>
      <c r="BT124" s="47"/>
      <c r="BU124" s="47"/>
      <c r="BV124" s="47"/>
      <c r="BW124" s="47"/>
      <c r="BX124" s="47"/>
      <c r="BY124" s="47"/>
      <c r="BZ124" s="47"/>
      <c r="CA124" s="47"/>
      <c r="CB124" s="47"/>
      <c r="CC124" s="47"/>
      <c r="CD124" s="47"/>
      <c r="CE124" s="47"/>
    </row>
    <row r="125" spans="4:83" x14ac:dyDescent="0.3"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  <c r="AZ125" s="47"/>
      <c r="BA125" s="47"/>
      <c r="BB125" s="47"/>
      <c r="BC125" s="47"/>
      <c r="BD125" s="47"/>
      <c r="BE125" s="47"/>
      <c r="BF125" s="47"/>
      <c r="BG125" s="47"/>
      <c r="BH125" s="47"/>
      <c r="BI125" s="47"/>
      <c r="BJ125" s="47"/>
      <c r="BK125" s="47"/>
      <c r="BL125" s="47"/>
      <c r="BM125" s="47"/>
      <c r="BN125" s="47"/>
      <c r="BO125" s="47"/>
      <c r="BP125" s="47"/>
      <c r="BQ125" s="47"/>
      <c r="BR125" s="47"/>
      <c r="BS125" s="47"/>
      <c r="BT125" s="47"/>
      <c r="BU125" s="47"/>
      <c r="BV125" s="47"/>
      <c r="BW125" s="47"/>
      <c r="BX125" s="47"/>
      <c r="BY125" s="47"/>
      <c r="BZ125" s="47"/>
      <c r="CA125" s="47"/>
      <c r="CB125" s="47"/>
      <c r="CC125" s="47"/>
      <c r="CD125" s="47"/>
      <c r="CE125" s="47"/>
    </row>
    <row r="126" spans="4:83" x14ac:dyDescent="0.3"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  <c r="AP126" s="47"/>
      <c r="AQ126" s="47"/>
      <c r="AR126" s="47"/>
      <c r="AS126" s="47"/>
      <c r="AT126" s="47"/>
      <c r="AU126" s="47"/>
      <c r="AV126" s="47"/>
      <c r="AW126" s="47"/>
      <c r="AX126" s="47"/>
      <c r="AY126" s="47"/>
      <c r="AZ126" s="47"/>
      <c r="BA126" s="47"/>
      <c r="BB126" s="47"/>
      <c r="BC126" s="47"/>
      <c r="BD126" s="47"/>
      <c r="BE126" s="47"/>
      <c r="BF126" s="47"/>
      <c r="BG126" s="47"/>
      <c r="BH126" s="47"/>
      <c r="BI126" s="47"/>
      <c r="BJ126" s="47"/>
      <c r="BK126" s="47"/>
      <c r="BL126" s="47"/>
      <c r="BM126" s="47"/>
      <c r="BN126" s="47"/>
      <c r="BO126" s="47"/>
      <c r="BP126" s="47"/>
      <c r="BQ126" s="47"/>
      <c r="BR126" s="47"/>
      <c r="BS126" s="47"/>
      <c r="BT126" s="47"/>
      <c r="BU126" s="47"/>
      <c r="BV126" s="47"/>
      <c r="BW126" s="47"/>
      <c r="BX126" s="47"/>
      <c r="BY126" s="47"/>
      <c r="BZ126" s="47"/>
      <c r="CA126" s="47"/>
      <c r="CB126" s="47"/>
      <c r="CC126" s="47"/>
      <c r="CD126" s="47"/>
      <c r="CE126" s="47"/>
    </row>
    <row r="127" spans="4:83" x14ac:dyDescent="0.3"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  <c r="AZ127" s="47"/>
      <c r="BA127" s="47"/>
      <c r="BB127" s="47"/>
      <c r="BC127" s="47"/>
      <c r="BD127" s="47"/>
      <c r="BE127" s="47"/>
      <c r="BF127" s="47"/>
      <c r="BG127" s="47"/>
      <c r="BH127" s="47"/>
      <c r="BI127" s="47"/>
      <c r="BJ127" s="47"/>
      <c r="BK127" s="47"/>
      <c r="BL127" s="47"/>
      <c r="BM127" s="47"/>
      <c r="BN127" s="47"/>
      <c r="BO127" s="47"/>
      <c r="BP127" s="47"/>
      <c r="BQ127" s="47"/>
      <c r="BR127" s="47"/>
      <c r="BS127" s="47"/>
      <c r="BT127" s="47"/>
      <c r="BU127" s="47"/>
      <c r="BV127" s="47"/>
      <c r="BW127" s="47"/>
      <c r="BX127" s="47"/>
      <c r="BY127" s="47"/>
      <c r="BZ127" s="47"/>
      <c r="CA127" s="47"/>
      <c r="CB127" s="47"/>
      <c r="CC127" s="47"/>
      <c r="CD127" s="47"/>
      <c r="CE127" s="47"/>
    </row>
    <row r="128" spans="4:83" x14ac:dyDescent="0.3">
      <c r="D128" s="47"/>
      <c r="E128" s="47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7"/>
      <c r="Y128" s="47"/>
      <c r="Z128" s="47"/>
      <c r="AA128" s="47"/>
      <c r="AB128" s="47"/>
      <c r="AC128" s="47"/>
      <c r="AD128" s="47"/>
      <c r="AE128" s="47"/>
      <c r="AF128" s="47"/>
      <c r="AG128" s="47"/>
      <c r="AH128" s="47"/>
      <c r="AI128" s="47"/>
      <c r="AJ128" s="47"/>
      <c r="AK128" s="47"/>
      <c r="AL128" s="47"/>
      <c r="AM128" s="47"/>
      <c r="AN128" s="47"/>
      <c r="AO128" s="47"/>
      <c r="AP128" s="47"/>
      <c r="AQ128" s="47"/>
      <c r="AR128" s="47"/>
      <c r="AS128" s="47"/>
      <c r="AT128" s="47"/>
      <c r="AU128" s="47"/>
      <c r="AV128" s="47"/>
      <c r="AW128" s="47"/>
      <c r="AX128" s="47"/>
      <c r="AY128" s="47"/>
      <c r="AZ128" s="47"/>
      <c r="BA128" s="47"/>
      <c r="BB128" s="47"/>
      <c r="BC128" s="47"/>
      <c r="BD128" s="47"/>
      <c r="BE128" s="47"/>
      <c r="BF128" s="47"/>
      <c r="BG128" s="47"/>
      <c r="BH128" s="47"/>
      <c r="BI128" s="47"/>
      <c r="BJ128" s="47"/>
      <c r="BK128" s="47"/>
      <c r="BL128" s="47"/>
      <c r="BM128" s="47"/>
      <c r="BN128" s="47"/>
      <c r="BO128" s="47"/>
      <c r="BP128" s="47"/>
      <c r="BQ128" s="47"/>
      <c r="BR128" s="47"/>
      <c r="BS128" s="47"/>
      <c r="BT128" s="47"/>
      <c r="BU128" s="47"/>
      <c r="BV128" s="47"/>
      <c r="BW128" s="47"/>
      <c r="BX128" s="47"/>
      <c r="BY128" s="47"/>
      <c r="BZ128" s="47"/>
      <c r="CA128" s="47"/>
      <c r="CB128" s="47"/>
      <c r="CC128" s="47"/>
      <c r="CD128" s="47"/>
      <c r="CE128" s="47"/>
    </row>
    <row r="129" spans="4:83" x14ac:dyDescent="0.3"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  <c r="Z129" s="47"/>
      <c r="AA129" s="47"/>
      <c r="AB129" s="47"/>
      <c r="AC129" s="47"/>
      <c r="AD129" s="47"/>
      <c r="AE129" s="47"/>
      <c r="AF129" s="47"/>
      <c r="AG129" s="47"/>
      <c r="AH129" s="47"/>
      <c r="AI129" s="47"/>
      <c r="AJ129" s="47"/>
      <c r="AK129" s="47"/>
      <c r="AL129" s="47"/>
      <c r="AM129" s="47"/>
      <c r="AN129" s="47"/>
      <c r="AO129" s="47"/>
      <c r="AP129" s="47"/>
      <c r="AQ129" s="47"/>
      <c r="AR129" s="47"/>
      <c r="AS129" s="47"/>
      <c r="AT129" s="47"/>
      <c r="AU129" s="47"/>
      <c r="AV129" s="47"/>
      <c r="AW129" s="47"/>
      <c r="AX129" s="47"/>
      <c r="AY129" s="47"/>
      <c r="AZ129" s="47"/>
      <c r="BA129" s="47"/>
      <c r="BB129" s="47"/>
      <c r="BC129" s="47"/>
      <c r="BD129" s="47"/>
      <c r="BE129" s="47"/>
      <c r="BF129" s="47"/>
      <c r="BG129" s="47"/>
      <c r="BH129" s="47"/>
      <c r="BI129" s="47"/>
      <c r="BJ129" s="47"/>
      <c r="BK129" s="47"/>
      <c r="BL129" s="47"/>
      <c r="BM129" s="47"/>
      <c r="BN129" s="47"/>
      <c r="BO129" s="47"/>
      <c r="BP129" s="47"/>
      <c r="BQ129" s="47"/>
      <c r="BR129" s="47"/>
      <c r="BS129" s="47"/>
      <c r="BT129" s="47"/>
      <c r="BU129" s="47"/>
      <c r="BV129" s="47"/>
      <c r="BW129" s="47"/>
      <c r="BX129" s="47"/>
      <c r="BY129" s="47"/>
      <c r="BZ129" s="47"/>
      <c r="CA129" s="47"/>
      <c r="CB129" s="47"/>
      <c r="CC129" s="47"/>
      <c r="CD129" s="47"/>
      <c r="CE129" s="47"/>
    </row>
    <row r="130" spans="4:83" x14ac:dyDescent="0.3"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47"/>
      <c r="Y130" s="47"/>
      <c r="Z130" s="47"/>
      <c r="AA130" s="47"/>
      <c r="AB130" s="47"/>
      <c r="AC130" s="47"/>
      <c r="AD130" s="47"/>
      <c r="AE130" s="47"/>
      <c r="AF130" s="47"/>
      <c r="AG130" s="47"/>
      <c r="AH130" s="47"/>
      <c r="AI130" s="47"/>
      <c r="AJ130" s="47"/>
      <c r="AK130" s="47"/>
      <c r="AL130" s="47"/>
      <c r="AM130" s="47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  <c r="AZ130" s="47"/>
      <c r="BA130" s="47"/>
      <c r="BB130" s="47"/>
      <c r="BC130" s="47"/>
      <c r="BD130" s="47"/>
      <c r="BE130" s="47"/>
      <c r="BF130" s="47"/>
      <c r="BG130" s="47"/>
      <c r="BH130" s="47"/>
      <c r="BI130" s="47"/>
      <c r="BJ130" s="47"/>
      <c r="BK130" s="47"/>
      <c r="BL130" s="47"/>
      <c r="BM130" s="47"/>
      <c r="BN130" s="47"/>
      <c r="BO130" s="47"/>
      <c r="BP130" s="47"/>
      <c r="BQ130" s="47"/>
      <c r="BR130" s="47"/>
      <c r="BS130" s="47"/>
      <c r="BT130" s="47"/>
      <c r="BU130" s="47"/>
      <c r="BV130" s="47"/>
      <c r="BW130" s="47"/>
      <c r="BX130" s="47"/>
      <c r="BY130" s="47"/>
      <c r="BZ130" s="47"/>
      <c r="CA130" s="47"/>
      <c r="CB130" s="47"/>
      <c r="CC130" s="47"/>
      <c r="CD130" s="47"/>
      <c r="CE130" s="47"/>
    </row>
    <row r="131" spans="4:83" x14ac:dyDescent="0.3"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7"/>
      <c r="AL131" s="47"/>
      <c r="AM131" s="47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  <c r="AZ131" s="47"/>
      <c r="BA131" s="47"/>
      <c r="BB131" s="47"/>
      <c r="BC131" s="47"/>
      <c r="BD131" s="47"/>
      <c r="BE131" s="47"/>
      <c r="BF131" s="47"/>
      <c r="BG131" s="47"/>
      <c r="BH131" s="47"/>
      <c r="BI131" s="47"/>
      <c r="BJ131" s="47"/>
      <c r="BK131" s="47"/>
      <c r="BL131" s="47"/>
      <c r="BM131" s="47"/>
      <c r="BN131" s="47"/>
      <c r="BO131" s="47"/>
      <c r="BP131" s="47"/>
      <c r="BQ131" s="47"/>
      <c r="BR131" s="47"/>
      <c r="BS131" s="47"/>
      <c r="BT131" s="47"/>
      <c r="BU131" s="47"/>
      <c r="BV131" s="47"/>
      <c r="BW131" s="47"/>
      <c r="BX131" s="47"/>
      <c r="BY131" s="47"/>
      <c r="BZ131" s="47"/>
      <c r="CA131" s="47"/>
      <c r="CB131" s="47"/>
      <c r="CC131" s="47"/>
      <c r="CD131" s="47"/>
      <c r="CE131" s="47"/>
    </row>
    <row r="132" spans="4:83" x14ac:dyDescent="0.3">
      <c r="D132" s="47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47"/>
      <c r="Y132" s="47"/>
      <c r="Z132" s="47"/>
      <c r="AA132" s="47"/>
      <c r="AB132" s="47"/>
      <c r="AC132" s="47"/>
      <c r="AD132" s="47"/>
      <c r="AE132" s="47"/>
      <c r="AF132" s="47"/>
      <c r="AG132" s="47"/>
      <c r="AH132" s="47"/>
      <c r="AI132" s="47"/>
      <c r="AJ132" s="47"/>
      <c r="AK132" s="47"/>
      <c r="AL132" s="47"/>
      <c r="AM132" s="47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47"/>
      <c r="AY132" s="47"/>
      <c r="AZ132" s="47"/>
      <c r="BA132" s="47"/>
      <c r="BB132" s="47"/>
      <c r="BC132" s="47"/>
      <c r="BD132" s="47"/>
      <c r="BE132" s="47"/>
      <c r="BF132" s="47"/>
      <c r="BG132" s="47"/>
      <c r="BH132" s="47"/>
      <c r="BI132" s="47"/>
      <c r="BJ132" s="47"/>
      <c r="BK132" s="47"/>
      <c r="BL132" s="47"/>
      <c r="BM132" s="47"/>
      <c r="BN132" s="47"/>
      <c r="BO132" s="47"/>
      <c r="BP132" s="47"/>
      <c r="BQ132" s="47"/>
      <c r="BR132" s="47"/>
      <c r="BS132" s="47"/>
      <c r="BT132" s="47"/>
      <c r="BU132" s="47"/>
      <c r="BV132" s="47"/>
      <c r="BW132" s="47"/>
      <c r="BX132" s="47"/>
      <c r="BY132" s="47"/>
      <c r="BZ132" s="47"/>
      <c r="CA132" s="47"/>
      <c r="CB132" s="47"/>
      <c r="CC132" s="47"/>
      <c r="CD132" s="47"/>
      <c r="CE132" s="47"/>
    </row>
    <row r="133" spans="4:83" x14ac:dyDescent="0.3">
      <c r="D133" s="47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  <c r="AL133" s="47"/>
      <c r="AM133" s="47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  <c r="AZ133" s="47"/>
      <c r="BA133" s="47"/>
      <c r="BB133" s="47"/>
      <c r="BC133" s="47"/>
      <c r="BD133" s="47"/>
      <c r="BE133" s="47"/>
      <c r="BF133" s="47"/>
      <c r="BG133" s="47"/>
      <c r="BH133" s="47"/>
      <c r="BI133" s="47"/>
      <c r="BJ133" s="47"/>
      <c r="BK133" s="47"/>
      <c r="BL133" s="47"/>
      <c r="BM133" s="47"/>
      <c r="BN133" s="47"/>
      <c r="BO133" s="47"/>
      <c r="BP133" s="47"/>
      <c r="BQ133" s="47"/>
      <c r="BR133" s="47"/>
      <c r="BS133" s="47"/>
      <c r="BT133" s="47"/>
      <c r="BU133" s="47"/>
      <c r="BV133" s="47"/>
      <c r="BW133" s="47"/>
      <c r="BX133" s="47"/>
      <c r="BY133" s="47"/>
      <c r="BZ133" s="47"/>
      <c r="CA133" s="47"/>
      <c r="CB133" s="47"/>
      <c r="CC133" s="47"/>
      <c r="CD133" s="47"/>
      <c r="CE133" s="47"/>
    </row>
    <row r="134" spans="4:83" x14ac:dyDescent="0.3"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47"/>
      <c r="AY134" s="47"/>
      <c r="AZ134" s="47"/>
      <c r="BA134" s="47"/>
      <c r="BB134" s="47"/>
      <c r="BC134" s="47"/>
      <c r="BD134" s="47"/>
      <c r="BE134" s="47"/>
      <c r="BF134" s="47"/>
      <c r="BG134" s="47"/>
      <c r="BH134" s="47"/>
      <c r="BI134" s="47"/>
      <c r="BJ134" s="47"/>
      <c r="BK134" s="47"/>
      <c r="BL134" s="47"/>
      <c r="BM134" s="47"/>
      <c r="BN134" s="47"/>
      <c r="BO134" s="47"/>
      <c r="BP134" s="47"/>
      <c r="BQ134" s="47"/>
      <c r="BR134" s="47"/>
      <c r="BS134" s="47"/>
      <c r="BT134" s="47"/>
      <c r="BU134" s="47"/>
      <c r="BV134" s="47"/>
      <c r="BW134" s="47"/>
      <c r="BX134" s="47"/>
      <c r="BY134" s="47"/>
      <c r="BZ134" s="47"/>
      <c r="CA134" s="47"/>
      <c r="CB134" s="47"/>
      <c r="CC134" s="47"/>
      <c r="CD134" s="47"/>
      <c r="CE134" s="47"/>
    </row>
    <row r="135" spans="4:83" x14ac:dyDescent="0.3"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47"/>
      <c r="AA135" s="47"/>
      <c r="AB135" s="47"/>
      <c r="AC135" s="47"/>
      <c r="AD135" s="47"/>
      <c r="AE135" s="47"/>
      <c r="AF135" s="47"/>
      <c r="AG135" s="47"/>
      <c r="AH135" s="47"/>
      <c r="AI135" s="47"/>
      <c r="AJ135" s="47"/>
      <c r="AK135" s="47"/>
      <c r="AL135" s="47"/>
      <c r="AM135" s="47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47"/>
      <c r="AY135" s="47"/>
      <c r="AZ135" s="47"/>
      <c r="BA135" s="47"/>
      <c r="BB135" s="47"/>
      <c r="BC135" s="47"/>
      <c r="BD135" s="47"/>
      <c r="BE135" s="47"/>
      <c r="BF135" s="47"/>
      <c r="BG135" s="47"/>
      <c r="BH135" s="47"/>
      <c r="BI135" s="47"/>
      <c r="BJ135" s="47"/>
      <c r="BK135" s="47"/>
      <c r="BL135" s="47"/>
      <c r="BM135" s="47"/>
      <c r="BN135" s="47"/>
      <c r="BO135" s="47"/>
      <c r="BP135" s="47"/>
      <c r="BQ135" s="47"/>
      <c r="BR135" s="47"/>
      <c r="BS135" s="47"/>
      <c r="BT135" s="47"/>
      <c r="BU135" s="47"/>
      <c r="BV135" s="47"/>
      <c r="BW135" s="47"/>
      <c r="BX135" s="47"/>
      <c r="BY135" s="47"/>
      <c r="BZ135" s="47"/>
      <c r="CA135" s="47"/>
      <c r="CB135" s="47"/>
      <c r="CC135" s="47"/>
      <c r="CD135" s="47"/>
      <c r="CE135" s="47"/>
    </row>
    <row r="136" spans="4:83" x14ac:dyDescent="0.3">
      <c r="D136" s="47"/>
      <c r="E136" s="47"/>
      <c r="F136" s="47"/>
      <c r="G136" s="47"/>
      <c r="H136" s="47"/>
      <c r="I136" s="47"/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47"/>
      <c r="W136" s="47"/>
      <c r="X136" s="47"/>
      <c r="Y136" s="47"/>
      <c r="Z136" s="47"/>
      <c r="AA136" s="47"/>
      <c r="AB136" s="47"/>
      <c r="AC136" s="47"/>
      <c r="AD136" s="47"/>
      <c r="AE136" s="47"/>
      <c r="AF136" s="47"/>
      <c r="AG136" s="47"/>
      <c r="AH136" s="47"/>
      <c r="AI136" s="47"/>
      <c r="AJ136" s="47"/>
      <c r="AK136" s="47"/>
      <c r="AL136" s="47"/>
      <c r="AM136" s="47"/>
      <c r="AN136" s="47"/>
      <c r="AO136" s="47"/>
      <c r="AP136" s="47"/>
      <c r="AQ136" s="47"/>
      <c r="AR136" s="47"/>
      <c r="AS136" s="47"/>
      <c r="AT136" s="47"/>
      <c r="AU136" s="47"/>
      <c r="AV136" s="47"/>
      <c r="AW136" s="47"/>
      <c r="AX136" s="47"/>
      <c r="AY136" s="47"/>
      <c r="AZ136" s="47"/>
      <c r="BA136" s="47"/>
      <c r="BB136" s="47"/>
      <c r="BC136" s="47"/>
      <c r="BD136" s="47"/>
      <c r="BE136" s="47"/>
      <c r="BF136" s="47"/>
      <c r="BG136" s="47"/>
      <c r="BH136" s="47"/>
      <c r="BI136" s="47"/>
      <c r="BJ136" s="47"/>
      <c r="BK136" s="47"/>
      <c r="BL136" s="47"/>
      <c r="BM136" s="47"/>
      <c r="BN136" s="47"/>
      <c r="BO136" s="47"/>
      <c r="BP136" s="47"/>
      <c r="BQ136" s="47"/>
      <c r="BR136" s="47"/>
      <c r="BS136" s="47"/>
      <c r="BT136" s="47"/>
      <c r="BU136" s="47"/>
      <c r="BV136" s="47"/>
      <c r="BW136" s="47"/>
      <c r="BX136" s="47"/>
      <c r="BY136" s="47"/>
      <c r="BZ136" s="47"/>
      <c r="CA136" s="47"/>
      <c r="CB136" s="47"/>
      <c r="CC136" s="47"/>
      <c r="CD136" s="47"/>
      <c r="CE136" s="47"/>
    </row>
    <row r="137" spans="4:83" x14ac:dyDescent="0.3"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47"/>
      <c r="Y137" s="47"/>
      <c r="Z137" s="47"/>
      <c r="AA137" s="47"/>
      <c r="AB137" s="47"/>
      <c r="AC137" s="47"/>
      <c r="AD137" s="47"/>
      <c r="AE137" s="47"/>
      <c r="AF137" s="47"/>
      <c r="AG137" s="47"/>
      <c r="AH137" s="47"/>
      <c r="AI137" s="47"/>
      <c r="AJ137" s="47"/>
      <c r="AK137" s="47"/>
      <c r="AL137" s="47"/>
      <c r="AM137" s="47"/>
      <c r="AN137" s="47"/>
      <c r="AO137" s="47"/>
      <c r="AP137" s="47"/>
      <c r="AQ137" s="47"/>
      <c r="AR137" s="47"/>
      <c r="AS137" s="47"/>
      <c r="AT137" s="47"/>
      <c r="AU137" s="47"/>
      <c r="AV137" s="47"/>
      <c r="AW137" s="47"/>
      <c r="AX137" s="47"/>
      <c r="AY137" s="47"/>
      <c r="AZ137" s="47"/>
      <c r="BA137" s="47"/>
      <c r="BB137" s="47"/>
      <c r="BC137" s="47"/>
      <c r="BD137" s="47"/>
      <c r="BE137" s="47"/>
      <c r="BF137" s="47"/>
      <c r="BG137" s="47"/>
      <c r="BH137" s="47"/>
      <c r="BI137" s="47"/>
      <c r="BJ137" s="47"/>
      <c r="BK137" s="47"/>
      <c r="BL137" s="47"/>
      <c r="BM137" s="47"/>
      <c r="BN137" s="47"/>
      <c r="BO137" s="47"/>
      <c r="BP137" s="47"/>
      <c r="BQ137" s="47"/>
      <c r="BR137" s="47"/>
      <c r="BS137" s="47"/>
      <c r="BT137" s="47"/>
      <c r="BU137" s="47"/>
      <c r="BV137" s="47"/>
      <c r="BW137" s="47"/>
      <c r="BX137" s="47"/>
      <c r="BY137" s="47"/>
      <c r="BZ137" s="47"/>
      <c r="CA137" s="47"/>
      <c r="CB137" s="47"/>
      <c r="CC137" s="47"/>
      <c r="CD137" s="47"/>
      <c r="CE137" s="47"/>
    </row>
    <row r="138" spans="4:83" x14ac:dyDescent="0.3"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  <c r="Z138" s="47"/>
      <c r="AA138" s="47"/>
      <c r="AB138" s="47"/>
      <c r="AC138" s="47"/>
      <c r="AD138" s="47"/>
      <c r="AE138" s="47"/>
      <c r="AF138" s="47"/>
      <c r="AG138" s="47"/>
      <c r="AH138" s="47"/>
      <c r="AI138" s="47"/>
      <c r="AJ138" s="47"/>
      <c r="AK138" s="47"/>
      <c r="AL138" s="47"/>
      <c r="AM138" s="47"/>
      <c r="AN138" s="47"/>
      <c r="AO138" s="47"/>
      <c r="AP138" s="47"/>
      <c r="AQ138" s="47"/>
      <c r="AR138" s="47"/>
      <c r="AS138" s="47"/>
      <c r="AT138" s="47"/>
      <c r="AU138" s="47"/>
      <c r="AV138" s="47"/>
      <c r="AW138" s="47"/>
      <c r="AX138" s="47"/>
      <c r="AY138" s="47"/>
      <c r="AZ138" s="47"/>
      <c r="BA138" s="47"/>
      <c r="BB138" s="47"/>
      <c r="BC138" s="47"/>
      <c r="BD138" s="47"/>
      <c r="BE138" s="47"/>
      <c r="BF138" s="47"/>
      <c r="BG138" s="47"/>
      <c r="BH138" s="47"/>
      <c r="BI138" s="47"/>
      <c r="BJ138" s="47"/>
      <c r="BK138" s="47"/>
      <c r="BL138" s="47"/>
      <c r="BM138" s="47"/>
      <c r="BN138" s="47"/>
      <c r="BO138" s="47"/>
      <c r="BP138" s="47"/>
      <c r="BQ138" s="47"/>
      <c r="BR138" s="47"/>
      <c r="BS138" s="47"/>
      <c r="BT138" s="47"/>
      <c r="BU138" s="47"/>
      <c r="BV138" s="47"/>
      <c r="BW138" s="47"/>
      <c r="BX138" s="47"/>
      <c r="BY138" s="47"/>
      <c r="BZ138" s="47"/>
      <c r="CA138" s="47"/>
      <c r="CB138" s="47"/>
      <c r="CC138" s="47"/>
      <c r="CD138" s="47"/>
      <c r="CE138" s="47"/>
    </row>
    <row r="139" spans="4:83" x14ac:dyDescent="0.3"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  <c r="AA139" s="47"/>
      <c r="AB139" s="47"/>
      <c r="AC139" s="47"/>
      <c r="AD139" s="47"/>
      <c r="AE139" s="47"/>
      <c r="AF139" s="47"/>
      <c r="AG139" s="47"/>
      <c r="AH139" s="47"/>
      <c r="AI139" s="47"/>
      <c r="AJ139" s="47"/>
      <c r="AK139" s="47"/>
      <c r="AL139" s="47"/>
      <c r="AM139" s="47"/>
      <c r="AN139" s="47"/>
      <c r="AO139" s="47"/>
      <c r="AP139" s="47"/>
      <c r="AQ139" s="47"/>
      <c r="AR139" s="47"/>
      <c r="AS139" s="47"/>
      <c r="AT139" s="47"/>
      <c r="AU139" s="47"/>
      <c r="AV139" s="47"/>
      <c r="AW139" s="47"/>
      <c r="AX139" s="47"/>
      <c r="AY139" s="47"/>
      <c r="AZ139" s="47"/>
      <c r="BA139" s="47"/>
      <c r="BB139" s="47"/>
      <c r="BC139" s="47"/>
      <c r="BD139" s="47"/>
      <c r="BE139" s="47"/>
      <c r="BF139" s="47"/>
      <c r="BG139" s="47"/>
      <c r="BH139" s="47"/>
      <c r="BI139" s="47"/>
      <c r="BJ139" s="47"/>
      <c r="BK139" s="47"/>
      <c r="BL139" s="47"/>
      <c r="BM139" s="47"/>
      <c r="BN139" s="47"/>
      <c r="BO139" s="47"/>
      <c r="BP139" s="47"/>
      <c r="BQ139" s="47"/>
      <c r="BR139" s="47"/>
      <c r="BS139" s="47"/>
      <c r="BT139" s="47"/>
      <c r="BU139" s="47"/>
      <c r="BV139" s="47"/>
      <c r="BW139" s="47"/>
      <c r="BX139" s="47"/>
      <c r="BY139" s="47"/>
      <c r="BZ139" s="47"/>
      <c r="CA139" s="47"/>
      <c r="CB139" s="47"/>
      <c r="CC139" s="47"/>
      <c r="CD139" s="47"/>
      <c r="CE139" s="47"/>
    </row>
    <row r="140" spans="4:83" x14ac:dyDescent="0.3"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7"/>
      <c r="AA140" s="47"/>
      <c r="AB140" s="47"/>
      <c r="AC140" s="47"/>
      <c r="AD140" s="47"/>
      <c r="AE140" s="47"/>
      <c r="AF140" s="47"/>
      <c r="AG140" s="47"/>
      <c r="AH140" s="47"/>
      <c r="AI140" s="47"/>
      <c r="AJ140" s="47"/>
      <c r="AK140" s="47"/>
      <c r="AL140" s="47"/>
      <c r="AM140" s="47"/>
      <c r="AN140" s="47"/>
      <c r="AO140" s="47"/>
      <c r="AP140" s="47"/>
      <c r="AQ140" s="47"/>
      <c r="AR140" s="47"/>
      <c r="AS140" s="47"/>
      <c r="AT140" s="47"/>
      <c r="AU140" s="47"/>
      <c r="AV140" s="47"/>
      <c r="AW140" s="47"/>
      <c r="AX140" s="47"/>
      <c r="AY140" s="47"/>
      <c r="AZ140" s="47"/>
      <c r="BA140" s="47"/>
      <c r="BB140" s="47"/>
      <c r="BC140" s="47"/>
      <c r="BD140" s="47"/>
      <c r="BE140" s="47"/>
      <c r="BF140" s="47"/>
      <c r="BG140" s="47"/>
      <c r="BH140" s="47"/>
      <c r="BI140" s="47"/>
      <c r="BJ140" s="47"/>
      <c r="BK140" s="47"/>
      <c r="BL140" s="47"/>
      <c r="BM140" s="47"/>
      <c r="BN140" s="47"/>
      <c r="BO140" s="47"/>
      <c r="BP140" s="47"/>
      <c r="BQ140" s="47"/>
      <c r="BR140" s="47"/>
      <c r="BS140" s="47"/>
      <c r="BT140" s="47"/>
      <c r="BU140" s="47"/>
      <c r="BV140" s="47"/>
      <c r="BW140" s="47"/>
      <c r="BX140" s="47"/>
      <c r="BY140" s="47"/>
      <c r="BZ140" s="47"/>
      <c r="CA140" s="47"/>
      <c r="CB140" s="47"/>
      <c r="CC140" s="47"/>
      <c r="CD140" s="47"/>
      <c r="CE140" s="47"/>
    </row>
    <row r="141" spans="4:83" x14ac:dyDescent="0.3"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47"/>
      <c r="AG141" s="47"/>
      <c r="AH141" s="47"/>
      <c r="AI141" s="47"/>
      <c r="AJ141" s="47"/>
      <c r="AK141" s="47"/>
      <c r="AL141" s="47"/>
      <c r="AM141" s="47"/>
      <c r="AN141" s="47"/>
      <c r="AO141" s="47"/>
      <c r="AP141" s="47"/>
      <c r="AQ141" s="47"/>
      <c r="AR141" s="47"/>
      <c r="AS141" s="47"/>
      <c r="AT141" s="47"/>
      <c r="AU141" s="47"/>
      <c r="AV141" s="47"/>
      <c r="AW141" s="47"/>
      <c r="AX141" s="47"/>
      <c r="AY141" s="47"/>
      <c r="AZ141" s="47"/>
      <c r="BA141" s="47"/>
      <c r="BB141" s="47"/>
      <c r="BC141" s="47"/>
      <c r="BD141" s="47"/>
      <c r="BE141" s="47"/>
      <c r="BF141" s="47"/>
      <c r="BG141" s="47"/>
      <c r="BH141" s="47"/>
      <c r="BI141" s="47"/>
      <c r="BJ141" s="47"/>
      <c r="BK141" s="47"/>
      <c r="BL141" s="47"/>
      <c r="BM141" s="47"/>
      <c r="BN141" s="47"/>
      <c r="BO141" s="47"/>
      <c r="BP141" s="47"/>
      <c r="BQ141" s="47"/>
      <c r="BR141" s="47"/>
      <c r="BS141" s="47"/>
      <c r="BT141" s="47"/>
      <c r="BU141" s="47"/>
      <c r="BV141" s="47"/>
      <c r="BW141" s="47"/>
      <c r="BX141" s="47"/>
      <c r="BY141" s="47"/>
      <c r="BZ141" s="47"/>
      <c r="CA141" s="47"/>
      <c r="CB141" s="47"/>
      <c r="CC141" s="47"/>
      <c r="CD141" s="47"/>
      <c r="CE141" s="47"/>
    </row>
    <row r="142" spans="4:83" x14ac:dyDescent="0.3"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  <c r="Z142" s="47"/>
      <c r="AA142" s="47"/>
      <c r="AB142" s="47"/>
      <c r="AC142" s="47"/>
      <c r="AD142" s="47"/>
      <c r="AE142" s="47"/>
      <c r="AF142" s="47"/>
      <c r="AG142" s="47"/>
      <c r="AH142" s="47"/>
      <c r="AI142" s="47"/>
      <c r="AJ142" s="47"/>
      <c r="AK142" s="47"/>
      <c r="AL142" s="47"/>
      <c r="AM142" s="47"/>
      <c r="AN142" s="47"/>
      <c r="AO142" s="47"/>
      <c r="AP142" s="47"/>
      <c r="AQ142" s="47"/>
      <c r="AR142" s="47"/>
      <c r="AS142" s="47"/>
      <c r="AT142" s="47"/>
      <c r="AU142" s="47"/>
      <c r="AV142" s="47"/>
      <c r="AW142" s="47"/>
      <c r="AX142" s="47"/>
      <c r="AY142" s="47"/>
      <c r="AZ142" s="47"/>
      <c r="BA142" s="47"/>
      <c r="BB142" s="47"/>
      <c r="BC142" s="47"/>
      <c r="BD142" s="47"/>
      <c r="BE142" s="47"/>
      <c r="BF142" s="47"/>
      <c r="BG142" s="47"/>
      <c r="BH142" s="47"/>
      <c r="BI142" s="47"/>
      <c r="BJ142" s="47"/>
      <c r="BK142" s="47"/>
      <c r="BL142" s="47"/>
      <c r="BM142" s="47"/>
      <c r="BN142" s="47"/>
      <c r="BO142" s="47"/>
      <c r="BP142" s="47"/>
      <c r="BQ142" s="47"/>
      <c r="BR142" s="47"/>
      <c r="BS142" s="47"/>
      <c r="BT142" s="47"/>
      <c r="BU142" s="47"/>
      <c r="BV142" s="47"/>
      <c r="BW142" s="47"/>
      <c r="BX142" s="47"/>
      <c r="BY142" s="47"/>
      <c r="BZ142" s="47"/>
      <c r="CA142" s="47"/>
      <c r="CB142" s="47"/>
      <c r="CC142" s="47"/>
      <c r="CD142" s="47"/>
      <c r="CE142" s="47"/>
    </row>
    <row r="143" spans="4:83" x14ac:dyDescent="0.3"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  <c r="AH143" s="47"/>
      <c r="AI143" s="47"/>
      <c r="AJ143" s="47"/>
      <c r="AK143" s="47"/>
      <c r="AL143" s="47"/>
      <c r="AM143" s="47"/>
      <c r="AN143" s="47"/>
      <c r="AO143" s="47"/>
      <c r="AP143" s="47"/>
      <c r="AQ143" s="47"/>
      <c r="AR143" s="47"/>
      <c r="AS143" s="47"/>
      <c r="AT143" s="47"/>
      <c r="AU143" s="47"/>
      <c r="AV143" s="47"/>
      <c r="AW143" s="47"/>
      <c r="AX143" s="47"/>
      <c r="AY143" s="47"/>
      <c r="AZ143" s="47"/>
      <c r="BA143" s="47"/>
      <c r="BB143" s="47"/>
      <c r="BC143" s="47"/>
      <c r="BD143" s="47"/>
      <c r="BE143" s="47"/>
      <c r="BF143" s="47"/>
      <c r="BG143" s="47"/>
      <c r="BH143" s="47"/>
      <c r="BI143" s="47"/>
      <c r="BJ143" s="47"/>
      <c r="BK143" s="47"/>
      <c r="BL143" s="47"/>
      <c r="BM143" s="47"/>
      <c r="BN143" s="47"/>
      <c r="BO143" s="47"/>
      <c r="BP143" s="47"/>
      <c r="BQ143" s="47"/>
      <c r="BR143" s="47"/>
      <c r="BS143" s="47"/>
      <c r="BT143" s="47"/>
      <c r="BU143" s="47"/>
      <c r="BV143" s="47"/>
      <c r="BW143" s="47"/>
      <c r="BX143" s="47"/>
      <c r="BY143" s="47"/>
      <c r="BZ143" s="47"/>
      <c r="CA143" s="47"/>
      <c r="CB143" s="47"/>
      <c r="CC143" s="47"/>
      <c r="CD143" s="47"/>
      <c r="CE143" s="47"/>
    </row>
    <row r="144" spans="4:83" x14ac:dyDescent="0.3"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7"/>
      <c r="AA144" s="47"/>
      <c r="AB144" s="47"/>
      <c r="AC144" s="47"/>
      <c r="AD144" s="47"/>
      <c r="AE144" s="47"/>
      <c r="AF144" s="47"/>
      <c r="AG144" s="47"/>
      <c r="AH144" s="47"/>
      <c r="AI144" s="47"/>
      <c r="AJ144" s="47"/>
      <c r="AK144" s="47"/>
      <c r="AL144" s="47"/>
      <c r="AM144" s="47"/>
      <c r="AN144" s="47"/>
      <c r="AO144" s="47"/>
      <c r="AP144" s="47"/>
      <c r="AQ144" s="47"/>
      <c r="AR144" s="47"/>
      <c r="AS144" s="47"/>
      <c r="AT144" s="47"/>
      <c r="AU144" s="47"/>
      <c r="AV144" s="47"/>
      <c r="AW144" s="47"/>
      <c r="AX144" s="47"/>
      <c r="AY144" s="47"/>
      <c r="AZ144" s="47"/>
      <c r="BA144" s="47"/>
      <c r="BB144" s="47"/>
      <c r="BC144" s="47"/>
      <c r="BD144" s="47"/>
      <c r="BE144" s="47"/>
      <c r="BF144" s="47"/>
      <c r="BG144" s="47"/>
      <c r="BH144" s="47"/>
      <c r="BI144" s="47"/>
      <c r="BJ144" s="47"/>
      <c r="BK144" s="47"/>
      <c r="BL144" s="47"/>
      <c r="BM144" s="47"/>
      <c r="BN144" s="47"/>
      <c r="BO144" s="47"/>
      <c r="BP144" s="47"/>
      <c r="BQ144" s="47"/>
      <c r="BR144" s="47"/>
      <c r="BS144" s="47"/>
      <c r="BT144" s="47"/>
      <c r="BU144" s="47"/>
      <c r="BV144" s="47"/>
      <c r="BW144" s="47"/>
      <c r="BX144" s="47"/>
      <c r="BY144" s="47"/>
      <c r="BZ144" s="47"/>
      <c r="CA144" s="47"/>
      <c r="CB144" s="47"/>
      <c r="CC144" s="47"/>
      <c r="CD144" s="47"/>
      <c r="CE144" s="47"/>
    </row>
    <row r="145" spans="4:83" x14ac:dyDescent="0.3"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  <c r="AA145" s="47"/>
      <c r="AB145" s="47"/>
      <c r="AC145" s="47"/>
      <c r="AD145" s="47"/>
      <c r="AE145" s="47"/>
      <c r="AF145" s="47"/>
      <c r="AG145" s="47"/>
      <c r="AH145" s="47"/>
      <c r="AI145" s="47"/>
      <c r="AJ145" s="47"/>
      <c r="AK145" s="47"/>
      <c r="AL145" s="47"/>
      <c r="AM145" s="47"/>
      <c r="AN145" s="47"/>
      <c r="AO145" s="47"/>
      <c r="AP145" s="47"/>
      <c r="AQ145" s="47"/>
      <c r="AR145" s="47"/>
      <c r="AS145" s="47"/>
      <c r="AT145" s="47"/>
      <c r="AU145" s="47"/>
      <c r="AV145" s="47"/>
      <c r="AW145" s="47"/>
      <c r="AX145" s="47"/>
      <c r="AY145" s="47"/>
      <c r="AZ145" s="47"/>
      <c r="BA145" s="47"/>
      <c r="BB145" s="47"/>
      <c r="BC145" s="47"/>
      <c r="BD145" s="47"/>
      <c r="BE145" s="47"/>
      <c r="BF145" s="47"/>
      <c r="BG145" s="47"/>
      <c r="BH145" s="47"/>
      <c r="BI145" s="47"/>
      <c r="BJ145" s="47"/>
      <c r="BK145" s="47"/>
      <c r="BL145" s="47"/>
      <c r="BM145" s="47"/>
      <c r="BN145" s="47"/>
      <c r="BO145" s="47"/>
      <c r="BP145" s="47"/>
      <c r="BQ145" s="47"/>
      <c r="BR145" s="47"/>
      <c r="BS145" s="47"/>
      <c r="BT145" s="47"/>
      <c r="BU145" s="47"/>
      <c r="BV145" s="47"/>
      <c r="BW145" s="47"/>
      <c r="BX145" s="47"/>
      <c r="BY145" s="47"/>
      <c r="BZ145" s="47"/>
      <c r="CA145" s="47"/>
      <c r="CB145" s="47"/>
      <c r="CC145" s="47"/>
      <c r="CD145" s="47"/>
      <c r="CE145" s="47"/>
    </row>
    <row r="146" spans="4:83" x14ac:dyDescent="0.3"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7"/>
      <c r="AA146" s="47"/>
      <c r="AB146" s="47"/>
      <c r="AC146" s="47"/>
      <c r="AD146" s="47"/>
      <c r="AE146" s="47"/>
      <c r="AF146" s="47"/>
      <c r="AG146" s="47"/>
      <c r="AH146" s="47"/>
      <c r="AI146" s="47"/>
      <c r="AJ146" s="47"/>
      <c r="AK146" s="47"/>
      <c r="AL146" s="47"/>
      <c r="AM146" s="47"/>
      <c r="AN146" s="47"/>
      <c r="AO146" s="47"/>
      <c r="AP146" s="47"/>
      <c r="AQ146" s="47"/>
      <c r="AR146" s="47"/>
      <c r="AS146" s="47"/>
      <c r="AT146" s="47"/>
      <c r="AU146" s="47"/>
      <c r="AV146" s="47"/>
      <c r="AW146" s="47"/>
      <c r="AX146" s="47"/>
      <c r="AY146" s="47"/>
      <c r="AZ146" s="47"/>
      <c r="BA146" s="47"/>
      <c r="BB146" s="47"/>
      <c r="BC146" s="47"/>
      <c r="BD146" s="47"/>
      <c r="BE146" s="47"/>
      <c r="BF146" s="47"/>
      <c r="BG146" s="47"/>
      <c r="BH146" s="47"/>
      <c r="BI146" s="47"/>
      <c r="BJ146" s="47"/>
      <c r="BK146" s="47"/>
      <c r="BL146" s="47"/>
      <c r="BM146" s="47"/>
      <c r="BN146" s="47"/>
      <c r="BO146" s="47"/>
      <c r="BP146" s="47"/>
      <c r="BQ146" s="47"/>
      <c r="BR146" s="47"/>
      <c r="BS146" s="47"/>
      <c r="BT146" s="47"/>
      <c r="BU146" s="47"/>
      <c r="BV146" s="47"/>
      <c r="BW146" s="47"/>
      <c r="BX146" s="47"/>
      <c r="BY146" s="47"/>
      <c r="BZ146" s="47"/>
      <c r="CA146" s="47"/>
      <c r="CB146" s="47"/>
      <c r="CC146" s="47"/>
      <c r="CD146" s="47"/>
      <c r="CE146" s="47"/>
    </row>
    <row r="147" spans="4:83" x14ac:dyDescent="0.3"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  <c r="AA147" s="47"/>
      <c r="AB147" s="47"/>
      <c r="AC147" s="47"/>
      <c r="AD147" s="47"/>
      <c r="AE147" s="47"/>
      <c r="AF147" s="47"/>
      <c r="AG147" s="47"/>
      <c r="AH147" s="47"/>
      <c r="AI147" s="47"/>
      <c r="AJ147" s="47"/>
      <c r="AK147" s="47"/>
      <c r="AL147" s="47"/>
      <c r="AM147" s="47"/>
      <c r="AN147" s="47"/>
      <c r="AO147" s="47"/>
      <c r="AP147" s="47"/>
      <c r="AQ147" s="47"/>
      <c r="AR147" s="47"/>
      <c r="AS147" s="47"/>
      <c r="AT147" s="47"/>
      <c r="AU147" s="47"/>
      <c r="AV147" s="47"/>
      <c r="AW147" s="47"/>
      <c r="AX147" s="47"/>
      <c r="AY147" s="47"/>
      <c r="AZ147" s="47"/>
      <c r="BA147" s="47"/>
      <c r="BB147" s="47"/>
      <c r="BC147" s="47"/>
      <c r="BD147" s="47"/>
      <c r="BE147" s="47"/>
      <c r="BF147" s="47"/>
      <c r="BG147" s="47"/>
      <c r="BH147" s="47"/>
      <c r="BI147" s="47"/>
      <c r="BJ147" s="47"/>
      <c r="BK147" s="47"/>
      <c r="BL147" s="47"/>
      <c r="BM147" s="47"/>
      <c r="BN147" s="47"/>
      <c r="BO147" s="47"/>
      <c r="BP147" s="47"/>
      <c r="BQ147" s="47"/>
      <c r="BR147" s="47"/>
      <c r="BS147" s="47"/>
      <c r="BT147" s="47"/>
      <c r="BU147" s="47"/>
      <c r="BV147" s="47"/>
      <c r="BW147" s="47"/>
      <c r="BX147" s="47"/>
      <c r="BY147" s="47"/>
      <c r="BZ147" s="47"/>
      <c r="CA147" s="47"/>
      <c r="CB147" s="47"/>
      <c r="CC147" s="47"/>
      <c r="CD147" s="47"/>
      <c r="CE147" s="47"/>
    </row>
    <row r="148" spans="4:83" x14ac:dyDescent="0.3"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  <c r="AA148" s="47"/>
      <c r="AB148" s="47"/>
      <c r="AC148" s="47"/>
      <c r="AD148" s="47"/>
      <c r="AE148" s="47"/>
      <c r="AF148" s="47"/>
      <c r="AG148" s="47"/>
      <c r="AH148" s="47"/>
      <c r="AI148" s="47"/>
      <c r="AJ148" s="47"/>
      <c r="AK148" s="47"/>
      <c r="AL148" s="47"/>
      <c r="AM148" s="47"/>
      <c r="AN148" s="47"/>
      <c r="AO148" s="47"/>
      <c r="AP148" s="47"/>
      <c r="AQ148" s="47"/>
      <c r="AR148" s="47"/>
      <c r="AS148" s="47"/>
      <c r="AT148" s="47"/>
      <c r="AU148" s="47"/>
      <c r="AV148" s="47"/>
      <c r="AW148" s="47"/>
      <c r="AX148" s="47"/>
      <c r="AY148" s="47"/>
      <c r="AZ148" s="47"/>
      <c r="BA148" s="47"/>
      <c r="BB148" s="47"/>
      <c r="BC148" s="47"/>
      <c r="BD148" s="47"/>
      <c r="BE148" s="47"/>
      <c r="BF148" s="47"/>
      <c r="BG148" s="47"/>
      <c r="BH148" s="47"/>
      <c r="BI148" s="47"/>
      <c r="BJ148" s="47"/>
      <c r="BK148" s="47"/>
      <c r="BL148" s="47"/>
      <c r="BM148" s="47"/>
      <c r="BN148" s="47"/>
      <c r="BO148" s="47"/>
      <c r="BP148" s="47"/>
      <c r="BQ148" s="47"/>
      <c r="BR148" s="47"/>
      <c r="BS148" s="47"/>
      <c r="BT148" s="47"/>
      <c r="BU148" s="47"/>
      <c r="BV148" s="47"/>
      <c r="BW148" s="47"/>
      <c r="BX148" s="47"/>
      <c r="BY148" s="47"/>
      <c r="BZ148" s="47"/>
      <c r="CA148" s="47"/>
      <c r="CB148" s="47"/>
      <c r="CC148" s="47"/>
      <c r="CD148" s="47"/>
      <c r="CE148" s="47"/>
    </row>
    <row r="149" spans="4:83" x14ac:dyDescent="0.3"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  <c r="AA149" s="47"/>
      <c r="AB149" s="47"/>
      <c r="AC149" s="47"/>
      <c r="AD149" s="47"/>
      <c r="AE149" s="47"/>
      <c r="AF149" s="47"/>
      <c r="AG149" s="47"/>
      <c r="AH149" s="47"/>
      <c r="AI149" s="47"/>
      <c r="AJ149" s="47"/>
      <c r="AK149" s="47"/>
      <c r="AL149" s="47"/>
      <c r="AM149" s="47"/>
      <c r="AN149" s="47"/>
      <c r="AO149" s="47"/>
      <c r="AP149" s="47"/>
      <c r="AQ149" s="47"/>
      <c r="AR149" s="47"/>
      <c r="AS149" s="47"/>
      <c r="AT149" s="47"/>
      <c r="AU149" s="47"/>
      <c r="AV149" s="47"/>
      <c r="AW149" s="47"/>
      <c r="AX149" s="47"/>
      <c r="AY149" s="47"/>
      <c r="AZ149" s="47"/>
      <c r="BA149" s="47"/>
      <c r="BB149" s="47"/>
      <c r="BC149" s="47"/>
      <c r="BD149" s="47"/>
      <c r="BE149" s="47"/>
      <c r="BF149" s="47"/>
      <c r="BG149" s="47"/>
      <c r="BH149" s="47"/>
      <c r="BI149" s="47"/>
      <c r="BJ149" s="47"/>
      <c r="BK149" s="47"/>
      <c r="BL149" s="47"/>
      <c r="BM149" s="47"/>
      <c r="BN149" s="47"/>
      <c r="BO149" s="47"/>
      <c r="BP149" s="47"/>
      <c r="BQ149" s="47"/>
      <c r="BR149" s="47"/>
      <c r="BS149" s="47"/>
      <c r="BT149" s="47"/>
      <c r="BU149" s="47"/>
      <c r="BV149" s="47"/>
      <c r="BW149" s="47"/>
      <c r="BX149" s="47"/>
      <c r="BY149" s="47"/>
      <c r="BZ149" s="47"/>
      <c r="CA149" s="47"/>
      <c r="CB149" s="47"/>
      <c r="CC149" s="47"/>
      <c r="CD149" s="47"/>
      <c r="CE149" s="47"/>
    </row>
    <row r="150" spans="4:83" x14ac:dyDescent="0.3"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7"/>
      <c r="AA150" s="47"/>
      <c r="AB150" s="47"/>
      <c r="AC150" s="47"/>
      <c r="AD150" s="47"/>
      <c r="AE150" s="47"/>
      <c r="AF150" s="47"/>
      <c r="AG150" s="47"/>
      <c r="AH150" s="47"/>
      <c r="AI150" s="47"/>
      <c r="AJ150" s="47"/>
      <c r="AK150" s="47"/>
      <c r="AL150" s="47"/>
      <c r="AM150" s="47"/>
      <c r="AN150" s="47"/>
      <c r="AO150" s="47"/>
      <c r="AP150" s="47"/>
      <c r="AQ150" s="47"/>
      <c r="AR150" s="47"/>
      <c r="AS150" s="47"/>
      <c r="AT150" s="47"/>
      <c r="AU150" s="47"/>
      <c r="AV150" s="47"/>
      <c r="AW150" s="47"/>
      <c r="AX150" s="47"/>
      <c r="AY150" s="47"/>
      <c r="AZ150" s="47"/>
      <c r="BA150" s="47"/>
      <c r="BB150" s="47"/>
      <c r="BC150" s="47"/>
      <c r="BD150" s="47"/>
      <c r="BE150" s="47"/>
      <c r="BF150" s="47"/>
      <c r="BG150" s="47"/>
      <c r="BH150" s="47"/>
      <c r="BI150" s="47"/>
      <c r="BJ150" s="47"/>
      <c r="BK150" s="47"/>
      <c r="BL150" s="47"/>
      <c r="BM150" s="47"/>
      <c r="BN150" s="47"/>
      <c r="BO150" s="47"/>
      <c r="BP150" s="47"/>
      <c r="BQ150" s="47"/>
      <c r="BR150" s="47"/>
      <c r="BS150" s="47"/>
      <c r="BT150" s="47"/>
      <c r="BU150" s="47"/>
      <c r="BV150" s="47"/>
      <c r="BW150" s="47"/>
      <c r="BX150" s="47"/>
      <c r="BY150" s="47"/>
      <c r="BZ150" s="47"/>
      <c r="CA150" s="47"/>
      <c r="CB150" s="47"/>
      <c r="CC150" s="47"/>
      <c r="CD150" s="47"/>
      <c r="CE150" s="47"/>
    </row>
    <row r="151" spans="4:83" x14ac:dyDescent="0.3"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7"/>
      <c r="AA151" s="47"/>
      <c r="AB151" s="47"/>
      <c r="AC151" s="47"/>
      <c r="AD151" s="47"/>
      <c r="AE151" s="47"/>
      <c r="AF151" s="47"/>
      <c r="AG151" s="47"/>
      <c r="AH151" s="47"/>
      <c r="AI151" s="47"/>
      <c r="AJ151" s="47"/>
      <c r="AK151" s="47"/>
      <c r="AL151" s="47"/>
      <c r="AM151" s="47"/>
      <c r="AN151" s="47"/>
      <c r="AO151" s="47"/>
      <c r="AP151" s="47"/>
      <c r="AQ151" s="47"/>
      <c r="AR151" s="47"/>
      <c r="AS151" s="47"/>
      <c r="AT151" s="47"/>
      <c r="AU151" s="47"/>
      <c r="AV151" s="47"/>
      <c r="AW151" s="47"/>
      <c r="AX151" s="47"/>
      <c r="AY151" s="47"/>
      <c r="AZ151" s="47"/>
      <c r="BA151" s="47"/>
      <c r="BB151" s="47"/>
      <c r="BC151" s="47"/>
      <c r="BD151" s="47"/>
      <c r="BE151" s="47"/>
      <c r="BF151" s="47"/>
      <c r="BG151" s="47"/>
      <c r="BH151" s="47"/>
      <c r="BI151" s="47"/>
      <c r="BJ151" s="47"/>
      <c r="BK151" s="47"/>
      <c r="BL151" s="47"/>
      <c r="BM151" s="47"/>
      <c r="BN151" s="47"/>
      <c r="BO151" s="47"/>
      <c r="BP151" s="47"/>
      <c r="BQ151" s="47"/>
      <c r="BR151" s="47"/>
      <c r="BS151" s="47"/>
      <c r="BT151" s="47"/>
      <c r="BU151" s="47"/>
      <c r="BV151" s="47"/>
      <c r="BW151" s="47"/>
      <c r="BX151" s="47"/>
      <c r="BY151" s="47"/>
      <c r="BZ151" s="47"/>
      <c r="CA151" s="47"/>
      <c r="CB151" s="47"/>
      <c r="CC151" s="47"/>
      <c r="CD151" s="47"/>
      <c r="CE151" s="47"/>
    </row>
    <row r="152" spans="4:83" x14ac:dyDescent="0.3"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  <c r="Z152" s="47"/>
      <c r="AA152" s="47"/>
      <c r="AB152" s="47"/>
      <c r="AC152" s="47"/>
      <c r="AD152" s="47"/>
      <c r="AE152" s="47"/>
      <c r="AF152" s="47"/>
      <c r="AG152" s="47"/>
      <c r="AH152" s="47"/>
      <c r="AI152" s="47"/>
      <c r="AJ152" s="47"/>
      <c r="AK152" s="47"/>
      <c r="AL152" s="47"/>
      <c r="AM152" s="47"/>
      <c r="AN152" s="47"/>
      <c r="AO152" s="47"/>
      <c r="AP152" s="47"/>
      <c r="AQ152" s="47"/>
      <c r="AR152" s="47"/>
      <c r="AS152" s="47"/>
      <c r="AT152" s="47"/>
      <c r="AU152" s="47"/>
      <c r="AV152" s="47"/>
      <c r="AW152" s="47"/>
      <c r="AX152" s="47"/>
      <c r="AY152" s="47"/>
      <c r="AZ152" s="47"/>
      <c r="BA152" s="47"/>
      <c r="BB152" s="47"/>
      <c r="BC152" s="47"/>
      <c r="BD152" s="47"/>
      <c r="BE152" s="47"/>
      <c r="BF152" s="47"/>
      <c r="BG152" s="47"/>
      <c r="BH152" s="47"/>
      <c r="BI152" s="47"/>
      <c r="BJ152" s="47"/>
      <c r="BK152" s="47"/>
      <c r="BL152" s="47"/>
      <c r="BM152" s="47"/>
      <c r="BN152" s="47"/>
      <c r="BO152" s="47"/>
      <c r="BP152" s="47"/>
      <c r="BQ152" s="47"/>
      <c r="BR152" s="47"/>
      <c r="BS152" s="47"/>
      <c r="BT152" s="47"/>
      <c r="BU152" s="47"/>
      <c r="BV152" s="47"/>
      <c r="BW152" s="47"/>
      <c r="BX152" s="47"/>
      <c r="BY152" s="47"/>
      <c r="BZ152" s="47"/>
      <c r="CA152" s="47"/>
      <c r="CB152" s="47"/>
      <c r="CC152" s="47"/>
      <c r="CD152" s="47"/>
      <c r="CE152" s="47"/>
    </row>
    <row r="153" spans="4:83" x14ac:dyDescent="0.3"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7"/>
      <c r="AA153" s="47"/>
      <c r="AB153" s="47"/>
      <c r="AC153" s="47"/>
      <c r="AD153" s="47"/>
      <c r="AE153" s="47"/>
      <c r="AF153" s="47"/>
      <c r="AG153" s="47"/>
      <c r="AH153" s="47"/>
      <c r="AI153" s="47"/>
      <c r="AJ153" s="47"/>
      <c r="AK153" s="47"/>
      <c r="AL153" s="47"/>
      <c r="AM153" s="47"/>
      <c r="AN153" s="47"/>
      <c r="AO153" s="47"/>
      <c r="AP153" s="47"/>
      <c r="AQ153" s="47"/>
      <c r="AR153" s="47"/>
      <c r="AS153" s="47"/>
      <c r="AT153" s="47"/>
      <c r="AU153" s="47"/>
      <c r="AV153" s="47"/>
      <c r="AW153" s="47"/>
      <c r="AX153" s="47"/>
      <c r="AY153" s="47"/>
      <c r="AZ153" s="47"/>
      <c r="BA153" s="47"/>
      <c r="BB153" s="47"/>
      <c r="BC153" s="47"/>
      <c r="BD153" s="47"/>
      <c r="BE153" s="47"/>
      <c r="BF153" s="47"/>
      <c r="BG153" s="47"/>
      <c r="BH153" s="47"/>
      <c r="BI153" s="47"/>
      <c r="BJ153" s="47"/>
      <c r="BK153" s="47"/>
      <c r="BL153" s="47"/>
      <c r="BM153" s="47"/>
      <c r="BN153" s="47"/>
      <c r="BO153" s="47"/>
      <c r="BP153" s="47"/>
      <c r="BQ153" s="47"/>
      <c r="BR153" s="47"/>
      <c r="BS153" s="47"/>
      <c r="BT153" s="47"/>
      <c r="BU153" s="47"/>
      <c r="BV153" s="47"/>
      <c r="BW153" s="47"/>
      <c r="BX153" s="47"/>
      <c r="BY153" s="47"/>
      <c r="BZ153" s="47"/>
      <c r="CA153" s="47"/>
      <c r="CB153" s="47"/>
      <c r="CC153" s="47"/>
      <c r="CD153" s="47"/>
      <c r="CE153" s="47"/>
    </row>
    <row r="154" spans="4:83" x14ac:dyDescent="0.3"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  <c r="Z154" s="47"/>
      <c r="AA154" s="47"/>
      <c r="AB154" s="47"/>
      <c r="AC154" s="47"/>
      <c r="AD154" s="47"/>
      <c r="AE154" s="47"/>
      <c r="AF154" s="47"/>
      <c r="AG154" s="47"/>
      <c r="AH154" s="47"/>
      <c r="AI154" s="47"/>
      <c r="AJ154" s="47"/>
      <c r="AK154" s="47"/>
      <c r="AL154" s="47"/>
      <c r="AM154" s="47"/>
      <c r="AN154" s="47"/>
      <c r="AO154" s="47"/>
      <c r="AP154" s="47"/>
      <c r="AQ154" s="47"/>
      <c r="AR154" s="47"/>
      <c r="AS154" s="47"/>
      <c r="AT154" s="47"/>
      <c r="AU154" s="47"/>
      <c r="AV154" s="47"/>
      <c r="AW154" s="47"/>
      <c r="AX154" s="47"/>
      <c r="AY154" s="47"/>
      <c r="AZ154" s="47"/>
      <c r="BA154" s="47"/>
      <c r="BB154" s="47"/>
      <c r="BC154" s="47"/>
      <c r="BD154" s="47"/>
      <c r="BE154" s="47"/>
      <c r="BF154" s="47"/>
      <c r="BG154" s="47"/>
      <c r="BH154" s="47"/>
      <c r="BI154" s="47"/>
      <c r="BJ154" s="47"/>
      <c r="BK154" s="47"/>
      <c r="BL154" s="47"/>
      <c r="BM154" s="47"/>
      <c r="BN154" s="47"/>
      <c r="BO154" s="47"/>
      <c r="BP154" s="47"/>
      <c r="BQ154" s="47"/>
      <c r="BR154" s="47"/>
      <c r="BS154" s="47"/>
      <c r="BT154" s="47"/>
      <c r="BU154" s="47"/>
      <c r="BV154" s="47"/>
      <c r="BW154" s="47"/>
      <c r="BX154" s="47"/>
      <c r="BY154" s="47"/>
      <c r="BZ154" s="47"/>
      <c r="CA154" s="47"/>
      <c r="CB154" s="47"/>
      <c r="CC154" s="47"/>
      <c r="CD154" s="47"/>
      <c r="CE154" s="47"/>
    </row>
    <row r="155" spans="4:83" x14ac:dyDescent="0.3"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7"/>
      <c r="AA155" s="47"/>
      <c r="AB155" s="47"/>
      <c r="AC155" s="47"/>
      <c r="AD155" s="47"/>
      <c r="AE155" s="47"/>
      <c r="AF155" s="47"/>
      <c r="AG155" s="47"/>
      <c r="AH155" s="47"/>
      <c r="AI155" s="47"/>
      <c r="AJ155" s="47"/>
      <c r="AK155" s="47"/>
      <c r="AL155" s="47"/>
      <c r="AM155" s="47"/>
      <c r="AN155" s="47"/>
      <c r="AO155" s="47"/>
      <c r="AP155" s="47"/>
      <c r="AQ155" s="47"/>
      <c r="AR155" s="47"/>
      <c r="AS155" s="47"/>
      <c r="AT155" s="47"/>
      <c r="AU155" s="47"/>
      <c r="AV155" s="47"/>
      <c r="AW155" s="47"/>
      <c r="AX155" s="47"/>
      <c r="AY155" s="47"/>
      <c r="AZ155" s="47"/>
      <c r="BA155" s="47"/>
      <c r="BB155" s="47"/>
      <c r="BC155" s="47"/>
      <c r="BD155" s="47"/>
      <c r="BE155" s="47"/>
      <c r="BF155" s="47"/>
      <c r="BG155" s="47"/>
      <c r="BH155" s="47"/>
      <c r="BI155" s="47"/>
      <c r="BJ155" s="47"/>
      <c r="BK155" s="47"/>
      <c r="BL155" s="47"/>
      <c r="BM155" s="47"/>
      <c r="BN155" s="47"/>
      <c r="BO155" s="47"/>
      <c r="BP155" s="47"/>
      <c r="BQ155" s="47"/>
      <c r="BR155" s="47"/>
      <c r="BS155" s="47"/>
      <c r="BT155" s="47"/>
      <c r="BU155" s="47"/>
      <c r="BV155" s="47"/>
      <c r="BW155" s="47"/>
      <c r="BX155" s="47"/>
      <c r="BY155" s="47"/>
      <c r="BZ155" s="47"/>
      <c r="CA155" s="47"/>
      <c r="CB155" s="47"/>
      <c r="CC155" s="47"/>
      <c r="CD155" s="47"/>
      <c r="CE155" s="47"/>
    </row>
    <row r="156" spans="4:83" x14ac:dyDescent="0.3"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7"/>
      <c r="AA156" s="47"/>
      <c r="AB156" s="47"/>
      <c r="AC156" s="47"/>
      <c r="AD156" s="47"/>
      <c r="AE156" s="47"/>
      <c r="AF156" s="47"/>
      <c r="AG156" s="47"/>
      <c r="AH156" s="47"/>
      <c r="AI156" s="47"/>
      <c r="AJ156" s="47"/>
      <c r="AK156" s="47"/>
      <c r="AL156" s="47"/>
      <c r="AM156" s="47"/>
      <c r="AN156" s="47"/>
      <c r="AO156" s="47"/>
      <c r="AP156" s="47"/>
      <c r="AQ156" s="47"/>
      <c r="AR156" s="47"/>
      <c r="AS156" s="47"/>
      <c r="AT156" s="47"/>
      <c r="AU156" s="47"/>
      <c r="AV156" s="47"/>
      <c r="AW156" s="47"/>
      <c r="AX156" s="47"/>
      <c r="AY156" s="47"/>
      <c r="AZ156" s="47"/>
      <c r="BA156" s="47"/>
      <c r="BB156" s="47"/>
      <c r="BC156" s="47"/>
      <c r="BD156" s="47"/>
      <c r="BE156" s="47"/>
      <c r="BF156" s="47"/>
      <c r="BG156" s="47"/>
      <c r="BH156" s="47"/>
      <c r="BI156" s="47"/>
      <c r="BJ156" s="47"/>
      <c r="BK156" s="47"/>
      <c r="BL156" s="47"/>
      <c r="BM156" s="47"/>
      <c r="BN156" s="47"/>
      <c r="BO156" s="47"/>
      <c r="BP156" s="47"/>
      <c r="BQ156" s="47"/>
      <c r="BR156" s="47"/>
      <c r="BS156" s="47"/>
      <c r="BT156" s="47"/>
      <c r="BU156" s="47"/>
      <c r="BV156" s="47"/>
      <c r="BW156" s="47"/>
      <c r="BX156" s="47"/>
      <c r="BY156" s="47"/>
      <c r="BZ156" s="47"/>
      <c r="CA156" s="47"/>
      <c r="CB156" s="47"/>
      <c r="CC156" s="47"/>
      <c r="CD156" s="47"/>
      <c r="CE156" s="47"/>
    </row>
    <row r="157" spans="4:83" x14ac:dyDescent="0.3"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  <c r="AA157" s="47"/>
      <c r="AB157" s="47"/>
      <c r="AC157" s="47"/>
      <c r="AD157" s="47"/>
      <c r="AE157" s="47"/>
      <c r="AF157" s="47"/>
      <c r="AG157" s="47"/>
      <c r="AH157" s="47"/>
      <c r="AI157" s="47"/>
      <c r="AJ157" s="47"/>
      <c r="AK157" s="47"/>
      <c r="AL157" s="47"/>
      <c r="AM157" s="47"/>
      <c r="AN157" s="47"/>
      <c r="AO157" s="47"/>
      <c r="AP157" s="47"/>
      <c r="AQ157" s="47"/>
      <c r="AR157" s="47"/>
      <c r="AS157" s="47"/>
      <c r="AT157" s="47"/>
      <c r="AU157" s="47"/>
      <c r="AV157" s="47"/>
      <c r="AW157" s="47"/>
      <c r="AX157" s="47"/>
      <c r="AY157" s="47"/>
      <c r="AZ157" s="47"/>
      <c r="BA157" s="47"/>
      <c r="BB157" s="47"/>
      <c r="BC157" s="47"/>
      <c r="BD157" s="47"/>
      <c r="BE157" s="47"/>
      <c r="BF157" s="47"/>
      <c r="BG157" s="47"/>
      <c r="BH157" s="47"/>
      <c r="BI157" s="47"/>
      <c r="BJ157" s="47"/>
      <c r="BK157" s="47"/>
      <c r="BL157" s="47"/>
      <c r="BM157" s="47"/>
      <c r="BN157" s="47"/>
      <c r="BO157" s="47"/>
      <c r="BP157" s="47"/>
      <c r="BQ157" s="47"/>
      <c r="BR157" s="47"/>
      <c r="BS157" s="47"/>
      <c r="BT157" s="47"/>
      <c r="BU157" s="47"/>
      <c r="BV157" s="47"/>
      <c r="BW157" s="47"/>
      <c r="BX157" s="47"/>
      <c r="BY157" s="47"/>
      <c r="BZ157" s="47"/>
      <c r="CA157" s="47"/>
      <c r="CB157" s="47"/>
      <c r="CC157" s="47"/>
      <c r="CD157" s="47"/>
      <c r="CE157" s="47"/>
    </row>
    <row r="158" spans="4:83" x14ac:dyDescent="0.3"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  <c r="Z158" s="47"/>
      <c r="AA158" s="47"/>
      <c r="AB158" s="47"/>
      <c r="AC158" s="47"/>
      <c r="AD158" s="47"/>
      <c r="AE158" s="47"/>
      <c r="AF158" s="47"/>
      <c r="AG158" s="47"/>
      <c r="AH158" s="47"/>
      <c r="AI158" s="47"/>
      <c r="AJ158" s="47"/>
      <c r="AK158" s="47"/>
      <c r="AL158" s="47"/>
      <c r="AM158" s="47"/>
      <c r="AN158" s="47"/>
      <c r="AO158" s="47"/>
      <c r="AP158" s="47"/>
      <c r="AQ158" s="47"/>
      <c r="AR158" s="47"/>
      <c r="AS158" s="47"/>
      <c r="AT158" s="47"/>
      <c r="AU158" s="47"/>
      <c r="AV158" s="47"/>
      <c r="AW158" s="47"/>
      <c r="AX158" s="47"/>
      <c r="AY158" s="47"/>
      <c r="AZ158" s="47"/>
      <c r="BA158" s="47"/>
      <c r="BB158" s="47"/>
      <c r="BC158" s="47"/>
      <c r="BD158" s="47"/>
      <c r="BE158" s="47"/>
      <c r="BF158" s="47"/>
      <c r="BG158" s="47"/>
      <c r="BH158" s="47"/>
      <c r="BI158" s="47"/>
      <c r="BJ158" s="47"/>
      <c r="BK158" s="47"/>
      <c r="BL158" s="47"/>
      <c r="BM158" s="47"/>
      <c r="BN158" s="47"/>
      <c r="BO158" s="47"/>
      <c r="BP158" s="47"/>
      <c r="BQ158" s="47"/>
      <c r="BR158" s="47"/>
      <c r="BS158" s="47"/>
      <c r="BT158" s="47"/>
      <c r="BU158" s="47"/>
      <c r="BV158" s="47"/>
      <c r="BW158" s="47"/>
      <c r="BX158" s="47"/>
      <c r="BY158" s="47"/>
      <c r="BZ158" s="47"/>
      <c r="CA158" s="47"/>
      <c r="CB158" s="47"/>
      <c r="CC158" s="47"/>
      <c r="CD158" s="47"/>
      <c r="CE158" s="47"/>
    </row>
    <row r="159" spans="4:83" x14ac:dyDescent="0.3"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  <c r="AA159" s="47"/>
      <c r="AB159" s="47"/>
      <c r="AC159" s="47"/>
      <c r="AD159" s="47"/>
      <c r="AE159" s="47"/>
      <c r="AF159" s="47"/>
      <c r="AG159" s="47"/>
      <c r="AH159" s="47"/>
      <c r="AI159" s="47"/>
      <c r="AJ159" s="47"/>
      <c r="AK159" s="47"/>
      <c r="AL159" s="47"/>
      <c r="AM159" s="47"/>
      <c r="AN159" s="47"/>
      <c r="AO159" s="47"/>
      <c r="AP159" s="47"/>
      <c r="AQ159" s="47"/>
      <c r="AR159" s="47"/>
      <c r="AS159" s="47"/>
      <c r="AT159" s="47"/>
      <c r="AU159" s="47"/>
      <c r="AV159" s="47"/>
      <c r="AW159" s="47"/>
      <c r="AX159" s="47"/>
      <c r="AY159" s="47"/>
      <c r="AZ159" s="47"/>
      <c r="BA159" s="47"/>
      <c r="BB159" s="47"/>
      <c r="BC159" s="47"/>
      <c r="BD159" s="47"/>
      <c r="BE159" s="47"/>
      <c r="BF159" s="47"/>
      <c r="BG159" s="47"/>
      <c r="BH159" s="47"/>
      <c r="BI159" s="47"/>
      <c r="BJ159" s="47"/>
      <c r="BK159" s="47"/>
      <c r="BL159" s="47"/>
      <c r="BM159" s="47"/>
      <c r="BN159" s="47"/>
      <c r="BO159" s="47"/>
      <c r="BP159" s="47"/>
      <c r="BQ159" s="47"/>
      <c r="BR159" s="47"/>
      <c r="BS159" s="47"/>
      <c r="BT159" s="47"/>
      <c r="BU159" s="47"/>
      <c r="BV159" s="47"/>
      <c r="BW159" s="47"/>
      <c r="BX159" s="47"/>
      <c r="BY159" s="47"/>
      <c r="BZ159" s="47"/>
      <c r="CA159" s="47"/>
      <c r="CB159" s="47"/>
      <c r="CC159" s="47"/>
      <c r="CD159" s="47"/>
      <c r="CE159" s="47"/>
    </row>
    <row r="160" spans="4:83" x14ac:dyDescent="0.3"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  <c r="Z160" s="47"/>
      <c r="AA160" s="47"/>
      <c r="AB160" s="47"/>
      <c r="AC160" s="47"/>
      <c r="AD160" s="47"/>
      <c r="AE160" s="47"/>
      <c r="AF160" s="47"/>
      <c r="AG160" s="47"/>
      <c r="AH160" s="47"/>
      <c r="AI160" s="47"/>
      <c r="AJ160" s="47"/>
      <c r="AK160" s="47"/>
      <c r="AL160" s="47"/>
      <c r="AM160" s="47"/>
      <c r="AN160" s="47"/>
      <c r="AO160" s="47"/>
      <c r="AP160" s="47"/>
      <c r="AQ160" s="47"/>
      <c r="AR160" s="47"/>
      <c r="AS160" s="47"/>
      <c r="AT160" s="47"/>
      <c r="AU160" s="47"/>
      <c r="AV160" s="47"/>
      <c r="AW160" s="47"/>
      <c r="AX160" s="47"/>
      <c r="AY160" s="47"/>
      <c r="AZ160" s="47"/>
      <c r="BA160" s="47"/>
      <c r="BB160" s="47"/>
      <c r="BC160" s="47"/>
      <c r="BD160" s="47"/>
      <c r="BE160" s="47"/>
      <c r="BF160" s="47"/>
      <c r="BG160" s="47"/>
      <c r="BH160" s="47"/>
      <c r="BI160" s="47"/>
      <c r="BJ160" s="47"/>
      <c r="BK160" s="47"/>
      <c r="BL160" s="47"/>
      <c r="BM160" s="47"/>
      <c r="BN160" s="47"/>
      <c r="BO160" s="47"/>
      <c r="BP160" s="47"/>
      <c r="BQ160" s="47"/>
      <c r="BR160" s="47"/>
      <c r="BS160" s="47"/>
      <c r="BT160" s="47"/>
      <c r="BU160" s="47"/>
      <c r="BV160" s="47"/>
      <c r="BW160" s="47"/>
      <c r="BX160" s="47"/>
      <c r="BY160" s="47"/>
      <c r="BZ160" s="47"/>
      <c r="CA160" s="47"/>
      <c r="CB160" s="47"/>
      <c r="CC160" s="47"/>
      <c r="CD160" s="47"/>
      <c r="CE160" s="47"/>
    </row>
    <row r="161" spans="4:83" x14ac:dyDescent="0.3"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  <c r="AA161" s="47"/>
      <c r="AB161" s="47"/>
      <c r="AC161" s="47"/>
      <c r="AD161" s="47"/>
      <c r="AE161" s="47"/>
      <c r="AF161" s="47"/>
      <c r="AG161" s="47"/>
      <c r="AH161" s="47"/>
      <c r="AI161" s="47"/>
      <c r="AJ161" s="47"/>
      <c r="AK161" s="47"/>
      <c r="AL161" s="47"/>
      <c r="AM161" s="47"/>
      <c r="AN161" s="47"/>
      <c r="AO161" s="47"/>
      <c r="AP161" s="47"/>
      <c r="AQ161" s="47"/>
      <c r="AR161" s="47"/>
      <c r="AS161" s="47"/>
      <c r="AT161" s="47"/>
      <c r="AU161" s="47"/>
      <c r="AV161" s="47"/>
      <c r="AW161" s="47"/>
      <c r="AX161" s="47"/>
      <c r="AY161" s="47"/>
      <c r="AZ161" s="47"/>
      <c r="BA161" s="47"/>
      <c r="BB161" s="47"/>
      <c r="BC161" s="47"/>
      <c r="BD161" s="47"/>
      <c r="BE161" s="47"/>
      <c r="BF161" s="47"/>
      <c r="BG161" s="47"/>
      <c r="BH161" s="47"/>
      <c r="BI161" s="47"/>
      <c r="BJ161" s="47"/>
      <c r="BK161" s="47"/>
      <c r="BL161" s="47"/>
      <c r="BM161" s="47"/>
      <c r="BN161" s="47"/>
      <c r="BO161" s="47"/>
      <c r="BP161" s="47"/>
      <c r="BQ161" s="47"/>
      <c r="BR161" s="47"/>
      <c r="BS161" s="47"/>
      <c r="BT161" s="47"/>
      <c r="BU161" s="47"/>
      <c r="BV161" s="47"/>
      <c r="BW161" s="47"/>
      <c r="BX161" s="47"/>
      <c r="BY161" s="47"/>
      <c r="BZ161" s="47"/>
      <c r="CA161" s="47"/>
      <c r="CB161" s="47"/>
      <c r="CC161" s="47"/>
      <c r="CD161" s="47"/>
      <c r="CE161" s="47"/>
    </row>
    <row r="162" spans="4:83" x14ac:dyDescent="0.3"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  <c r="AA162" s="47"/>
      <c r="AB162" s="47"/>
      <c r="AC162" s="47"/>
      <c r="AD162" s="47"/>
      <c r="AE162" s="47"/>
      <c r="AF162" s="47"/>
      <c r="AG162" s="47"/>
      <c r="AH162" s="47"/>
      <c r="AI162" s="47"/>
      <c r="AJ162" s="47"/>
      <c r="AK162" s="47"/>
      <c r="AL162" s="47"/>
      <c r="AM162" s="47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AX162" s="47"/>
      <c r="AY162" s="47"/>
      <c r="AZ162" s="47"/>
      <c r="BA162" s="47"/>
      <c r="BB162" s="47"/>
      <c r="BC162" s="47"/>
      <c r="BD162" s="47"/>
      <c r="BE162" s="47"/>
      <c r="BF162" s="47"/>
      <c r="BG162" s="47"/>
      <c r="BH162" s="47"/>
      <c r="BI162" s="47"/>
      <c r="BJ162" s="47"/>
      <c r="BK162" s="47"/>
      <c r="BL162" s="47"/>
      <c r="BM162" s="47"/>
      <c r="BN162" s="47"/>
      <c r="BO162" s="47"/>
      <c r="BP162" s="47"/>
      <c r="BQ162" s="47"/>
      <c r="BR162" s="47"/>
      <c r="BS162" s="47"/>
      <c r="BT162" s="47"/>
      <c r="BU162" s="47"/>
      <c r="BV162" s="47"/>
      <c r="BW162" s="47"/>
      <c r="BX162" s="47"/>
      <c r="BY162" s="47"/>
      <c r="BZ162" s="47"/>
      <c r="CA162" s="47"/>
      <c r="CB162" s="47"/>
      <c r="CC162" s="47"/>
      <c r="CD162" s="47"/>
      <c r="CE162" s="47"/>
    </row>
    <row r="163" spans="4:83" x14ac:dyDescent="0.3"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  <c r="AA163" s="47"/>
      <c r="AB163" s="47"/>
      <c r="AC163" s="47"/>
      <c r="AD163" s="47"/>
      <c r="AE163" s="47"/>
      <c r="AF163" s="47"/>
      <c r="AG163" s="47"/>
      <c r="AH163" s="47"/>
      <c r="AI163" s="47"/>
      <c r="AJ163" s="47"/>
      <c r="AK163" s="47"/>
      <c r="AL163" s="47"/>
      <c r="AM163" s="47"/>
      <c r="AN163" s="47"/>
      <c r="AO163" s="47"/>
      <c r="AP163" s="47"/>
      <c r="AQ163" s="47"/>
      <c r="AR163" s="47"/>
      <c r="AS163" s="47"/>
      <c r="AT163" s="47"/>
      <c r="AU163" s="47"/>
      <c r="AV163" s="47"/>
      <c r="AW163" s="47"/>
      <c r="AX163" s="47"/>
      <c r="AY163" s="47"/>
      <c r="AZ163" s="47"/>
      <c r="BA163" s="47"/>
      <c r="BB163" s="47"/>
      <c r="BC163" s="47"/>
      <c r="BD163" s="47"/>
      <c r="BE163" s="47"/>
      <c r="BF163" s="47"/>
      <c r="BG163" s="47"/>
      <c r="BH163" s="47"/>
      <c r="BI163" s="47"/>
      <c r="BJ163" s="47"/>
      <c r="BK163" s="47"/>
      <c r="BL163" s="47"/>
      <c r="BM163" s="47"/>
      <c r="BN163" s="47"/>
      <c r="BO163" s="47"/>
      <c r="BP163" s="47"/>
      <c r="BQ163" s="47"/>
      <c r="BR163" s="47"/>
      <c r="BS163" s="47"/>
      <c r="BT163" s="47"/>
      <c r="BU163" s="47"/>
      <c r="BV163" s="47"/>
      <c r="BW163" s="47"/>
      <c r="BX163" s="47"/>
      <c r="BY163" s="47"/>
      <c r="BZ163" s="47"/>
      <c r="CA163" s="47"/>
      <c r="CB163" s="47"/>
      <c r="CC163" s="47"/>
      <c r="CD163" s="47"/>
      <c r="CE163" s="47"/>
    </row>
    <row r="164" spans="4:83" x14ac:dyDescent="0.3"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47"/>
      <c r="AG164" s="47"/>
      <c r="AH164" s="47"/>
      <c r="AI164" s="47"/>
      <c r="AJ164" s="47"/>
      <c r="AK164" s="47"/>
      <c r="AL164" s="47"/>
      <c r="AM164" s="47"/>
      <c r="AN164" s="47"/>
      <c r="AO164" s="47"/>
      <c r="AP164" s="47"/>
      <c r="AQ164" s="47"/>
      <c r="AR164" s="47"/>
      <c r="AS164" s="47"/>
      <c r="AT164" s="47"/>
      <c r="AU164" s="47"/>
      <c r="AV164" s="47"/>
      <c r="AW164" s="47"/>
      <c r="AX164" s="47"/>
      <c r="AY164" s="47"/>
      <c r="AZ164" s="47"/>
      <c r="BA164" s="47"/>
      <c r="BB164" s="47"/>
      <c r="BC164" s="47"/>
      <c r="BD164" s="47"/>
      <c r="BE164" s="47"/>
      <c r="BF164" s="47"/>
      <c r="BG164" s="47"/>
      <c r="BH164" s="47"/>
      <c r="BI164" s="47"/>
      <c r="BJ164" s="47"/>
      <c r="BK164" s="47"/>
      <c r="BL164" s="47"/>
      <c r="BM164" s="47"/>
      <c r="BN164" s="47"/>
      <c r="BO164" s="47"/>
      <c r="BP164" s="47"/>
      <c r="BQ164" s="47"/>
      <c r="BR164" s="47"/>
      <c r="BS164" s="47"/>
      <c r="BT164" s="47"/>
      <c r="BU164" s="47"/>
      <c r="BV164" s="47"/>
      <c r="BW164" s="47"/>
      <c r="BX164" s="47"/>
      <c r="BY164" s="47"/>
      <c r="BZ164" s="47"/>
      <c r="CA164" s="47"/>
      <c r="CB164" s="47"/>
      <c r="CC164" s="47"/>
      <c r="CD164" s="47"/>
      <c r="CE164" s="47"/>
    </row>
    <row r="165" spans="4:83" x14ac:dyDescent="0.3"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  <c r="AA165" s="47"/>
      <c r="AB165" s="47"/>
      <c r="AC165" s="47"/>
      <c r="AD165" s="47"/>
      <c r="AE165" s="47"/>
      <c r="AF165" s="47"/>
      <c r="AG165" s="47"/>
      <c r="AH165" s="47"/>
      <c r="AI165" s="47"/>
      <c r="AJ165" s="47"/>
      <c r="AK165" s="47"/>
      <c r="AL165" s="47"/>
      <c r="AM165" s="47"/>
      <c r="AN165" s="47"/>
      <c r="AO165" s="47"/>
      <c r="AP165" s="47"/>
      <c r="AQ165" s="47"/>
      <c r="AR165" s="47"/>
      <c r="AS165" s="47"/>
      <c r="AT165" s="47"/>
      <c r="AU165" s="47"/>
      <c r="AV165" s="47"/>
      <c r="AW165" s="47"/>
      <c r="AX165" s="47"/>
      <c r="AY165" s="47"/>
      <c r="AZ165" s="47"/>
      <c r="BA165" s="47"/>
      <c r="BB165" s="47"/>
      <c r="BC165" s="47"/>
      <c r="BD165" s="47"/>
      <c r="BE165" s="47"/>
      <c r="BF165" s="47"/>
      <c r="BG165" s="47"/>
      <c r="BH165" s="47"/>
      <c r="BI165" s="47"/>
      <c r="BJ165" s="47"/>
      <c r="BK165" s="47"/>
      <c r="BL165" s="47"/>
      <c r="BM165" s="47"/>
      <c r="BN165" s="47"/>
      <c r="BO165" s="47"/>
      <c r="BP165" s="47"/>
      <c r="BQ165" s="47"/>
      <c r="BR165" s="47"/>
      <c r="BS165" s="47"/>
      <c r="BT165" s="47"/>
      <c r="BU165" s="47"/>
      <c r="BV165" s="47"/>
      <c r="BW165" s="47"/>
      <c r="BX165" s="47"/>
      <c r="BY165" s="47"/>
      <c r="BZ165" s="47"/>
      <c r="CA165" s="47"/>
      <c r="CB165" s="47"/>
      <c r="CC165" s="47"/>
      <c r="CD165" s="47"/>
      <c r="CE165" s="47"/>
    </row>
    <row r="166" spans="4:83" x14ac:dyDescent="0.3"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7"/>
      <c r="AA166" s="47"/>
      <c r="AB166" s="47"/>
      <c r="AC166" s="47"/>
      <c r="AD166" s="47"/>
      <c r="AE166" s="47"/>
      <c r="AF166" s="47"/>
      <c r="AG166" s="47"/>
      <c r="AH166" s="47"/>
      <c r="AI166" s="47"/>
      <c r="AJ166" s="47"/>
      <c r="AK166" s="47"/>
      <c r="AL166" s="47"/>
      <c r="AM166" s="47"/>
      <c r="AN166" s="47"/>
      <c r="AO166" s="47"/>
      <c r="AP166" s="47"/>
      <c r="AQ166" s="47"/>
      <c r="AR166" s="47"/>
      <c r="AS166" s="47"/>
      <c r="AT166" s="47"/>
      <c r="AU166" s="47"/>
      <c r="AV166" s="47"/>
      <c r="AW166" s="47"/>
      <c r="AX166" s="47"/>
      <c r="AY166" s="47"/>
      <c r="AZ166" s="47"/>
      <c r="BA166" s="47"/>
      <c r="BB166" s="47"/>
      <c r="BC166" s="47"/>
      <c r="BD166" s="47"/>
      <c r="BE166" s="47"/>
      <c r="BF166" s="47"/>
      <c r="BG166" s="47"/>
      <c r="BH166" s="47"/>
      <c r="BI166" s="47"/>
      <c r="BJ166" s="47"/>
      <c r="BK166" s="47"/>
      <c r="BL166" s="47"/>
      <c r="BM166" s="47"/>
      <c r="BN166" s="47"/>
      <c r="BO166" s="47"/>
      <c r="BP166" s="47"/>
      <c r="BQ166" s="47"/>
      <c r="BR166" s="47"/>
      <c r="BS166" s="47"/>
      <c r="BT166" s="47"/>
      <c r="BU166" s="47"/>
      <c r="BV166" s="47"/>
      <c r="BW166" s="47"/>
      <c r="BX166" s="47"/>
      <c r="BY166" s="47"/>
      <c r="BZ166" s="47"/>
      <c r="CA166" s="47"/>
      <c r="CB166" s="47"/>
      <c r="CC166" s="47"/>
      <c r="CD166" s="47"/>
      <c r="CE166" s="47"/>
    </row>
    <row r="167" spans="4:83" x14ac:dyDescent="0.3"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  <c r="AA167" s="47"/>
      <c r="AB167" s="47"/>
      <c r="AC167" s="47"/>
      <c r="AD167" s="47"/>
      <c r="AE167" s="47"/>
      <c r="AF167" s="47"/>
      <c r="AG167" s="47"/>
      <c r="AH167" s="47"/>
      <c r="AI167" s="47"/>
      <c r="AJ167" s="47"/>
      <c r="AK167" s="47"/>
      <c r="AL167" s="47"/>
      <c r="AM167" s="47"/>
      <c r="AN167" s="47"/>
      <c r="AO167" s="47"/>
      <c r="AP167" s="47"/>
      <c r="AQ167" s="47"/>
      <c r="AR167" s="47"/>
      <c r="AS167" s="47"/>
      <c r="AT167" s="47"/>
      <c r="AU167" s="47"/>
      <c r="AV167" s="47"/>
      <c r="AW167" s="47"/>
      <c r="AX167" s="47"/>
      <c r="AY167" s="47"/>
      <c r="AZ167" s="47"/>
      <c r="BA167" s="47"/>
      <c r="BB167" s="47"/>
      <c r="BC167" s="47"/>
      <c r="BD167" s="47"/>
      <c r="BE167" s="47"/>
      <c r="BF167" s="47"/>
      <c r="BG167" s="47"/>
      <c r="BH167" s="47"/>
      <c r="BI167" s="47"/>
      <c r="BJ167" s="47"/>
      <c r="BK167" s="47"/>
      <c r="BL167" s="47"/>
      <c r="BM167" s="47"/>
      <c r="BN167" s="47"/>
      <c r="BO167" s="47"/>
      <c r="BP167" s="47"/>
      <c r="BQ167" s="47"/>
      <c r="BR167" s="47"/>
      <c r="BS167" s="47"/>
      <c r="BT167" s="47"/>
      <c r="BU167" s="47"/>
      <c r="BV167" s="47"/>
      <c r="BW167" s="47"/>
      <c r="BX167" s="47"/>
      <c r="BY167" s="47"/>
      <c r="BZ167" s="47"/>
      <c r="CA167" s="47"/>
      <c r="CB167" s="47"/>
      <c r="CC167" s="47"/>
      <c r="CD167" s="47"/>
      <c r="CE167" s="47"/>
    </row>
    <row r="168" spans="4:83" x14ac:dyDescent="0.3">
      <c r="D168" s="47"/>
      <c r="E168" s="47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  <c r="Z168" s="47"/>
      <c r="AA168" s="47"/>
      <c r="AB168" s="47"/>
      <c r="AC168" s="47"/>
      <c r="AD168" s="47"/>
      <c r="AE168" s="47"/>
      <c r="AF168" s="47"/>
      <c r="AG168" s="47"/>
      <c r="AH168" s="47"/>
      <c r="AI168" s="47"/>
      <c r="AJ168" s="47"/>
      <c r="AK168" s="47"/>
      <c r="AL168" s="47"/>
      <c r="AM168" s="47"/>
      <c r="AN168" s="47"/>
      <c r="AO168" s="47"/>
      <c r="AP168" s="47"/>
      <c r="AQ168" s="47"/>
      <c r="AR168" s="47"/>
      <c r="AS168" s="47"/>
      <c r="AT168" s="47"/>
      <c r="AU168" s="47"/>
      <c r="AV168" s="47"/>
      <c r="AW168" s="47"/>
      <c r="AX168" s="47"/>
      <c r="AY168" s="47"/>
      <c r="AZ168" s="47"/>
      <c r="BA168" s="47"/>
      <c r="BB168" s="47"/>
      <c r="BC168" s="47"/>
      <c r="BD168" s="47"/>
      <c r="BE168" s="47"/>
      <c r="BF168" s="47"/>
      <c r="BG168" s="47"/>
      <c r="BH168" s="47"/>
      <c r="BI168" s="47"/>
      <c r="BJ168" s="47"/>
      <c r="BK168" s="47"/>
      <c r="BL168" s="47"/>
      <c r="BM168" s="47"/>
      <c r="BN168" s="47"/>
      <c r="BO168" s="47"/>
      <c r="BP168" s="47"/>
      <c r="BQ168" s="47"/>
      <c r="BR168" s="47"/>
      <c r="BS168" s="47"/>
      <c r="BT168" s="47"/>
      <c r="BU168" s="47"/>
      <c r="BV168" s="47"/>
      <c r="BW168" s="47"/>
      <c r="BX168" s="47"/>
      <c r="BY168" s="47"/>
      <c r="BZ168" s="47"/>
      <c r="CA168" s="47"/>
      <c r="CB168" s="47"/>
      <c r="CC168" s="47"/>
      <c r="CD168" s="47"/>
      <c r="CE168" s="47"/>
    </row>
    <row r="169" spans="4:83" x14ac:dyDescent="0.3"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  <c r="AA169" s="47"/>
      <c r="AB169" s="47"/>
      <c r="AC169" s="47"/>
      <c r="AD169" s="47"/>
      <c r="AE169" s="47"/>
      <c r="AF169" s="47"/>
      <c r="AG169" s="47"/>
      <c r="AH169" s="47"/>
      <c r="AI169" s="47"/>
      <c r="AJ169" s="47"/>
      <c r="AK169" s="47"/>
      <c r="AL169" s="47"/>
      <c r="AM169" s="47"/>
      <c r="AN169" s="47"/>
      <c r="AO169" s="47"/>
      <c r="AP169" s="47"/>
      <c r="AQ169" s="47"/>
      <c r="AR169" s="47"/>
      <c r="AS169" s="47"/>
      <c r="AT169" s="47"/>
      <c r="AU169" s="47"/>
      <c r="AV169" s="47"/>
      <c r="AW169" s="47"/>
      <c r="AX169" s="47"/>
      <c r="AY169" s="47"/>
      <c r="AZ169" s="47"/>
      <c r="BA169" s="47"/>
      <c r="BB169" s="47"/>
      <c r="BC169" s="47"/>
      <c r="BD169" s="47"/>
      <c r="BE169" s="47"/>
      <c r="BF169" s="47"/>
      <c r="BG169" s="47"/>
      <c r="BH169" s="47"/>
      <c r="BI169" s="47"/>
      <c r="BJ169" s="47"/>
      <c r="BK169" s="47"/>
      <c r="BL169" s="47"/>
      <c r="BM169" s="47"/>
      <c r="BN169" s="47"/>
      <c r="BO169" s="47"/>
      <c r="BP169" s="47"/>
      <c r="BQ169" s="47"/>
      <c r="BR169" s="47"/>
      <c r="BS169" s="47"/>
      <c r="BT169" s="47"/>
      <c r="BU169" s="47"/>
      <c r="BV169" s="47"/>
      <c r="BW169" s="47"/>
      <c r="BX169" s="47"/>
      <c r="BY169" s="47"/>
      <c r="BZ169" s="47"/>
      <c r="CA169" s="47"/>
      <c r="CB169" s="47"/>
      <c r="CC169" s="47"/>
      <c r="CD169" s="47"/>
      <c r="CE169" s="47"/>
    </row>
    <row r="170" spans="4:83" x14ac:dyDescent="0.3">
      <c r="D170" s="47"/>
      <c r="E170" s="47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  <c r="Z170" s="47"/>
      <c r="AA170" s="47"/>
      <c r="AB170" s="47"/>
      <c r="AC170" s="47"/>
      <c r="AD170" s="47"/>
      <c r="AE170" s="47"/>
      <c r="AF170" s="47"/>
      <c r="AG170" s="47"/>
      <c r="AH170" s="47"/>
      <c r="AI170" s="47"/>
      <c r="AJ170" s="47"/>
      <c r="AK170" s="47"/>
      <c r="AL170" s="47"/>
      <c r="AM170" s="47"/>
      <c r="AN170" s="47"/>
      <c r="AO170" s="47"/>
      <c r="AP170" s="47"/>
      <c r="AQ170" s="47"/>
      <c r="AR170" s="47"/>
      <c r="AS170" s="47"/>
      <c r="AT170" s="47"/>
      <c r="AU170" s="47"/>
      <c r="AV170" s="47"/>
      <c r="AW170" s="47"/>
      <c r="AX170" s="47"/>
      <c r="AY170" s="47"/>
      <c r="AZ170" s="47"/>
      <c r="BA170" s="47"/>
      <c r="BB170" s="47"/>
      <c r="BC170" s="47"/>
      <c r="BD170" s="47"/>
      <c r="BE170" s="47"/>
      <c r="BF170" s="47"/>
      <c r="BG170" s="47"/>
      <c r="BH170" s="47"/>
      <c r="BI170" s="47"/>
      <c r="BJ170" s="47"/>
      <c r="BK170" s="47"/>
      <c r="BL170" s="47"/>
      <c r="BM170" s="47"/>
      <c r="BN170" s="47"/>
      <c r="BO170" s="47"/>
      <c r="BP170" s="47"/>
      <c r="BQ170" s="47"/>
      <c r="BR170" s="47"/>
      <c r="BS170" s="47"/>
      <c r="BT170" s="47"/>
      <c r="BU170" s="47"/>
      <c r="BV170" s="47"/>
      <c r="BW170" s="47"/>
      <c r="BX170" s="47"/>
      <c r="BY170" s="47"/>
      <c r="BZ170" s="47"/>
      <c r="CA170" s="47"/>
      <c r="CB170" s="47"/>
      <c r="CC170" s="47"/>
      <c r="CD170" s="47"/>
      <c r="CE170" s="47"/>
    </row>
    <row r="171" spans="4:83" x14ac:dyDescent="0.3"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  <c r="AA171" s="47"/>
      <c r="AB171" s="47"/>
      <c r="AC171" s="47"/>
      <c r="AD171" s="47"/>
      <c r="AE171" s="47"/>
      <c r="AF171" s="47"/>
      <c r="AG171" s="47"/>
      <c r="AH171" s="47"/>
      <c r="AI171" s="47"/>
      <c r="AJ171" s="47"/>
      <c r="AK171" s="47"/>
      <c r="AL171" s="47"/>
      <c r="AM171" s="47"/>
      <c r="AN171" s="47"/>
      <c r="AO171" s="47"/>
      <c r="AP171" s="47"/>
      <c r="AQ171" s="47"/>
      <c r="AR171" s="47"/>
      <c r="AS171" s="47"/>
      <c r="AT171" s="47"/>
      <c r="AU171" s="47"/>
      <c r="AV171" s="47"/>
      <c r="AW171" s="47"/>
      <c r="AX171" s="47"/>
      <c r="AY171" s="47"/>
      <c r="AZ171" s="47"/>
      <c r="BA171" s="47"/>
      <c r="BB171" s="47"/>
      <c r="BC171" s="47"/>
      <c r="BD171" s="47"/>
      <c r="BE171" s="47"/>
      <c r="BF171" s="47"/>
      <c r="BG171" s="47"/>
      <c r="BH171" s="47"/>
      <c r="BI171" s="47"/>
      <c r="BJ171" s="47"/>
      <c r="BK171" s="47"/>
      <c r="BL171" s="47"/>
      <c r="BM171" s="47"/>
      <c r="BN171" s="47"/>
      <c r="BO171" s="47"/>
      <c r="BP171" s="47"/>
      <c r="BQ171" s="47"/>
      <c r="BR171" s="47"/>
      <c r="BS171" s="47"/>
      <c r="BT171" s="47"/>
      <c r="BU171" s="47"/>
      <c r="BV171" s="47"/>
      <c r="BW171" s="47"/>
      <c r="BX171" s="47"/>
      <c r="BY171" s="47"/>
      <c r="BZ171" s="47"/>
      <c r="CA171" s="47"/>
      <c r="CB171" s="47"/>
      <c r="CC171" s="47"/>
      <c r="CD171" s="47"/>
      <c r="CE171" s="47"/>
    </row>
    <row r="172" spans="4:83" x14ac:dyDescent="0.3">
      <c r="D172" s="47"/>
      <c r="E172" s="47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  <c r="Z172" s="47"/>
      <c r="AA172" s="47"/>
      <c r="AB172" s="47"/>
      <c r="AC172" s="47"/>
      <c r="AD172" s="47"/>
      <c r="AE172" s="47"/>
      <c r="AF172" s="47"/>
      <c r="AG172" s="47"/>
      <c r="AH172" s="47"/>
      <c r="AI172" s="47"/>
      <c r="AJ172" s="47"/>
      <c r="AK172" s="47"/>
      <c r="AL172" s="47"/>
      <c r="AM172" s="47"/>
      <c r="AN172" s="47"/>
      <c r="AO172" s="47"/>
      <c r="AP172" s="47"/>
      <c r="AQ172" s="47"/>
      <c r="AR172" s="47"/>
      <c r="AS172" s="47"/>
      <c r="AT172" s="47"/>
      <c r="AU172" s="47"/>
      <c r="AV172" s="47"/>
      <c r="AW172" s="47"/>
      <c r="AX172" s="47"/>
      <c r="AY172" s="47"/>
      <c r="AZ172" s="47"/>
      <c r="BA172" s="47"/>
      <c r="BB172" s="47"/>
      <c r="BC172" s="47"/>
      <c r="BD172" s="47"/>
      <c r="BE172" s="47"/>
      <c r="BF172" s="47"/>
      <c r="BG172" s="47"/>
      <c r="BH172" s="47"/>
      <c r="BI172" s="47"/>
      <c r="BJ172" s="47"/>
      <c r="BK172" s="47"/>
      <c r="BL172" s="47"/>
      <c r="BM172" s="47"/>
      <c r="BN172" s="47"/>
      <c r="BO172" s="47"/>
      <c r="BP172" s="47"/>
      <c r="BQ172" s="47"/>
      <c r="BR172" s="47"/>
      <c r="BS172" s="47"/>
      <c r="BT172" s="47"/>
      <c r="BU172" s="47"/>
      <c r="BV172" s="47"/>
      <c r="BW172" s="47"/>
      <c r="BX172" s="47"/>
      <c r="BY172" s="47"/>
      <c r="BZ172" s="47"/>
      <c r="CA172" s="47"/>
      <c r="CB172" s="47"/>
      <c r="CC172" s="47"/>
      <c r="CD172" s="47"/>
      <c r="CE172" s="47"/>
    </row>
    <row r="173" spans="4:83" x14ac:dyDescent="0.3"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  <c r="AA173" s="47"/>
      <c r="AB173" s="47"/>
      <c r="AC173" s="47"/>
      <c r="AD173" s="47"/>
      <c r="AE173" s="47"/>
      <c r="AF173" s="47"/>
      <c r="AG173" s="47"/>
      <c r="AH173" s="47"/>
      <c r="AI173" s="47"/>
      <c r="AJ173" s="47"/>
      <c r="AK173" s="47"/>
      <c r="AL173" s="47"/>
      <c r="AM173" s="47"/>
      <c r="AN173" s="47"/>
      <c r="AO173" s="47"/>
      <c r="AP173" s="47"/>
      <c r="AQ173" s="47"/>
      <c r="AR173" s="47"/>
      <c r="AS173" s="47"/>
      <c r="AT173" s="47"/>
      <c r="AU173" s="47"/>
      <c r="AV173" s="47"/>
      <c r="AW173" s="47"/>
      <c r="AX173" s="47"/>
      <c r="AY173" s="47"/>
      <c r="AZ173" s="47"/>
      <c r="BA173" s="47"/>
      <c r="BB173" s="47"/>
      <c r="BC173" s="47"/>
      <c r="BD173" s="47"/>
      <c r="BE173" s="47"/>
      <c r="BF173" s="47"/>
      <c r="BG173" s="47"/>
      <c r="BH173" s="47"/>
      <c r="BI173" s="47"/>
      <c r="BJ173" s="47"/>
      <c r="BK173" s="47"/>
      <c r="BL173" s="47"/>
      <c r="BM173" s="47"/>
      <c r="BN173" s="47"/>
      <c r="BO173" s="47"/>
      <c r="BP173" s="47"/>
      <c r="BQ173" s="47"/>
      <c r="BR173" s="47"/>
      <c r="BS173" s="47"/>
      <c r="BT173" s="47"/>
      <c r="BU173" s="47"/>
      <c r="BV173" s="47"/>
      <c r="BW173" s="47"/>
      <c r="BX173" s="47"/>
      <c r="BY173" s="47"/>
      <c r="BZ173" s="47"/>
      <c r="CA173" s="47"/>
      <c r="CB173" s="47"/>
      <c r="CC173" s="47"/>
      <c r="CD173" s="47"/>
      <c r="CE173" s="47"/>
    </row>
    <row r="174" spans="4:83" x14ac:dyDescent="0.3"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  <c r="Z174" s="47"/>
      <c r="AA174" s="47"/>
      <c r="AB174" s="47"/>
      <c r="AC174" s="47"/>
      <c r="AD174" s="47"/>
      <c r="AE174" s="47"/>
      <c r="AF174" s="47"/>
      <c r="AG174" s="47"/>
      <c r="AH174" s="47"/>
      <c r="AI174" s="47"/>
      <c r="AJ174" s="47"/>
      <c r="AK174" s="47"/>
      <c r="AL174" s="47"/>
      <c r="AM174" s="47"/>
      <c r="AN174" s="47"/>
      <c r="AO174" s="47"/>
      <c r="AP174" s="47"/>
      <c r="AQ174" s="47"/>
      <c r="AR174" s="47"/>
      <c r="AS174" s="47"/>
      <c r="AT174" s="47"/>
      <c r="AU174" s="47"/>
      <c r="AV174" s="47"/>
      <c r="AW174" s="47"/>
      <c r="AX174" s="47"/>
      <c r="AY174" s="47"/>
      <c r="AZ174" s="47"/>
      <c r="BA174" s="47"/>
      <c r="BB174" s="47"/>
      <c r="BC174" s="47"/>
      <c r="BD174" s="47"/>
      <c r="BE174" s="47"/>
      <c r="BF174" s="47"/>
      <c r="BG174" s="47"/>
      <c r="BH174" s="47"/>
      <c r="BI174" s="47"/>
      <c r="BJ174" s="47"/>
      <c r="BK174" s="47"/>
      <c r="BL174" s="47"/>
      <c r="BM174" s="47"/>
      <c r="BN174" s="47"/>
      <c r="BO174" s="47"/>
      <c r="BP174" s="47"/>
      <c r="BQ174" s="47"/>
      <c r="BR174" s="47"/>
      <c r="BS174" s="47"/>
      <c r="BT174" s="47"/>
      <c r="BU174" s="47"/>
      <c r="BV174" s="47"/>
      <c r="BW174" s="47"/>
      <c r="BX174" s="47"/>
      <c r="BY174" s="47"/>
      <c r="BZ174" s="47"/>
      <c r="CA174" s="47"/>
      <c r="CB174" s="47"/>
      <c r="CC174" s="47"/>
      <c r="CD174" s="47"/>
      <c r="CE174" s="47"/>
    </row>
    <row r="175" spans="4:83" x14ac:dyDescent="0.3"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  <c r="AA175" s="47"/>
      <c r="AB175" s="47"/>
      <c r="AC175" s="47"/>
      <c r="AD175" s="47"/>
      <c r="AE175" s="47"/>
      <c r="AF175" s="47"/>
      <c r="AG175" s="47"/>
      <c r="AH175" s="47"/>
      <c r="AI175" s="47"/>
      <c r="AJ175" s="47"/>
      <c r="AK175" s="47"/>
      <c r="AL175" s="47"/>
      <c r="AM175" s="47"/>
      <c r="AN175" s="47"/>
      <c r="AO175" s="47"/>
      <c r="AP175" s="47"/>
      <c r="AQ175" s="47"/>
      <c r="AR175" s="47"/>
      <c r="AS175" s="47"/>
      <c r="AT175" s="47"/>
      <c r="AU175" s="47"/>
      <c r="AV175" s="47"/>
      <c r="AW175" s="47"/>
      <c r="AX175" s="47"/>
      <c r="AY175" s="47"/>
      <c r="AZ175" s="47"/>
      <c r="BA175" s="47"/>
      <c r="BB175" s="47"/>
      <c r="BC175" s="47"/>
      <c r="BD175" s="47"/>
      <c r="BE175" s="47"/>
      <c r="BF175" s="47"/>
      <c r="BG175" s="47"/>
      <c r="BH175" s="47"/>
      <c r="BI175" s="47"/>
      <c r="BJ175" s="47"/>
      <c r="BK175" s="47"/>
      <c r="BL175" s="47"/>
      <c r="BM175" s="47"/>
      <c r="BN175" s="47"/>
      <c r="BO175" s="47"/>
      <c r="BP175" s="47"/>
      <c r="BQ175" s="47"/>
      <c r="BR175" s="47"/>
      <c r="BS175" s="47"/>
      <c r="BT175" s="47"/>
      <c r="BU175" s="47"/>
      <c r="BV175" s="47"/>
      <c r="BW175" s="47"/>
      <c r="BX175" s="47"/>
      <c r="BY175" s="47"/>
      <c r="BZ175" s="47"/>
      <c r="CA175" s="47"/>
      <c r="CB175" s="47"/>
      <c r="CC175" s="47"/>
      <c r="CD175" s="47"/>
      <c r="CE175" s="47"/>
    </row>
    <row r="176" spans="4:83" x14ac:dyDescent="0.3">
      <c r="D176" s="47"/>
      <c r="E176" s="47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  <c r="Z176" s="47"/>
      <c r="AA176" s="47"/>
      <c r="AB176" s="47"/>
      <c r="AC176" s="47"/>
      <c r="AD176" s="47"/>
      <c r="AE176" s="47"/>
      <c r="AF176" s="47"/>
      <c r="AG176" s="47"/>
      <c r="AH176" s="47"/>
      <c r="AI176" s="47"/>
      <c r="AJ176" s="47"/>
      <c r="AK176" s="47"/>
      <c r="AL176" s="47"/>
      <c r="AM176" s="47"/>
      <c r="AN176" s="47"/>
      <c r="AO176" s="47"/>
      <c r="AP176" s="47"/>
      <c r="AQ176" s="47"/>
      <c r="AR176" s="47"/>
      <c r="AS176" s="47"/>
      <c r="AT176" s="47"/>
      <c r="AU176" s="47"/>
      <c r="AV176" s="47"/>
      <c r="AW176" s="47"/>
      <c r="AX176" s="47"/>
      <c r="AY176" s="47"/>
      <c r="AZ176" s="47"/>
      <c r="BA176" s="47"/>
      <c r="BB176" s="47"/>
      <c r="BC176" s="47"/>
      <c r="BD176" s="47"/>
      <c r="BE176" s="47"/>
      <c r="BF176" s="47"/>
      <c r="BG176" s="47"/>
      <c r="BH176" s="47"/>
      <c r="BI176" s="47"/>
      <c r="BJ176" s="47"/>
      <c r="BK176" s="47"/>
      <c r="BL176" s="47"/>
      <c r="BM176" s="47"/>
      <c r="BN176" s="47"/>
      <c r="BO176" s="47"/>
      <c r="BP176" s="47"/>
      <c r="BQ176" s="47"/>
      <c r="BR176" s="47"/>
      <c r="BS176" s="47"/>
      <c r="BT176" s="47"/>
      <c r="BU176" s="47"/>
      <c r="BV176" s="47"/>
      <c r="BW176" s="47"/>
      <c r="BX176" s="47"/>
      <c r="BY176" s="47"/>
      <c r="BZ176" s="47"/>
      <c r="CA176" s="47"/>
      <c r="CB176" s="47"/>
      <c r="CC176" s="47"/>
      <c r="CD176" s="47"/>
      <c r="CE176" s="47"/>
    </row>
    <row r="177" spans="4:83" x14ac:dyDescent="0.3"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  <c r="AA177" s="47"/>
      <c r="AB177" s="47"/>
      <c r="AC177" s="47"/>
      <c r="AD177" s="47"/>
      <c r="AE177" s="47"/>
      <c r="AF177" s="47"/>
      <c r="AG177" s="47"/>
      <c r="AH177" s="47"/>
      <c r="AI177" s="47"/>
      <c r="AJ177" s="47"/>
      <c r="AK177" s="47"/>
      <c r="AL177" s="47"/>
      <c r="AM177" s="47"/>
      <c r="AN177" s="47"/>
      <c r="AO177" s="47"/>
      <c r="AP177" s="47"/>
      <c r="AQ177" s="47"/>
      <c r="AR177" s="47"/>
      <c r="AS177" s="47"/>
      <c r="AT177" s="47"/>
      <c r="AU177" s="47"/>
      <c r="AV177" s="47"/>
      <c r="AW177" s="47"/>
      <c r="AX177" s="47"/>
      <c r="AY177" s="47"/>
      <c r="AZ177" s="47"/>
      <c r="BA177" s="47"/>
      <c r="BB177" s="47"/>
      <c r="BC177" s="47"/>
      <c r="BD177" s="47"/>
      <c r="BE177" s="47"/>
      <c r="BF177" s="47"/>
      <c r="BG177" s="47"/>
      <c r="BH177" s="47"/>
      <c r="BI177" s="47"/>
      <c r="BJ177" s="47"/>
      <c r="BK177" s="47"/>
      <c r="BL177" s="47"/>
      <c r="BM177" s="47"/>
      <c r="BN177" s="47"/>
      <c r="BO177" s="47"/>
      <c r="BP177" s="47"/>
      <c r="BQ177" s="47"/>
      <c r="BR177" s="47"/>
      <c r="BS177" s="47"/>
      <c r="BT177" s="47"/>
      <c r="BU177" s="47"/>
      <c r="BV177" s="47"/>
      <c r="BW177" s="47"/>
      <c r="BX177" s="47"/>
      <c r="BY177" s="47"/>
      <c r="BZ177" s="47"/>
      <c r="CA177" s="47"/>
      <c r="CB177" s="47"/>
      <c r="CC177" s="47"/>
      <c r="CD177" s="47"/>
      <c r="CE177" s="47"/>
    </row>
    <row r="178" spans="4:83" x14ac:dyDescent="0.3"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  <c r="Z178" s="47"/>
      <c r="AA178" s="47"/>
      <c r="AB178" s="47"/>
      <c r="AC178" s="47"/>
      <c r="AD178" s="47"/>
      <c r="AE178" s="47"/>
      <c r="AF178" s="47"/>
      <c r="AG178" s="47"/>
      <c r="AH178" s="47"/>
      <c r="AI178" s="47"/>
      <c r="AJ178" s="47"/>
      <c r="AK178" s="47"/>
      <c r="AL178" s="47"/>
      <c r="AM178" s="47"/>
      <c r="AN178" s="47"/>
      <c r="AO178" s="47"/>
      <c r="AP178" s="47"/>
      <c r="AQ178" s="47"/>
      <c r="AR178" s="47"/>
      <c r="AS178" s="47"/>
      <c r="AT178" s="47"/>
      <c r="AU178" s="47"/>
      <c r="AV178" s="47"/>
      <c r="AW178" s="47"/>
      <c r="AX178" s="47"/>
      <c r="AY178" s="47"/>
      <c r="AZ178" s="47"/>
      <c r="BA178" s="47"/>
      <c r="BB178" s="47"/>
      <c r="BC178" s="47"/>
      <c r="BD178" s="47"/>
      <c r="BE178" s="47"/>
      <c r="BF178" s="47"/>
      <c r="BG178" s="47"/>
      <c r="BH178" s="47"/>
      <c r="BI178" s="47"/>
      <c r="BJ178" s="47"/>
      <c r="BK178" s="47"/>
      <c r="BL178" s="47"/>
      <c r="BM178" s="47"/>
      <c r="BN178" s="47"/>
      <c r="BO178" s="47"/>
      <c r="BP178" s="47"/>
      <c r="BQ178" s="47"/>
      <c r="BR178" s="47"/>
      <c r="BS178" s="47"/>
      <c r="BT178" s="47"/>
      <c r="BU178" s="47"/>
      <c r="BV178" s="47"/>
      <c r="BW178" s="47"/>
      <c r="BX178" s="47"/>
      <c r="BY178" s="47"/>
      <c r="BZ178" s="47"/>
      <c r="CA178" s="47"/>
      <c r="CB178" s="47"/>
      <c r="CC178" s="47"/>
      <c r="CD178" s="47"/>
      <c r="CE178" s="47"/>
    </row>
    <row r="179" spans="4:83" x14ac:dyDescent="0.3"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  <c r="AA179" s="47"/>
      <c r="AB179" s="47"/>
      <c r="AC179" s="47"/>
      <c r="AD179" s="47"/>
      <c r="AE179" s="47"/>
      <c r="AF179" s="47"/>
      <c r="AG179" s="47"/>
      <c r="AH179" s="47"/>
      <c r="AI179" s="47"/>
      <c r="AJ179" s="47"/>
      <c r="AK179" s="47"/>
      <c r="AL179" s="47"/>
      <c r="AM179" s="47"/>
      <c r="AN179" s="47"/>
      <c r="AO179" s="47"/>
      <c r="AP179" s="47"/>
      <c r="AQ179" s="47"/>
      <c r="AR179" s="47"/>
      <c r="AS179" s="47"/>
      <c r="AT179" s="47"/>
      <c r="AU179" s="47"/>
      <c r="AV179" s="47"/>
      <c r="AW179" s="47"/>
      <c r="AX179" s="47"/>
      <c r="AY179" s="47"/>
      <c r="AZ179" s="47"/>
      <c r="BA179" s="47"/>
      <c r="BB179" s="47"/>
      <c r="BC179" s="47"/>
      <c r="BD179" s="47"/>
      <c r="BE179" s="47"/>
      <c r="BF179" s="47"/>
      <c r="BG179" s="47"/>
      <c r="BH179" s="47"/>
      <c r="BI179" s="47"/>
      <c r="BJ179" s="47"/>
      <c r="BK179" s="47"/>
      <c r="BL179" s="47"/>
      <c r="BM179" s="47"/>
      <c r="BN179" s="47"/>
      <c r="BO179" s="47"/>
      <c r="BP179" s="47"/>
      <c r="BQ179" s="47"/>
      <c r="BR179" s="47"/>
      <c r="BS179" s="47"/>
      <c r="BT179" s="47"/>
      <c r="BU179" s="47"/>
      <c r="BV179" s="47"/>
      <c r="BW179" s="47"/>
      <c r="BX179" s="47"/>
      <c r="BY179" s="47"/>
      <c r="BZ179" s="47"/>
      <c r="CA179" s="47"/>
      <c r="CB179" s="47"/>
      <c r="CC179" s="47"/>
      <c r="CD179" s="47"/>
      <c r="CE179" s="47"/>
    </row>
    <row r="180" spans="4:83" x14ac:dyDescent="0.3">
      <c r="D180" s="47"/>
      <c r="E180" s="47"/>
      <c r="F180" s="47"/>
      <c r="G180" s="47"/>
      <c r="H180" s="47"/>
      <c r="I180" s="47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47"/>
      <c r="W180" s="47"/>
      <c r="X180" s="47"/>
      <c r="Y180" s="47"/>
      <c r="Z180" s="47"/>
      <c r="AA180" s="47"/>
      <c r="AB180" s="47"/>
      <c r="AC180" s="47"/>
      <c r="AD180" s="47"/>
      <c r="AE180" s="47"/>
      <c r="AF180" s="47"/>
      <c r="AG180" s="47"/>
      <c r="AH180" s="47"/>
      <c r="AI180" s="47"/>
      <c r="AJ180" s="47"/>
      <c r="AK180" s="47"/>
      <c r="AL180" s="47"/>
      <c r="AM180" s="47"/>
      <c r="AN180" s="47"/>
      <c r="AO180" s="47"/>
      <c r="AP180" s="47"/>
      <c r="AQ180" s="47"/>
      <c r="AR180" s="47"/>
      <c r="AS180" s="47"/>
      <c r="AT180" s="47"/>
      <c r="AU180" s="47"/>
      <c r="AV180" s="47"/>
      <c r="AW180" s="47"/>
      <c r="AX180" s="47"/>
      <c r="AY180" s="47"/>
      <c r="AZ180" s="47"/>
      <c r="BA180" s="47"/>
      <c r="BB180" s="47"/>
      <c r="BC180" s="47"/>
      <c r="BD180" s="47"/>
      <c r="BE180" s="47"/>
      <c r="BF180" s="47"/>
      <c r="BG180" s="47"/>
      <c r="BH180" s="47"/>
      <c r="BI180" s="47"/>
      <c r="BJ180" s="47"/>
      <c r="BK180" s="47"/>
      <c r="BL180" s="47"/>
      <c r="BM180" s="47"/>
      <c r="BN180" s="47"/>
      <c r="BO180" s="47"/>
      <c r="BP180" s="47"/>
      <c r="BQ180" s="47"/>
      <c r="BR180" s="47"/>
      <c r="BS180" s="47"/>
      <c r="BT180" s="47"/>
      <c r="BU180" s="47"/>
      <c r="BV180" s="47"/>
      <c r="BW180" s="47"/>
      <c r="BX180" s="47"/>
      <c r="BY180" s="47"/>
      <c r="BZ180" s="47"/>
      <c r="CA180" s="47"/>
      <c r="CB180" s="47"/>
      <c r="CC180" s="47"/>
      <c r="CD180" s="47"/>
      <c r="CE180" s="47"/>
    </row>
    <row r="181" spans="4:83" x14ac:dyDescent="0.3"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  <c r="AA181" s="47"/>
      <c r="AB181" s="47"/>
      <c r="AC181" s="47"/>
      <c r="AD181" s="47"/>
      <c r="AE181" s="47"/>
      <c r="AF181" s="47"/>
      <c r="AG181" s="47"/>
      <c r="AH181" s="47"/>
      <c r="AI181" s="47"/>
      <c r="AJ181" s="47"/>
      <c r="AK181" s="47"/>
      <c r="AL181" s="47"/>
      <c r="AM181" s="47"/>
      <c r="AN181" s="47"/>
      <c r="AO181" s="47"/>
      <c r="AP181" s="47"/>
      <c r="AQ181" s="47"/>
      <c r="AR181" s="47"/>
      <c r="AS181" s="47"/>
      <c r="AT181" s="47"/>
      <c r="AU181" s="47"/>
      <c r="AV181" s="47"/>
      <c r="AW181" s="47"/>
      <c r="AX181" s="47"/>
      <c r="AY181" s="47"/>
      <c r="AZ181" s="47"/>
      <c r="BA181" s="47"/>
      <c r="BB181" s="47"/>
      <c r="BC181" s="47"/>
      <c r="BD181" s="47"/>
      <c r="BE181" s="47"/>
      <c r="BF181" s="47"/>
      <c r="BG181" s="47"/>
      <c r="BH181" s="47"/>
      <c r="BI181" s="47"/>
      <c r="BJ181" s="47"/>
      <c r="BK181" s="47"/>
      <c r="BL181" s="47"/>
      <c r="BM181" s="47"/>
      <c r="BN181" s="47"/>
      <c r="BO181" s="47"/>
      <c r="BP181" s="47"/>
      <c r="BQ181" s="47"/>
      <c r="BR181" s="47"/>
      <c r="BS181" s="47"/>
      <c r="BT181" s="47"/>
      <c r="BU181" s="47"/>
      <c r="BV181" s="47"/>
      <c r="BW181" s="47"/>
      <c r="BX181" s="47"/>
      <c r="BY181" s="47"/>
      <c r="BZ181" s="47"/>
      <c r="CA181" s="47"/>
      <c r="CB181" s="47"/>
      <c r="CC181" s="47"/>
      <c r="CD181" s="47"/>
      <c r="CE181" s="47"/>
    </row>
    <row r="182" spans="4:83" x14ac:dyDescent="0.3">
      <c r="D182" s="47"/>
      <c r="E182" s="47"/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47"/>
      <c r="W182" s="47"/>
      <c r="X182" s="47"/>
      <c r="Y182" s="47"/>
      <c r="Z182" s="47"/>
      <c r="AA182" s="47"/>
      <c r="AB182" s="47"/>
      <c r="AC182" s="47"/>
      <c r="AD182" s="47"/>
      <c r="AE182" s="47"/>
      <c r="AF182" s="47"/>
      <c r="AG182" s="47"/>
      <c r="AH182" s="47"/>
      <c r="AI182" s="47"/>
      <c r="AJ182" s="47"/>
      <c r="AK182" s="47"/>
      <c r="AL182" s="47"/>
      <c r="AM182" s="47"/>
      <c r="AN182" s="47"/>
      <c r="AO182" s="47"/>
      <c r="AP182" s="47"/>
      <c r="AQ182" s="47"/>
      <c r="AR182" s="47"/>
      <c r="AS182" s="47"/>
      <c r="AT182" s="47"/>
      <c r="AU182" s="47"/>
      <c r="AV182" s="47"/>
      <c r="AW182" s="47"/>
      <c r="AX182" s="47"/>
      <c r="AY182" s="47"/>
      <c r="AZ182" s="47"/>
      <c r="BA182" s="47"/>
      <c r="BB182" s="47"/>
      <c r="BC182" s="47"/>
      <c r="BD182" s="47"/>
      <c r="BE182" s="47"/>
      <c r="BF182" s="47"/>
      <c r="BG182" s="47"/>
      <c r="BH182" s="47"/>
      <c r="BI182" s="47"/>
      <c r="BJ182" s="47"/>
      <c r="BK182" s="47"/>
      <c r="BL182" s="47"/>
      <c r="BM182" s="47"/>
      <c r="BN182" s="47"/>
      <c r="BO182" s="47"/>
      <c r="BP182" s="47"/>
      <c r="BQ182" s="47"/>
      <c r="BR182" s="47"/>
      <c r="BS182" s="47"/>
      <c r="BT182" s="47"/>
      <c r="BU182" s="47"/>
      <c r="BV182" s="47"/>
      <c r="BW182" s="47"/>
      <c r="BX182" s="47"/>
      <c r="BY182" s="47"/>
      <c r="BZ182" s="47"/>
      <c r="CA182" s="47"/>
      <c r="CB182" s="47"/>
      <c r="CC182" s="47"/>
      <c r="CD182" s="47"/>
      <c r="CE182" s="47"/>
    </row>
    <row r="183" spans="4:83" x14ac:dyDescent="0.3"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7"/>
      <c r="AA183" s="47"/>
      <c r="AB183" s="47"/>
      <c r="AC183" s="47"/>
      <c r="AD183" s="47"/>
      <c r="AE183" s="47"/>
      <c r="AF183" s="47"/>
      <c r="AG183" s="47"/>
      <c r="AH183" s="47"/>
      <c r="AI183" s="47"/>
      <c r="AJ183" s="47"/>
      <c r="AK183" s="47"/>
      <c r="AL183" s="47"/>
      <c r="AM183" s="47"/>
      <c r="AN183" s="47"/>
      <c r="AO183" s="47"/>
      <c r="AP183" s="47"/>
      <c r="AQ183" s="47"/>
      <c r="AR183" s="47"/>
      <c r="AS183" s="47"/>
      <c r="AT183" s="47"/>
      <c r="AU183" s="47"/>
      <c r="AV183" s="47"/>
      <c r="AW183" s="47"/>
      <c r="AX183" s="47"/>
      <c r="AY183" s="47"/>
      <c r="AZ183" s="47"/>
      <c r="BA183" s="47"/>
      <c r="BB183" s="47"/>
      <c r="BC183" s="47"/>
      <c r="BD183" s="47"/>
      <c r="BE183" s="47"/>
      <c r="BF183" s="47"/>
      <c r="BG183" s="47"/>
      <c r="BH183" s="47"/>
      <c r="BI183" s="47"/>
      <c r="BJ183" s="47"/>
      <c r="BK183" s="47"/>
      <c r="BL183" s="47"/>
      <c r="BM183" s="47"/>
      <c r="BN183" s="47"/>
      <c r="BO183" s="47"/>
      <c r="BP183" s="47"/>
      <c r="BQ183" s="47"/>
      <c r="BR183" s="47"/>
      <c r="BS183" s="47"/>
      <c r="BT183" s="47"/>
      <c r="BU183" s="47"/>
      <c r="BV183" s="47"/>
      <c r="BW183" s="47"/>
      <c r="BX183" s="47"/>
      <c r="BY183" s="47"/>
      <c r="BZ183" s="47"/>
      <c r="CA183" s="47"/>
      <c r="CB183" s="47"/>
      <c r="CC183" s="47"/>
      <c r="CD183" s="47"/>
      <c r="CE183" s="47"/>
    </row>
  </sheetData>
  <mergeCells count="3">
    <mergeCell ref="BQ4:BS4"/>
    <mergeCell ref="BT4:BV4"/>
    <mergeCell ref="BW4:BY4"/>
  </mergeCells>
  <phoneticPr fontId="0" type="noConversion"/>
  <hyperlinks>
    <hyperlink ref="A86" r:id="rId1" xr:uid="{AF103397-FAE8-47C2-AF2E-3E10EB30404A}"/>
  </hyperlinks>
  <pageMargins left="0.70866141732283472" right="0.70866141732283472" top="0.74803149606299213" bottom="0.74803149606299213" header="0.31496062992125984" footer="0.31496062992125984"/>
  <pageSetup paperSize="9" scale="11" orientation="landscape" r:id="rId2"/>
  <headerFooter alignWithMargins="0">
    <oddHeader>&amp;L&amp;K000000&amp;G</oddHeader>
  </headerFooter>
  <ignoredErrors>
    <ignoredError sqref="B72:B82" numberStoredAsText="1"/>
  </ignoredErrors>
  <drawing r:id="rId3"/>
  <legacyDrawingHF r:id="rId4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HX188"/>
  <sheetViews>
    <sheetView showGridLines="0" workbookViewId="0"/>
  </sheetViews>
  <sheetFormatPr defaultColWidth="11.453125" defaultRowHeight="13" x14ac:dyDescent="0.3"/>
  <cols>
    <col min="1" max="1" width="5.81640625" style="47" customWidth="1"/>
    <col min="2" max="2" width="5.7265625" style="47" customWidth="1"/>
    <col min="3" max="3" width="30.7265625" style="47" customWidth="1"/>
    <col min="4" max="28" width="11.26953125" style="82" customWidth="1"/>
    <col min="29" max="29" width="13.26953125" style="82" customWidth="1"/>
    <col min="30" max="32" width="11.26953125" style="82" customWidth="1"/>
    <col min="33" max="33" width="12.453125" style="82" customWidth="1"/>
    <col min="34" max="36" width="11.26953125" style="82" customWidth="1"/>
    <col min="37" max="37" width="11.453125" style="82" customWidth="1"/>
    <col min="38" max="46" width="11.26953125" style="82" customWidth="1"/>
    <col min="47" max="47" width="12.81640625" style="82" customWidth="1"/>
    <col min="48" max="54" width="11.26953125" style="82" customWidth="1"/>
    <col min="55" max="55" width="12.1796875" style="82" customWidth="1"/>
    <col min="56" max="68" width="11.26953125" style="82" customWidth="1"/>
    <col min="69" max="71" width="11.7265625" style="82" customWidth="1"/>
    <col min="72" max="73" width="10.7265625" style="82" customWidth="1"/>
    <col min="74" max="74" width="11.26953125" style="82" customWidth="1"/>
    <col min="75" max="76" width="10.7265625" style="82" customWidth="1"/>
    <col min="77" max="77" width="12.453125" style="82" customWidth="1"/>
    <col min="78" max="80" width="10.7265625" style="82" customWidth="1"/>
    <col min="81" max="16384" width="11.453125" style="82"/>
  </cols>
  <sheetData>
    <row r="1" spans="1:232" ht="30" customHeight="1" x14ac:dyDescent="0.55000000000000004">
      <c r="A1" s="130" t="s">
        <v>163</v>
      </c>
    </row>
    <row r="2" spans="1:232" s="23" customFormat="1" ht="18" customHeight="1" x14ac:dyDescent="0.45">
      <c r="A2" s="50" t="s">
        <v>268</v>
      </c>
      <c r="C2" s="51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</row>
    <row r="3" spans="1:232" s="23" customFormat="1" ht="21.75" customHeight="1" x14ac:dyDescent="0.3">
      <c r="A3" s="27"/>
      <c r="B3" s="27"/>
      <c r="C3" s="25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</row>
    <row r="4" spans="1:232" s="47" customFormat="1" ht="13.4" customHeight="1" x14ac:dyDescent="0.3">
      <c r="A4" s="146" t="s">
        <v>0</v>
      </c>
      <c r="B4" s="147"/>
      <c r="C4" s="148"/>
      <c r="D4" s="149" t="s">
        <v>173</v>
      </c>
      <c r="E4" s="150"/>
      <c r="F4" s="150"/>
      <c r="G4" s="150"/>
      <c r="H4" s="150"/>
      <c r="I4" s="150"/>
      <c r="J4" s="150"/>
      <c r="K4" s="150"/>
      <c r="L4" s="150"/>
      <c r="M4" s="151"/>
      <c r="N4" s="150"/>
      <c r="O4" s="150"/>
      <c r="P4" s="150"/>
      <c r="Q4" s="150"/>
      <c r="R4" s="150"/>
      <c r="S4" s="150"/>
      <c r="T4" s="150"/>
      <c r="U4" s="150"/>
      <c r="V4" s="150"/>
      <c r="W4" s="150"/>
      <c r="X4" s="150"/>
      <c r="Y4" s="150"/>
      <c r="Z4" s="150"/>
      <c r="AA4" s="150"/>
      <c r="AB4" s="150"/>
      <c r="AC4" s="150"/>
      <c r="AD4" s="150"/>
      <c r="AE4" s="150"/>
      <c r="AF4" s="150"/>
      <c r="AG4" s="150"/>
      <c r="AH4" s="150"/>
      <c r="AI4" s="150"/>
      <c r="AJ4" s="150"/>
      <c r="AK4" s="150"/>
      <c r="AL4" s="150"/>
      <c r="AM4" s="150"/>
      <c r="AN4" s="150"/>
      <c r="AO4" s="150"/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  <c r="BM4" s="150"/>
      <c r="BN4" s="150"/>
      <c r="BO4" s="150"/>
      <c r="BP4" s="152"/>
      <c r="BQ4" s="263" t="s">
        <v>174</v>
      </c>
      <c r="BR4" s="264"/>
      <c r="BS4" s="265"/>
      <c r="BT4" s="266" t="s">
        <v>175</v>
      </c>
      <c r="BU4" s="267"/>
      <c r="BV4" s="268"/>
      <c r="BW4" s="266" t="s">
        <v>176</v>
      </c>
      <c r="BX4" s="267"/>
      <c r="BY4" s="268"/>
      <c r="BZ4" s="153"/>
      <c r="CA4" s="154"/>
      <c r="CB4" s="72"/>
    </row>
    <row r="5" spans="1:232" s="47" customFormat="1" ht="16.5" customHeight="1" x14ac:dyDescent="0.3">
      <c r="A5" s="38" t="s">
        <v>193</v>
      </c>
      <c r="B5" s="133" t="s">
        <v>0</v>
      </c>
      <c r="C5" s="73" t="s">
        <v>153</v>
      </c>
      <c r="D5" s="74">
        <v>1</v>
      </c>
      <c r="E5" s="75">
        <v>2</v>
      </c>
      <c r="F5" s="75">
        <v>3</v>
      </c>
      <c r="G5" s="75">
        <v>4</v>
      </c>
      <c r="H5" s="75">
        <v>5</v>
      </c>
      <c r="I5" s="75">
        <v>6</v>
      </c>
      <c r="J5" s="75">
        <v>7</v>
      </c>
      <c r="K5" s="75">
        <v>8</v>
      </c>
      <c r="L5" s="75">
        <v>9</v>
      </c>
      <c r="M5" s="75">
        <v>10</v>
      </c>
      <c r="N5" s="75">
        <v>11</v>
      </c>
      <c r="O5" s="75">
        <v>12</v>
      </c>
      <c r="P5" s="75">
        <v>13</v>
      </c>
      <c r="Q5" s="75">
        <v>14</v>
      </c>
      <c r="R5" s="75">
        <v>15</v>
      </c>
      <c r="S5" s="75">
        <v>16</v>
      </c>
      <c r="T5" s="75">
        <v>17</v>
      </c>
      <c r="U5" s="75">
        <v>18</v>
      </c>
      <c r="V5" s="75">
        <v>19</v>
      </c>
      <c r="W5" s="75">
        <v>20</v>
      </c>
      <c r="X5" s="75">
        <v>21</v>
      </c>
      <c r="Y5" s="75">
        <v>22</v>
      </c>
      <c r="Z5" s="75">
        <v>23</v>
      </c>
      <c r="AA5" s="75">
        <v>24</v>
      </c>
      <c r="AB5" s="75">
        <v>25</v>
      </c>
      <c r="AC5" s="75">
        <v>26</v>
      </c>
      <c r="AD5" s="75">
        <v>27</v>
      </c>
      <c r="AE5" s="75">
        <v>28</v>
      </c>
      <c r="AF5" s="75">
        <v>29</v>
      </c>
      <c r="AG5" s="75">
        <v>30</v>
      </c>
      <c r="AH5" s="75">
        <v>31</v>
      </c>
      <c r="AI5" s="75">
        <v>32</v>
      </c>
      <c r="AJ5" s="75">
        <v>33</v>
      </c>
      <c r="AK5" s="75">
        <v>34</v>
      </c>
      <c r="AL5" s="75">
        <v>35</v>
      </c>
      <c r="AM5" s="75">
        <v>36</v>
      </c>
      <c r="AN5" s="75">
        <v>37</v>
      </c>
      <c r="AO5" s="75">
        <v>38</v>
      </c>
      <c r="AP5" s="75">
        <v>39</v>
      </c>
      <c r="AQ5" s="75">
        <v>40</v>
      </c>
      <c r="AR5" s="75">
        <v>41</v>
      </c>
      <c r="AS5" s="75">
        <v>42</v>
      </c>
      <c r="AT5" s="75">
        <v>43</v>
      </c>
      <c r="AU5" s="75">
        <v>44</v>
      </c>
      <c r="AV5" s="75">
        <v>45</v>
      </c>
      <c r="AW5" s="75">
        <v>46</v>
      </c>
      <c r="AX5" s="75">
        <v>47</v>
      </c>
      <c r="AY5" s="75">
        <v>48</v>
      </c>
      <c r="AZ5" s="75">
        <v>49</v>
      </c>
      <c r="BA5" s="75">
        <v>50</v>
      </c>
      <c r="BB5" s="75">
        <v>51</v>
      </c>
      <c r="BC5" s="75">
        <v>52</v>
      </c>
      <c r="BD5" s="75">
        <v>53</v>
      </c>
      <c r="BE5" s="75">
        <v>54</v>
      </c>
      <c r="BF5" s="75">
        <v>55</v>
      </c>
      <c r="BG5" s="75">
        <v>56</v>
      </c>
      <c r="BH5" s="75">
        <v>57</v>
      </c>
      <c r="BI5" s="75">
        <v>58</v>
      </c>
      <c r="BJ5" s="75">
        <v>59</v>
      </c>
      <c r="BK5" s="75">
        <v>60</v>
      </c>
      <c r="BL5" s="75">
        <v>61</v>
      </c>
      <c r="BM5" s="75">
        <v>62</v>
      </c>
      <c r="BN5" s="75">
        <v>63</v>
      </c>
      <c r="BO5" s="75">
        <v>64</v>
      </c>
      <c r="BP5" s="144">
        <v>65</v>
      </c>
      <c r="BQ5" s="75">
        <v>66</v>
      </c>
      <c r="BR5" s="75">
        <v>67</v>
      </c>
      <c r="BS5" s="75">
        <v>68</v>
      </c>
      <c r="BT5" s="75">
        <v>69</v>
      </c>
      <c r="BU5" s="75">
        <v>70</v>
      </c>
      <c r="BV5" s="75">
        <v>71</v>
      </c>
      <c r="BW5" s="75">
        <v>72</v>
      </c>
      <c r="BX5" s="75">
        <v>73</v>
      </c>
      <c r="BY5" s="75">
        <v>74</v>
      </c>
      <c r="BZ5" s="75">
        <v>75</v>
      </c>
      <c r="CA5" s="75">
        <v>76</v>
      </c>
    </row>
    <row r="6" spans="1:232" s="47" customFormat="1" ht="19.5" customHeight="1" x14ac:dyDescent="0.3">
      <c r="A6" s="43"/>
      <c r="B6" s="134" t="s">
        <v>169</v>
      </c>
      <c r="C6" s="76"/>
      <c r="D6" s="16" t="s">
        <v>237</v>
      </c>
      <c r="E6" s="14" t="s">
        <v>1</v>
      </c>
      <c r="F6" s="14" t="s">
        <v>80</v>
      </c>
      <c r="G6" s="14" t="s">
        <v>82</v>
      </c>
      <c r="H6" s="14" t="s">
        <v>238</v>
      </c>
      <c r="I6" s="14" t="s">
        <v>239</v>
      </c>
      <c r="J6" s="14">
        <v>16</v>
      </c>
      <c r="K6" s="14">
        <v>17</v>
      </c>
      <c r="L6" s="14">
        <v>18</v>
      </c>
      <c r="M6" s="14">
        <v>19</v>
      </c>
      <c r="N6" s="14">
        <v>20</v>
      </c>
      <c r="O6" s="14">
        <v>21</v>
      </c>
      <c r="P6" s="14">
        <v>22</v>
      </c>
      <c r="Q6" s="14">
        <v>23</v>
      </c>
      <c r="R6" s="14">
        <v>24</v>
      </c>
      <c r="S6" s="14">
        <v>25</v>
      </c>
      <c r="T6" s="14">
        <v>26</v>
      </c>
      <c r="U6" s="14">
        <v>27</v>
      </c>
      <c r="V6" s="14">
        <v>28</v>
      </c>
      <c r="W6" s="14">
        <v>29</v>
      </c>
      <c r="X6" s="14">
        <v>30</v>
      </c>
      <c r="Y6" s="14" t="s">
        <v>240</v>
      </c>
      <c r="Z6" s="14">
        <v>33</v>
      </c>
      <c r="AA6" s="14">
        <v>35</v>
      </c>
      <c r="AB6" s="14">
        <v>36</v>
      </c>
      <c r="AC6" s="14" t="s">
        <v>100</v>
      </c>
      <c r="AD6" s="14" t="s">
        <v>101</v>
      </c>
      <c r="AE6" s="14">
        <v>45</v>
      </c>
      <c r="AF6" s="14">
        <v>46</v>
      </c>
      <c r="AG6" s="14">
        <v>47</v>
      </c>
      <c r="AH6" s="14">
        <v>49</v>
      </c>
      <c r="AI6" s="14">
        <v>50</v>
      </c>
      <c r="AJ6" s="14">
        <v>51</v>
      </c>
      <c r="AK6" s="14">
        <v>52</v>
      </c>
      <c r="AL6" s="14">
        <v>53</v>
      </c>
      <c r="AM6" s="14" t="s">
        <v>241</v>
      </c>
      <c r="AN6" s="14">
        <v>58</v>
      </c>
      <c r="AO6" s="14" t="s">
        <v>242</v>
      </c>
      <c r="AP6" s="14">
        <v>61</v>
      </c>
      <c r="AQ6" s="14" t="s">
        <v>112</v>
      </c>
      <c r="AR6" s="14">
        <v>64</v>
      </c>
      <c r="AS6" s="14">
        <v>65</v>
      </c>
      <c r="AT6" s="14">
        <v>66</v>
      </c>
      <c r="AU6" s="14">
        <v>68</v>
      </c>
      <c r="AV6" s="14"/>
      <c r="AW6" s="14" t="s">
        <v>117</v>
      </c>
      <c r="AX6" s="14">
        <v>71</v>
      </c>
      <c r="AY6" s="14">
        <v>72</v>
      </c>
      <c r="AZ6" s="14">
        <v>73</v>
      </c>
      <c r="BA6" s="14" t="s">
        <v>243</v>
      </c>
      <c r="BB6" s="14">
        <v>77</v>
      </c>
      <c r="BC6" s="14">
        <v>78</v>
      </c>
      <c r="BD6" s="14">
        <v>79</v>
      </c>
      <c r="BE6" s="14" t="s">
        <v>244</v>
      </c>
      <c r="BF6" s="14">
        <v>84</v>
      </c>
      <c r="BG6" s="14">
        <v>85</v>
      </c>
      <c r="BH6" s="14">
        <v>86</v>
      </c>
      <c r="BI6" s="14" t="s">
        <v>202</v>
      </c>
      <c r="BJ6" s="14" t="s">
        <v>245</v>
      </c>
      <c r="BK6" s="14">
        <v>93</v>
      </c>
      <c r="BL6" s="14">
        <v>94</v>
      </c>
      <c r="BM6" s="14">
        <v>95</v>
      </c>
      <c r="BN6" s="14">
        <v>96</v>
      </c>
      <c r="BO6" s="217" t="s">
        <v>128</v>
      </c>
      <c r="BP6" s="106"/>
      <c r="BQ6" s="104"/>
      <c r="BR6" s="104"/>
      <c r="BS6" s="106"/>
      <c r="BT6" s="104"/>
      <c r="BU6" s="104"/>
      <c r="BV6" s="106"/>
      <c r="BW6" s="104"/>
      <c r="BX6" s="105"/>
      <c r="BY6" s="106"/>
      <c r="BZ6" s="140"/>
      <c r="CA6" s="141"/>
      <c r="CB6" s="72"/>
    </row>
    <row r="7" spans="1:232" s="47" customFormat="1" ht="75" customHeight="1" x14ac:dyDescent="0.3">
      <c r="A7" s="38"/>
      <c r="B7" s="77" t="s">
        <v>0</v>
      </c>
      <c r="C7" s="78" t="s">
        <v>154</v>
      </c>
      <c r="D7" s="18" t="s">
        <v>205</v>
      </c>
      <c r="E7" s="16" t="s">
        <v>46</v>
      </c>
      <c r="F7" s="16" t="s">
        <v>47</v>
      </c>
      <c r="G7" s="16" t="s">
        <v>48</v>
      </c>
      <c r="H7" s="16" t="s">
        <v>206</v>
      </c>
      <c r="I7" s="16" t="s">
        <v>207</v>
      </c>
      <c r="J7" s="16" t="s">
        <v>208</v>
      </c>
      <c r="K7" s="16" t="s">
        <v>209</v>
      </c>
      <c r="L7" s="16" t="s">
        <v>63</v>
      </c>
      <c r="M7" s="16" t="s">
        <v>49</v>
      </c>
      <c r="N7" s="16" t="s">
        <v>50</v>
      </c>
      <c r="O7" s="16" t="s">
        <v>64</v>
      </c>
      <c r="P7" s="16" t="s">
        <v>210</v>
      </c>
      <c r="Q7" s="16" t="s">
        <v>211</v>
      </c>
      <c r="R7" s="16" t="s">
        <v>65</v>
      </c>
      <c r="S7" s="16" t="s">
        <v>66</v>
      </c>
      <c r="T7" s="16" t="s">
        <v>67</v>
      </c>
      <c r="U7" s="16" t="s">
        <v>68</v>
      </c>
      <c r="V7" s="16" t="s">
        <v>69</v>
      </c>
      <c r="W7" s="16" t="s">
        <v>212</v>
      </c>
      <c r="X7" s="16" t="s">
        <v>213</v>
      </c>
      <c r="Y7" s="16" t="s">
        <v>214</v>
      </c>
      <c r="Z7" s="16" t="s">
        <v>70</v>
      </c>
      <c r="AA7" s="16" t="s">
        <v>215</v>
      </c>
      <c r="AB7" s="16" t="s">
        <v>216</v>
      </c>
      <c r="AC7" s="16" t="s">
        <v>217</v>
      </c>
      <c r="AD7" s="16" t="s">
        <v>51</v>
      </c>
      <c r="AE7" s="16" t="s">
        <v>218</v>
      </c>
      <c r="AF7" s="16" t="s">
        <v>72</v>
      </c>
      <c r="AG7" s="16" t="s">
        <v>73</v>
      </c>
      <c r="AH7" s="16" t="s">
        <v>219</v>
      </c>
      <c r="AI7" s="16" t="s">
        <v>220</v>
      </c>
      <c r="AJ7" s="16" t="s">
        <v>52</v>
      </c>
      <c r="AK7" s="16" t="s">
        <v>221</v>
      </c>
      <c r="AL7" s="16" t="s">
        <v>53</v>
      </c>
      <c r="AM7" s="16" t="s">
        <v>222</v>
      </c>
      <c r="AN7" s="16" t="s">
        <v>54</v>
      </c>
      <c r="AO7" s="16" t="s">
        <v>223</v>
      </c>
      <c r="AP7" s="16" t="s">
        <v>55</v>
      </c>
      <c r="AQ7" s="16" t="s">
        <v>224</v>
      </c>
      <c r="AR7" s="16" t="s">
        <v>225</v>
      </c>
      <c r="AS7" s="16" t="s">
        <v>226</v>
      </c>
      <c r="AT7" s="16" t="s">
        <v>227</v>
      </c>
      <c r="AU7" s="16" t="s">
        <v>56</v>
      </c>
      <c r="AV7" s="16" t="s">
        <v>262</v>
      </c>
      <c r="AW7" s="16" t="s">
        <v>75</v>
      </c>
      <c r="AX7" s="16" t="s">
        <v>76</v>
      </c>
      <c r="AY7" s="16" t="s">
        <v>57</v>
      </c>
      <c r="AZ7" s="16" t="s">
        <v>58</v>
      </c>
      <c r="BA7" s="16" t="s">
        <v>228</v>
      </c>
      <c r="BB7" s="16" t="s">
        <v>59</v>
      </c>
      <c r="BC7" s="16" t="s">
        <v>60</v>
      </c>
      <c r="BD7" s="16" t="s">
        <v>77</v>
      </c>
      <c r="BE7" s="16" t="s">
        <v>229</v>
      </c>
      <c r="BF7" s="16" t="s">
        <v>230</v>
      </c>
      <c r="BG7" s="16" t="s">
        <v>231</v>
      </c>
      <c r="BH7" s="16" t="s">
        <v>232</v>
      </c>
      <c r="BI7" s="16" t="s">
        <v>233</v>
      </c>
      <c r="BJ7" s="16" t="s">
        <v>234</v>
      </c>
      <c r="BK7" s="16" t="s">
        <v>235</v>
      </c>
      <c r="BL7" s="16" t="s">
        <v>61</v>
      </c>
      <c r="BM7" s="16" t="s">
        <v>78</v>
      </c>
      <c r="BN7" s="16" t="s">
        <v>62</v>
      </c>
      <c r="BO7" s="19" t="s">
        <v>236</v>
      </c>
      <c r="BP7" s="139" t="s">
        <v>144</v>
      </c>
      <c r="BQ7" s="137" t="s">
        <v>145</v>
      </c>
      <c r="BR7" s="220" t="s">
        <v>264</v>
      </c>
      <c r="BS7" s="139" t="s">
        <v>137</v>
      </c>
      <c r="BT7" s="137" t="s">
        <v>138</v>
      </c>
      <c r="BU7" s="138" t="s">
        <v>187</v>
      </c>
      <c r="BV7" s="139" t="s">
        <v>139</v>
      </c>
      <c r="BW7" s="137" t="s">
        <v>140</v>
      </c>
      <c r="BX7" s="138" t="s">
        <v>141</v>
      </c>
      <c r="BY7" s="139" t="s">
        <v>142</v>
      </c>
      <c r="BZ7" s="107" t="s">
        <v>143</v>
      </c>
      <c r="CA7" s="107" t="s">
        <v>189</v>
      </c>
      <c r="CB7" s="72"/>
    </row>
    <row r="8" spans="1:232" ht="24" customHeight="1" x14ac:dyDescent="0.3">
      <c r="A8" s="188">
        <v>1</v>
      </c>
      <c r="B8" s="15" t="s">
        <v>237</v>
      </c>
      <c r="C8" s="136" t="s">
        <v>246</v>
      </c>
      <c r="D8" s="233">
        <v>57.96</v>
      </c>
      <c r="E8" s="233">
        <v>0.53</v>
      </c>
      <c r="F8" s="233">
        <v>0</v>
      </c>
      <c r="G8" s="233">
        <v>0.16</v>
      </c>
      <c r="H8" s="233">
        <v>2170.4</v>
      </c>
      <c r="I8" s="233">
        <v>12.03</v>
      </c>
      <c r="J8" s="233">
        <v>0</v>
      </c>
      <c r="K8" s="233">
        <v>2.08</v>
      </c>
      <c r="L8" s="233">
        <v>0.14000000000000001</v>
      </c>
      <c r="M8" s="233">
        <v>0</v>
      </c>
      <c r="N8" s="233">
        <v>16.71</v>
      </c>
      <c r="O8" s="233">
        <v>1.42</v>
      </c>
      <c r="P8" s="233">
        <v>0.44</v>
      </c>
      <c r="Q8" s="233">
        <v>0.06</v>
      </c>
      <c r="R8" s="233">
        <v>7.0000000000000007E-2</v>
      </c>
      <c r="S8" s="233">
        <v>0</v>
      </c>
      <c r="T8" s="233">
        <v>0</v>
      </c>
      <c r="U8" s="233">
        <v>0</v>
      </c>
      <c r="V8" s="233">
        <v>0</v>
      </c>
      <c r="W8" s="233">
        <v>0</v>
      </c>
      <c r="X8" s="233">
        <v>0</v>
      </c>
      <c r="Y8" s="233">
        <v>0</v>
      </c>
      <c r="Z8" s="233">
        <v>0</v>
      </c>
      <c r="AA8" s="233">
        <v>0</v>
      </c>
      <c r="AB8" s="233">
        <v>0</v>
      </c>
      <c r="AC8" s="233">
        <v>1.52</v>
      </c>
      <c r="AD8" s="233">
        <v>7.16</v>
      </c>
      <c r="AE8" s="233">
        <v>0</v>
      </c>
      <c r="AF8" s="233">
        <v>109.12</v>
      </c>
      <c r="AG8" s="233">
        <v>16.39</v>
      </c>
      <c r="AH8" s="233">
        <v>0</v>
      </c>
      <c r="AI8" s="233">
        <v>0</v>
      </c>
      <c r="AJ8" s="233">
        <v>0</v>
      </c>
      <c r="AK8" s="233">
        <v>0</v>
      </c>
      <c r="AL8" s="233">
        <v>7.0000000000000007E-2</v>
      </c>
      <c r="AM8" s="233">
        <v>33.33</v>
      </c>
      <c r="AN8" s="233">
        <v>0</v>
      </c>
      <c r="AO8" s="233">
        <v>0</v>
      </c>
      <c r="AP8" s="233">
        <v>0</v>
      </c>
      <c r="AQ8" s="233">
        <v>0</v>
      </c>
      <c r="AR8" s="233">
        <v>0.05</v>
      </c>
      <c r="AS8" s="233">
        <v>0.01</v>
      </c>
      <c r="AT8" s="233">
        <v>0.01</v>
      </c>
      <c r="AU8" s="233">
        <v>0</v>
      </c>
      <c r="AV8" s="233">
        <v>0</v>
      </c>
      <c r="AW8" s="233">
        <v>1.49</v>
      </c>
      <c r="AX8" s="233">
        <v>0</v>
      </c>
      <c r="AY8" s="233">
        <v>1.06</v>
      </c>
      <c r="AZ8" s="233">
        <v>0</v>
      </c>
      <c r="BA8" s="233">
        <v>0.45</v>
      </c>
      <c r="BB8" s="233">
        <v>0</v>
      </c>
      <c r="BC8" s="233">
        <v>0.21</v>
      </c>
      <c r="BD8" s="233">
        <v>0</v>
      </c>
      <c r="BE8" s="233">
        <v>19.32</v>
      </c>
      <c r="BF8" s="233">
        <v>1.08</v>
      </c>
      <c r="BG8" s="233">
        <v>10.6</v>
      </c>
      <c r="BH8" s="233">
        <v>0.03</v>
      </c>
      <c r="BI8" s="233">
        <v>2.64</v>
      </c>
      <c r="BJ8" s="233">
        <v>0.48</v>
      </c>
      <c r="BK8" s="233">
        <v>1.43</v>
      </c>
      <c r="BL8" s="233">
        <v>0.01</v>
      </c>
      <c r="BM8" s="233">
        <v>0.06</v>
      </c>
      <c r="BN8" s="233">
        <v>0.26</v>
      </c>
      <c r="BO8" s="233">
        <v>0</v>
      </c>
      <c r="BP8" s="234">
        <v>2468.7800000000007</v>
      </c>
      <c r="BQ8" s="233">
        <v>294.81</v>
      </c>
      <c r="BR8" s="233">
        <v>0.14000000000000001</v>
      </c>
      <c r="BS8" s="234">
        <v>294.95</v>
      </c>
      <c r="BT8" s="233">
        <v>207.61</v>
      </c>
      <c r="BU8" s="233">
        <v>73.98</v>
      </c>
      <c r="BV8" s="234">
        <v>281.59000000000003</v>
      </c>
      <c r="BW8" s="233">
        <v>795.87</v>
      </c>
      <c r="BX8" s="233">
        <v>1241.82</v>
      </c>
      <c r="BY8" s="234">
        <v>2037.69</v>
      </c>
      <c r="BZ8" s="234">
        <v>2614.23</v>
      </c>
      <c r="CA8" s="237">
        <v>5083.01</v>
      </c>
      <c r="CB8" s="81"/>
      <c r="CC8" s="47"/>
      <c r="CD8" s="47"/>
    </row>
    <row r="9" spans="1:232" ht="24" customHeight="1" x14ac:dyDescent="0.3">
      <c r="A9" s="188">
        <v>2</v>
      </c>
      <c r="B9" s="15" t="s">
        <v>1</v>
      </c>
      <c r="C9" s="136" t="s">
        <v>79</v>
      </c>
      <c r="D9" s="233">
        <v>0</v>
      </c>
      <c r="E9" s="233">
        <v>39.17</v>
      </c>
      <c r="F9" s="233">
        <v>0</v>
      </c>
      <c r="G9" s="233">
        <v>0.06</v>
      </c>
      <c r="H9" s="233">
        <v>0.3</v>
      </c>
      <c r="I9" s="233">
        <v>0</v>
      </c>
      <c r="J9" s="233">
        <v>14.99</v>
      </c>
      <c r="K9" s="233">
        <v>36.58</v>
      </c>
      <c r="L9" s="233">
        <v>0</v>
      </c>
      <c r="M9" s="233">
        <v>0</v>
      </c>
      <c r="N9" s="233">
        <v>0.22</v>
      </c>
      <c r="O9" s="233">
        <v>0</v>
      </c>
      <c r="P9" s="233">
        <v>0.22</v>
      </c>
      <c r="Q9" s="233">
        <v>0</v>
      </c>
      <c r="R9" s="233">
        <v>0.02</v>
      </c>
      <c r="S9" s="233">
        <v>0</v>
      </c>
      <c r="T9" s="233">
        <v>0</v>
      </c>
      <c r="U9" s="233">
        <v>0.01</v>
      </c>
      <c r="V9" s="233">
        <v>0</v>
      </c>
      <c r="W9" s="233">
        <v>0</v>
      </c>
      <c r="X9" s="233">
        <v>0</v>
      </c>
      <c r="Y9" s="233">
        <v>0</v>
      </c>
      <c r="Z9" s="233">
        <v>0</v>
      </c>
      <c r="AA9" s="233">
        <v>0</v>
      </c>
      <c r="AB9" s="233">
        <v>0</v>
      </c>
      <c r="AC9" s="233">
        <v>0.47</v>
      </c>
      <c r="AD9" s="233">
        <v>10.69</v>
      </c>
      <c r="AE9" s="233">
        <v>0</v>
      </c>
      <c r="AF9" s="233">
        <v>0</v>
      </c>
      <c r="AG9" s="233">
        <v>0.01</v>
      </c>
      <c r="AH9" s="233">
        <v>0</v>
      </c>
      <c r="AI9" s="233">
        <v>0</v>
      </c>
      <c r="AJ9" s="233">
        <v>0</v>
      </c>
      <c r="AK9" s="233">
        <v>0</v>
      </c>
      <c r="AL9" s="233">
        <v>0</v>
      </c>
      <c r="AM9" s="233">
        <v>0</v>
      </c>
      <c r="AN9" s="233">
        <v>0</v>
      </c>
      <c r="AO9" s="233">
        <v>0</v>
      </c>
      <c r="AP9" s="233">
        <v>0</v>
      </c>
      <c r="AQ9" s="233">
        <v>0</v>
      </c>
      <c r="AR9" s="233">
        <v>0</v>
      </c>
      <c r="AS9" s="233">
        <v>0</v>
      </c>
      <c r="AT9" s="233">
        <v>0</v>
      </c>
      <c r="AU9" s="233">
        <v>0</v>
      </c>
      <c r="AV9" s="233">
        <v>0</v>
      </c>
      <c r="AW9" s="233">
        <v>0</v>
      </c>
      <c r="AX9" s="233">
        <v>0</v>
      </c>
      <c r="AY9" s="233">
        <v>0.04</v>
      </c>
      <c r="AZ9" s="233">
        <v>0</v>
      </c>
      <c r="BA9" s="233">
        <v>0</v>
      </c>
      <c r="BB9" s="233">
        <v>0</v>
      </c>
      <c r="BC9" s="233">
        <v>0</v>
      </c>
      <c r="BD9" s="233">
        <v>0</v>
      </c>
      <c r="BE9" s="233">
        <v>1.96</v>
      </c>
      <c r="BF9" s="233">
        <v>4.5999999999999996</v>
      </c>
      <c r="BG9" s="233">
        <v>0.21</v>
      </c>
      <c r="BH9" s="233">
        <v>0</v>
      </c>
      <c r="BI9" s="233">
        <v>0.37</v>
      </c>
      <c r="BJ9" s="233">
        <v>0.32</v>
      </c>
      <c r="BK9" s="233">
        <v>0.4</v>
      </c>
      <c r="BL9" s="233">
        <v>0</v>
      </c>
      <c r="BM9" s="233">
        <v>0.03</v>
      </c>
      <c r="BN9" s="233">
        <v>0.05</v>
      </c>
      <c r="BO9" s="233">
        <v>0</v>
      </c>
      <c r="BP9" s="234">
        <v>110.71999999999998</v>
      </c>
      <c r="BQ9" s="233">
        <v>22.02</v>
      </c>
      <c r="BR9" s="233">
        <v>10.66</v>
      </c>
      <c r="BS9" s="234">
        <v>32.68</v>
      </c>
      <c r="BT9" s="233">
        <v>0</v>
      </c>
      <c r="BU9" s="233">
        <v>1.21</v>
      </c>
      <c r="BV9" s="234">
        <v>1.21</v>
      </c>
      <c r="BW9" s="233">
        <v>26.65</v>
      </c>
      <c r="BX9" s="233">
        <v>5.56</v>
      </c>
      <c r="BY9" s="234">
        <v>32.21</v>
      </c>
      <c r="BZ9" s="234">
        <v>66.099999999999994</v>
      </c>
      <c r="CA9" s="238">
        <v>176.82</v>
      </c>
      <c r="CB9" s="81"/>
      <c r="CC9" s="47"/>
      <c r="CD9" s="47"/>
    </row>
    <row r="10" spans="1:232" ht="24" customHeight="1" x14ac:dyDescent="0.3">
      <c r="A10" s="188">
        <v>3</v>
      </c>
      <c r="B10" s="15" t="s">
        <v>80</v>
      </c>
      <c r="C10" s="136" t="s">
        <v>81</v>
      </c>
      <c r="D10" s="233">
        <v>0</v>
      </c>
      <c r="E10" s="233">
        <v>0</v>
      </c>
      <c r="F10" s="233">
        <v>11.35</v>
      </c>
      <c r="G10" s="233">
        <v>0</v>
      </c>
      <c r="H10" s="233">
        <v>11.48</v>
      </c>
      <c r="I10" s="233">
        <v>0</v>
      </c>
      <c r="J10" s="233">
        <v>0</v>
      </c>
      <c r="K10" s="233">
        <v>0</v>
      </c>
      <c r="L10" s="233">
        <v>0</v>
      </c>
      <c r="M10" s="233">
        <v>0</v>
      </c>
      <c r="N10" s="233">
        <v>0</v>
      </c>
      <c r="O10" s="233">
        <v>0</v>
      </c>
      <c r="P10" s="233">
        <v>0</v>
      </c>
      <c r="Q10" s="233">
        <v>0</v>
      </c>
      <c r="R10" s="233">
        <v>0</v>
      </c>
      <c r="S10" s="233">
        <v>0</v>
      </c>
      <c r="T10" s="233">
        <v>0</v>
      </c>
      <c r="U10" s="233">
        <v>0</v>
      </c>
      <c r="V10" s="233">
        <v>0</v>
      </c>
      <c r="W10" s="233">
        <v>0</v>
      </c>
      <c r="X10" s="233">
        <v>0</v>
      </c>
      <c r="Y10" s="233">
        <v>0</v>
      </c>
      <c r="Z10" s="233">
        <v>0</v>
      </c>
      <c r="AA10" s="233">
        <v>0</v>
      </c>
      <c r="AB10" s="233">
        <v>0.01</v>
      </c>
      <c r="AC10" s="233">
        <v>0</v>
      </c>
      <c r="AD10" s="233">
        <v>1.22</v>
      </c>
      <c r="AE10" s="233">
        <v>0</v>
      </c>
      <c r="AF10" s="233">
        <v>0</v>
      </c>
      <c r="AG10" s="233">
        <v>0.01</v>
      </c>
      <c r="AH10" s="233">
        <v>0</v>
      </c>
      <c r="AI10" s="233">
        <v>0</v>
      </c>
      <c r="AJ10" s="233">
        <v>0</v>
      </c>
      <c r="AK10" s="233">
        <v>0</v>
      </c>
      <c r="AL10" s="233">
        <v>0</v>
      </c>
      <c r="AM10" s="233">
        <v>59.96</v>
      </c>
      <c r="AN10" s="233">
        <v>0</v>
      </c>
      <c r="AO10" s="233">
        <v>0</v>
      </c>
      <c r="AP10" s="233">
        <v>0</v>
      </c>
      <c r="AQ10" s="233">
        <v>0</v>
      </c>
      <c r="AR10" s="233">
        <v>0</v>
      </c>
      <c r="AS10" s="233">
        <v>0</v>
      </c>
      <c r="AT10" s="233">
        <v>0</v>
      </c>
      <c r="AU10" s="233">
        <v>0</v>
      </c>
      <c r="AV10" s="233">
        <v>0</v>
      </c>
      <c r="AW10" s="233">
        <v>0</v>
      </c>
      <c r="AX10" s="233">
        <v>0</v>
      </c>
      <c r="AY10" s="233">
        <v>0.01</v>
      </c>
      <c r="AZ10" s="233">
        <v>0</v>
      </c>
      <c r="BA10" s="233">
        <v>0</v>
      </c>
      <c r="BB10" s="233">
        <v>0</v>
      </c>
      <c r="BC10" s="233">
        <v>0</v>
      </c>
      <c r="BD10" s="233">
        <v>0</v>
      </c>
      <c r="BE10" s="233">
        <v>0</v>
      </c>
      <c r="BF10" s="233">
        <v>1.53</v>
      </c>
      <c r="BG10" s="233">
        <v>3.21</v>
      </c>
      <c r="BH10" s="233">
        <v>0</v>
      </c>
      <c r="BI10" s="233">
        <v>0.82</v>
      </c>
      <c r="BJ10" s="233">
        <v>0.47</v>
      </c>
      <c r="BK10" s="233">
        <v>0.03</v>
      </c>
      <c r="BL10" s="233">
        <v>0</v>
      </c>
      <c r="BM10" s="233">
        <v>0</v>
      </c>
      <c r="BN10" s="233">
        <v>0</v>
      </c>
      <c r="BO10" s="233">
        <v>0</v>
      </c>
      <c r="BP10" s="234">
        <v>90.1</v>
      </c>
      <c r="BQ10" s="233">
        <v>87.58</v>
      </c>
      <c r="BR10" s="233">
        <v>0</v>
      </c>
      <c r="BS10" s="234">
        <v>87.58</v>
      </c>
      <c r="BT10" s="233">
        <v>0</v>
      </c>
      <c r="BU10" s="233">
        <v>-0.67</v>
      </c>
      <c r="BV10" s="234">
        <v>-0.67</v>
      </c>
      <c r="BW10" s="233">
        <v>31.81</v>
      </c>
      <c r="BX10" s="233">
        <v>12.81</v>
      </c>
      <c r="BY10" s="234">
        <v>44.62</v>
      </c>
      <c r="BZ10" s="234">
        <v>131.53</v>
      </c>
      <c r="CA10" s="238">
        <v>221.63</v>
      </c>
      <c r="CB10" s="81"/>
      <c r="CC10" s="47"/>
      <c r="CD10" s="47"/>
    </row>
    <row r="11" spans="1:232" ht="24" customHeight="1" x14ac:dyDescent="0.3">
      <c r="A11" s="188">
        <v>4</v>
      </c>
      <c r="B11" s="15" t="s">
        <v>82</v>
      </c>
      <c r="C11" s="136" t="s">
        <v>83</v>
      </c>
      <c r="D11" s="233">
        <v>0</v>
      </c>
      <c r="E11" s="233">
        <v>0</v>
      </c>
      <c r="F11" s="233">
        <v>0</v>
      </c>
      <c r="G11" s="233">
        <v>0.61</v>
      </c>
      <c r="H11" s="233">
        <v>0</v>
      </c>
      <c r="I11" s="233">
        <v>0</v>
      </c>
      <c r="J11" s="233">
        <v>0</v>
      </c>
      <c r="K11" s="233">
        <v>0</v>
      </c>
      <c r="L11" s="233">
        <v>0</v>
      </c>
      <c r="M11" s="233">
        <v>0</v>
      </c>
      <c r="N11" s="233">
        <v>27.76</v>
      </c>
      <c r="O11" s="233">
        <v>0</v>
      </c>
      <c r="P11" s="233">
        <v>0</v>
      </c>
      <c r="Q11" s="233">
        <v>43.63</v>
      </c>
      <c r="R11" s="233">
        <v>0.18</v>
      </c>
      <c r="S11" s="233">
        <v>0</v>
      </c>
      <c r="T11" s="233">
        <v>0</v>
      </c>
      <c r="U11" s="233">
        <v>0</v>
      </c>
      <c r="V11" s="233">
        <v>0</v>
      </c>
      <c r="W11" s="233">
        <v>0</v>
      </c>
      <c r="X11" s="233">
        <v>0</v>
      </c>
      <c r="Y11" s="233">
        <v>0</v>
      </c>
      <c r="Z11" s="233">
        <v>0</v>
      </c>
      <c r="AA11" s="233">
        <v>0</v>
      </c>
      <c r="AB11" s="233">
        <v>0.46</v>
      </c>
      <c r="AC11" s="233">
        <v>0.09</v>
      </c>
      <c r="AD11" s="233">
        <v>208.77</v>
      </c>
      <c r="AE11" s="233">
        <v>0</v>
      </c>
      <c r="AF11" s="233">
        <v>0</v>
      </c>
      <c r="AG11" s="233">
        <v>0</v>
      </c>
      <c r="AH11" s="233">
        <v>0</v>
      </c>
      <c r="AI11" s="233">
        <v>0</v>
      </c>
      <c r="AJ11" s="233">
        <v>0</v>
      </c>
      <c r="AK11" s="233">
        <v>0.01</v>
      </c>
      <c r="AL11" s="233">
        <v>0</v>
      </c>
      <c r="AM11" s="233">
        <v>0</v>
      </c>
      <c r="AN11" s="233">
        <v>0</v>
      </c>
      <c r="AO11" s="233">
        <v>0</v>
      </c>
      <c r="AP11" s="233">
        <v>0</v>
      </c>
      <c r="AQ11" s="233">
        <v>0</v>
      </c>
      <c r="AR11" s="233">
        <v>0</v>
      </c>
      <c r="AS11" s="233">
        <v>0</v>
      </c>
      <c r="AT11" s="233">
        <v>0</v>
      </c>
      <c r="AU11" s="233">
        <v>10.41</v>
      </c>
      <c r="AV11" s="233">
        <v>0</v>
      </c>
      <c r="AW11" s="233">
        <v>0</v>
      </c>
      <c r="AX11" s="233">
        <v>0</v>
      </c>
      <c r="AY11" s="233">
        <v>0.01</v>
      </c>
      <c r="AZ11" s="233">
        <v>0</v>
      </c>
      <c r="BA11" s="233">
        <v>0</v>
      </c>
      <c r="BB11" s="233">
        <v>0</v>
      </c>
      <c r="BC11" s="233">
        <v>0</v>
      </c>
      <c r="BD11" s="233">
        <v>0</v>
      </c>
      <c r="BE11" s="233">
        <v>0</v>
      </c>
      <c r="BF11" s="233">
        <v>0</v>
      </c>
      <c r="BG11" s="233">
        <v>0</v>
      </c>
      <c r="BH11" s="233">
        <v>0</v>
      </c>
      <c r="BI11" s="233">
        <v>0.02</v>
      </c>
      <c r="BJ11" s="233">
        <v>0</v>
      </c>
      <c r="BK11" s="233">
        <v>0.02</v>
      </c>
      <c r="BL11" s="233">
        <v>0</v>
      </c>
      <c r="BM11" s="233">
        <v>0</v>
      </c>
      <c r="BN11" s="233">
        <v>0</v>
      </c>
      <c r="BO11" s="233">
        <v>0</v>
      </c>
      <c r="BP11" s="234">
        <v>291.96999999999997</v>
      </c>
      <c r="BQ11" s="233">
        <v>5.17</v>
      </c>
      <c r="BR11" s="233">
        <v>0</v>
      </c>
      <c r="BS11" s="234">
        <v>5.17</v>
      </c>
      <c r="BT11" s="233">
        <v>0</v>
      </c>
      <c r="BU11" s="233">
        <v>39.630000000000003</v>
      </c>
      <c r="BV11" s="234">
        <v>39.630000000000003</v>
      </c>
      <c r="BW11" s="233">
        <v>68.94</v>
      </c>
      <c r="BX11" s="233">
        <v>173.94</v>
      </c>
      <c r="BY11" s="234">
        <v>242.88</v>
      </c>
      <c r="BZ11" s="234">
        <v>287.68</v>
      </c>
      <c r="CA11" s="238">
        <v>579.65</v>
      </c>
      <c r="CB11" s="81"/>
      <c r="CC11" s="47"/>
      <c r="CD11" s="47"/>
    </row>
    <row r="12" spans="1:232" ht="24" customHeight="1" x14ac:dyDescent="0.3">
      <c r="A12" s="188">
        <v>5</v>
      </c>
      <c r="B12" s="15" t="s">
        <v>238</v>
      </c>
      <c r="C12" s="136" t="s">
        <v>247</v>
      </c>
      <c r="D12" s="233">
        <v>1842.89</v>
      </c>
      <c r="E12" s="233">
        <v>0</v>
      </c>
      <c r="F12" s="233">
        <v>4.93</v>
      </c>
      <c r="G12" s="233">
        <v>1.03</v>
      </c>
      <c r="H12" s="233">
        <v>5345.85</v>
      </c>
      <c r="I12" s="233">
        <v>0</v>
      </c>
      <c r="J12" s="233">
        <v>0</v>
      </c>
      <c r="K12" s="233">
        <v>7.62</v>
      </c>
      <c r="L12" s="233">
        <v>0</v>
      </c>
      <c r="M12" s="233">
        <v>0</v>
      </c>
      <c r="N12" s="233">
        <v>65.92</v>
      </c>
      <c r="O12" s="233">
        <v>0</v>
      </c>
      <c r="P12" s="233">
        <v>2.64</v>
      </c>
      <c r="Q12" s="233">
        <v>0</v>
      </c>
      <c r="R12" s="233">
        <v>0.23</v>
      </c>
      <c r="S12" s="233">
        <v>0</v>
      </c>
      <c r="T12" s="233">
        <v>0</v>
      </c>
      <c r="U12" s="233">
        <v>0.1</v>
      </c>
      <c r="V12" s="233">
        <v>0</v>
      </c>
      <c r="W12" s="233">
        <v>0</v>
      </c>
      <c r="X12" s="233">
        <v>0</v>
      </c>
      <c r="Y12" s="233">
        <v>0</v>
      </c>
      <c r="Z12" s="233">
        <v>0</v>
      </c>
      <c r="AA12" s="233">
        <v>0</v>
      </c>
      <c r="AB12" s="233">
        <v>0.17</v>
      </c>
      <c r="AC12" s="233">
        <v>0.19</v>
      </c>
      <c r="AD12" s="233">
        <v>13.9</v>
      </c>
      <c r="AE12" s="233">
        <v>0</v>
      </c>
      <c r="AF12" s="233">
        <v>112.62</v>
      </c>
      <c r="AG12" s="233">
        <v>140.93</v>
      </c>
      <c r="AH12" s="233">
        <v>0</v>
      </c>
      <c r="AI12" s="233">
        <v>0.01</v>
      </c>
      <c r="AJ12" s="233">
        <v>0.01</v>
      </c>
      <c r="AK12" s="233">
        <v>0.93</v>
      </c>
      <c r="AL12" s="233">
        <v>1.37</v>
      </c>
      <c r="AM12" s="233">
        <v>2325.15</v>
      </c>
      <c r="AN12" s="233">
        <v>0</v>
      </c>
      <c r="AO12" s="233">
        <v>7.34</v>
      </c>
      <c r="AP12" s="233">
        <v>0</v>
      </c>
      <c r="AQ12" s="233">
        <v>0</v>
      </c>
      <c r="AR12" s="233">
        <v>0.27</v>
      </c>
      <c r="AS12" s="233">
        <v>0.02</v>
      </c>
      <c r="AT12" s="233">
        <v>0.15</v>
      </c>
      <c r="AU12" s="233">
        <v>0</v>
      </c>
      <c r="AV12" s="233">
        <v>0</v>
      </c>
      <c r="AW12" s="233">
        <v>3.73</v>
      </c>
      <c r="AX12" s="233">
        <v>0</v>
      </c>
      <c r="AY12" s="233">
        <v>0</v>
      </c>
      <c r="AZ12" s="233">
        <v>0</v>
      </c>
      <c r="BA12" s="233">
        <v>5.12</v>
      </c>
      <c r="BB12" s="233">
        <v>0</v>
      </c>
      <c r="BC12" s="233">
        <v>0</v>
      </c>
      <c r="BD12" s="233">
        <v>0</v>
      </c>
      <c r="BE12" s="233">
        <v>0</v>
      </c>
      <c r="BF12" s="233">
        <v>5.71</v>
      </c>
      <c r="BG12" s="233">
        <v>21.64</v>
      </c>
      <c r="BH12" s="233">
        <v>21.34</v>
      </c>
      <c r="BI12" s="233">
        <v>16.38</v>
      </c>
      <c r="BJ12" s="233">
        <v>5.45</v>
      </c>
      <c r="BK12" s="233">
        <v>7.46</v>
      </c>
      <c r="BL12" s="233">
        <v>6.51</v>
      </c>
      <c r="BM12" s="233">
        <v>0.45</v>
      </c>
      <c r="BN12" s="233">
        <v>0.49</v>
      </c>
      <c r="BO12" s="233">
        <v>0</v>
      </c>
      <c r="BP12" s="234">
        <v>9968.5500000000011</v>
      </c>
      <c r="BQ12" s="233">
        <v>2221.8200000000002</v>
      </c>
      <c r="BR12" s="233">
        <v>2.62</v>
      </c>
      <c r="BS12" s="234">
        <v>2224.44</v>
      </c>
      <c r="BT12" s="233">
        <v>0</v>
      </c>
      <c r="BU12" s="233">
        <v>175.06</v>
      </c>
      <c r="BV12" s="234">
        <v>175.06</v>
      </c>
      <c r="BW12" s="233">
        <v>9192.65</v>
      </c>
      <c r="BX12" s="233">
        <v>8833.6</v>
      </c>
      <c r="BY12" s="234">
        <v>18026.25</v>
      </c>
      <c r="BZ12" s="234">
        <v>20425.75</v>
      </c>
      <c r="CA12" s="238">
        <v>30394.300000000003</v>
      </c>
      <c r="CB12" s="81"/>
      <c r="CC12" s="47"/>
      <c r="CD12" s="47"/>
    </row>
    <row r="13" spans="1:232" ht="24" customHeight="1" x14ac:dyDescent="0.3">
      <c r="A13" s="188">
        <v>6</v>
      </c>
      <c r="B13" s="15" t="s">
        <v>239</v>
      </c>
      <c r="C13" s="136" t="s">
        <v>248</v>
      </c>
      <c r="D13" s="233">
        <v>0.03</v>
      </c>
      <c r="E13" s="233">
        <v>0.05</v>
      </c>
      <c r="F13" s="233">
        <v>3.34</v>
      </c>
      <c r="G13" s="233">
        <v>0.06</v>
      </c>
      <c r="H13" s="233">
        <v>2.5299999999999998</v>
      </c>
      <c r="I13" s="233">
        <v>745.19</v>
      </c>
      <c r="J13" s="233">
        <v>0.81</v>
      </c>
      <c r="K13" s="233">
        <v>0.97</v>
      </c>
      <c r="L13" s="233">
        <v>22.07</v>
      </c>
      <c r="M13" s="233">
        <v>0</v>
      </c>
      <c r="N13" s="233">
        <v>4.92</v>
      </c>
      <c r="O13" s="233">
        <v>1.1599999999999999</v>
      </c>
      <c r="P13" s="233">
        <v>19.649999999999999</v>
      </c>
      <c r="Q13" s="233">
        <v>0.05</v>
      </c>
      <c r="R13" s="233">
        <v>0.19</v>
      </c>
      <c r="S13" s="233">
        <v>0.1</v>
      </c>
      <c r="T13" s="233">
        <v>0</v>
      </c>
      <c r="U13" s="233">
        <v>1.82</v>
      </c>
      <c r="V13" s="233">
        <v>0.42</v>
      </c>
      <c r="W13" s="233">
        <v>26.63</v>
      </c>
      <c r="X13" s="233">
        <v>0.14000000000000001</v>
      </c>
      <c r="Y13" s="233">
        <v>12.08</v>
      </c>
      <c r="Z13" s="233">
        <v>1.7</v>
      </c>
      <c r="AA13" s="233">
        <v>0</v>
      </c>
      <c r="AB13" s="233">
        <v>0.12</v>
      </c>
      <c r="AC13" s="233">
        <v>1.1499999999999999</v>
      </c>
      <c r="AD13" s="233">
        <v>12.13</v>
      </c>
      <c r="AE13" s="233">
        <v>1.29</v>
      </c>
      <c r="AF13" s="233">
        <v>68.5</v>
      </c>
      <c r="AG13" s="233">
        <v>3.06</v>
      </c>
      <c r="AH13" s="233">
        <v>2.58</v>
      </c>
      <c r="AI13" s="233">
        <v>0.03</v>
      </c>
      <c r="AJ13" s="233">
        <v>0.02</v>
      </c>
      <c r="AK13" s="233">
        <v>6.78</v>
      </c>
      <c r="AL13" s="233">
        <v>0.13</v>
      </c>
      <c r="AM13" s="233">
        <v>16.27</v>
      </c>
      <c r="AN13" s="233">
        <v>0</v>
      </c>
      <c r="AO13" s="233">
        <v>1.44</v>
      </c>
      <c r="AP13" s="233">
        <v>0</v>
      </c>
      <c r="AQ13" s="233">
        <v>0</v>
      </c>
      <c r="AR13" s="233">
        <v>0.42</v>
      </c>
      <c r="AS13" s="233">
        <v>0</v>
      </c>
      <c r="AT13" s="233">
        <v>0.05</v>
      </c>
      <c r="AU13" s="233">
        <v>1.1299999999999999</v>
      </c>
      <c r="AV13" s="233">
        <v>0</v>
      </c>
      <c r="AW13" s="233">
        <v>0.15</v>
      </c>
      <c r="AX13" s="233">
        <v>0.57999999999999996</v>
      </c>
      <c r="AY13" s="233">
        <v>0.21</v>
      </c>
      <c r="AZ13" s="233">
        <v>3.56</v>
      </c>
      <c r="BA13" s="233">
        <v>10.039999999999999</v>
      </c>
      <c r="BB13" s="233">
        <v>0.48</v>
      </c>
      <c r="BC13" s="233">
        <v>0.08</v>
      </c>
      <c r="BD13" s="233">
        <v>0.26</v>
      </c>
      <c r="BE13" s="233">
        <v>9.4</v>
      </c>
      <c r="BF13" s="233">
        <v>4.66</v>
      </c>
      <c r="BG13" s="233">
        <v>1.85</v>
      </c>
      <c r="BH13" s="233">
        <v>7.89</v>
      </c>
      <c r="BI13" s="233">
        <v>2.08</v>
      </c>
      <c r="BJ13" s="233">
        <v>11.64</v>
      </c>
      <c r="BK13" s="233">
        <v>9.9499999999999993</v>
      </c>
      <c r="BL13" s="233">
        <v>0.47</v>
      </c>
      <c r="BM13" s="233">
        <v>1.5</v>
      </c>
      <c r="BN13" s="233">
        <v>11.06</v>
      </c>
      <c r="BO13" s="233">
        <v>0</v>
      </c>
      <c r="BP13" s="234">
        <v>1034.8699999999999</v>
      </c>
      <c r="BQ13" s="233">
        <v>77.599999999999994</v>
      </c>
      <c r="BR13" s="233">
        <v>0.01</v>
      </c>
      <c r="BS13" s="234">
        <v>77.61</v>
      </c>
      <c r="BT13" s="233">
        <v>0</v>
      </c>
      <c r="BU13" s="233">
        <v>28.95</v>
      </c>
      <c r="BV13" s="234">
        <v>28.95</v>
      </c>
      <c r="BW13" s="233">
        <v>1865.06</v>
      </c>
      <c r="BX13" s="233">
        <v>2730.89</v>
      </c>
      <c r="BY13" s="234">
        <v>4595.95</v>
      </c>
      <c r="BZ13" s="234">
        <v>4702.51</v>
      </c>
      <c r="CA13" s="238">
        <v>5737.38</v>
      </c>
      <c r="CB13" s="81"/>
      <c r="CC13" s="47"/>
      <c r="CD13" s="47"/>
    </row>
    <row r="14" spans="1:232" ht="24" customHeight="1" x14ac:dyDescent="0.3">
      <c r="A14" s="188">
        <v>7</v>
      </c>
      <c r="B14" s="15">
        <v>16</v>
      </c>
      <c r="C14" s="136" t="s">
        <v>84</v>
      </c>
      <c r="D14" s="233">
        <v>1.72</v>
      </c>
      <c r="E14" s="233">
        <v>0.55000000000000004</v>
      </c>
      <c r="F14" s="233">
        <v>0.21</v>
      </c>
      <c r="G14" s="233">
        <v>0.6</v>
      </c>
      <c r="H14" s="233">
        <v>18.350000000000001</v>
      </c>
      <c r="I14" s="233">
        <v>4.45</v>
      </c>
      <c r="J14" s="233">
        <v>165.12</v>
      </c>
      <c r="K14" s="233">
        <v>75.03</v>
      </c>
      <c r="L14" s="233">
        <v>3.86</v>
      </c>
      <c r="M14" s="233">
        <v>0</v>
      </c>
      <c r="N14" s="233">
        <v>10.78</v>
      </c>
      <c r="O14" s="233">
        <v>0</v>
      </c>
      <c r="P14" s="233">
        <v>1.1000000000000001</v>
      </c>
      <c r="Q14" s="233">
        <v>12.28</v>
      </c>
      <c r="R14" s="233">
        <v>17.440000000000001</v>
      </c>
      <c r="S14" s="233">
        <v>0.06</v>
      </c>
      <c r="T14" s="233">
        <v>0</v>
      </c>
      <c r="U14" s="233">
        <v>17.670000000000002</v>
      </c>
      <c r="V14" s="233">
        <v>14.25</v>
      </c>
      <c r="W14" s="233">
        <v>25.65</v>
      </c>
      <c r="X14" s="233">
        <v>0</v>
      </c>
      <c r="Y14" s="233">
        <v>80.97</v>
      </c>
      <c r="Z14" s="233">
        <v>0.82</v>
      </c>
      <c r="AA14" s="233">
        <v>0</v>
      </c>
      <c r="AB14" s="233">
        <v>0.02</v>
      </c>
      <c r="AC14" s="233">
        <v>0.24</v>
      </c>
      <c r="AD14" s="233">
        <v>60.51</v>
      </c>
      <c r="AE14" s="233">
        <v>0.59</v>
      </c>
      <c r="AF14" s="233">
        <v>9.85</v>
      </c>
      <c r="AG14" s="233">
        <v>0</v>
      </c>
      <c r="AH14" s="233">
        <v>3.84</v>
      </c>
      <c r="AI14" s="233">
        <v>0.01</v>
      </c>
      <c r="AJ14" s="233">
        <v>0</v>
      </c>
      <c r="AK14" s="233">
        <v>12.61</v>
      </c>
      <c r="AL14" s="233">
        <v>7.0000000000000007E-2</v>
      </c>
      <c r="AM14" s="233">
        <v>1.99</v>
      </c>
      <c r="AN14" s="233">
        <v>0</v>
      </c>
      <c r="AO14" s="233">
        <v>0.96</v>
      </c>
      <c r="AP14" s="233">
        <v>0</v>
      </c>
      <c r="AQ14" s="233">
        <v>0</v>
      </c>
      <c r="AR14" s="233">
        <v>0</v>
      </c>
      <c r="AS14" s="233">
        <v>0</v>
      </c>
      <c r="AT14" s="233">
        <v>0.01</v>
      </c>
      <c r="AU14" s="233">
        <v>14.69</v>
      </c>
      <c r="AV14" s="233">
        <v>0</v>
      </c>
      <c r="AW14" s="233">
        <v>0.85</v>
      </c>
      <c r="AX14" s="233">
        <v>2.62</v>
      </c>
      <c r="AY14" s="233">
        <v>0.01</v>
      </c>
      <c r="AZ14" s="233">
        <v>1.45</v>
      </c>
      <c r="BA14" s="233">
        <v>3.82</v>
      </c>
      <c r="BB14" s="233">
        <v>1.19</v>
      </c>
      <c r="BC14" s="233">
        <v>0</v>
      </c>
      <c r="BD14" s="233">
        <v>0.01</v>
      </c>
      <c r="BE14" s="233">
        <v>0</v>
      </c>
      <c r="BF14" s="233">
        <v>1.44</v>
      </c>
      <c r="BG14" s="233">
        <v>3.43</v>
      </c>
      <c r="BH14" s="233">
        <v>0</v>
      </c>
      <c r="BI14" s="233">
        <v>1.22</v>
      </c>
      <c r="BJ14" s="233">
        <v>3.74</v>
      </c>
      <c r="BK14" s="233">
        <v>0.23</v>
      </c>
      <c r="BL14" s="233">
        <v>1.1599999999999999</v>
      </c>
      <c r="BM14" s="233">
        <v>2.31</v>
      </c>
      <c r="BN14" s="233">
        <v>4.99</v>
      </c>
      <c r="BO14" s="233">
        <v>0</v>
      </c>
      <c r="BP14" s="234">
        <v>584.77000000000021</v>
      </c>
      <c r="BQ14" s="233">
        <v>6.33</v>
      </c>
      <c r="BR14" s="233">
        <v>0.26</v>
      </c>
      <c r="BS14" s="234">
        <v>6.59</v>
      </c>
      <c r="BT14" s="233">
        <v>0</v>
      </c>
      <c r="BU14" s="233">
        <v>10.16</v>
      </c>
      <c r="BV14" s="234">
        <v>10.16</v>
      </c>
      <c r="BW14" s="233">
        <v>338.62</v>
      </c>
      <c r="BX14" s="233">
        <v>351.65</v>
      </c>
      <c r="BY14" s="234">
        <v>690.27</v>
      </c>
      <c r="BZ14" s="234">
        <v>707.02</v>
      </c>
      <c r="CA14" s="238">
        <v>1291.7900000000002</v>
      </c>
      <c r="CB14" s="81"/>
      <c r="CC14" s="47"/>
      <c r="CD14" s="47"/>
    </row>
    <row r="15" spans="1:232" ht="24" customHeight="1" x14ac:dyDescent="0.3">
      <c r="A15" s="188">
        <v>8</v>
      </c>
      <c r="B15" s="15">
        <v>17</v>
      </c>
      <c r="C15" s="136" t="s">
        <v>85</v>
      </c>
      <c r="D15" s="233">
        <v>1.96</v>
      </c>
      <c r="E15" s="233">
        <v>0</v>
      </c>
      <c r="F15" s="233">
        <v>0.1</v>
      </c>
      <c r="G15" s="233">
        <v>0.33</v>
      </c>
      <c r="H15" s="233">
        <v>331.52</v>
      </c>
      <c r="I15" s="233">
        <v>70.010000000000005</v>
      </c>
      <c r="J15" s="233">
        <v>8.27</v>
      </c>
      <c r="K15" s="233">
        <v>621.29999999999995</v>
      </c>
      <c r="L15" s="233">
        <v>109.69</v>
      </c>
      <c r="M15" s="233">
        <v>0</v>
      </c>
      <c r="N15" s="233">
        <v>88.21</v>
      </c>
      <c r="O15" s="233">
        <v>16.53</v>
      </c>
      <c r="P15" s="233">
        <v>64.44</v>
      </c>
      <c r="Q15" s="233">
        <v>25.43</v>
      </c>
      <c r="R15" s="233">
        <v>1.91</v>
      </c>
      <c r="S15" s="233">
        <v>6.88</v>
      </c>
      <c r="T15" s="233">
        <v>8.01</v>
      </c>
      <c r="U15" s="233">
        <v>9.89</v>
      </c>
      <c r="V15" s="233">
        <v>10.41</v>
      </c>
      <c r="W15" s="233">
        <v>9.5</v>
      </c>
      <c r="X15" s="233">
        <v>0</v>
      </c>
      <c r="Y15" s="233">
        <v>21.08</v>
      </c>
      <c r="Z15" s="233">
        <v>0.32</v>
      </c>
      <c r="AA15" s="233">
        <v>0</v>
      </c>
      <c r="AB15" s="233">
        <v>0.02</v>
      </c>
      <c r="AC15" s="233">
        <v>80.62</v>
      </c>
      <c r="AD15" s="233">
        <v>0</v>
      </c>
      <c r="AE15" s="233">
        <v>2.4900000000000002</v>
      </c>
      <c r="AF15" s="233">
        <v>12.29</v>
      </c>
      <c r="AG15" s="233">
        <v>0.38</v>
      </c>
      <c r="AH15" s="233">
        <v>1.19</v>
      </c>
      <c r="AI15" s="233">
        <v>0.02</v>
      </c>
      <c r="AJ15" s="233">
        <v>0.04</v>
      </c>
      <c r="AK15" s="233">
        <v>1.83</v>
      </c>
      <c r="AL15" s="233">
        <v>0.05</v>
      </c>
      <c r="AM15" s="233">
        <v>28.42</v>
      </c>
      <c r="AN15" s="233">
        <v>89.65</v>
      </c>
      <c r="AO15" s="233">
        <v>0.59</v>
      </c>
      <c r="AP15" s="233">
        <v>0</v>
      </c>
      <c r="AQ15" s="233">
        <v>10.35</v>
      </c>
      <c r="AR15" s="233">
        <v>4.5599999999999996</v>
      </c>
      <c r="AS15" s="233">
        <v>1.1100000000000001</v>
      </c>
      <c r="AT15" s="233">
        <v>0.99</v>
      </c>
      <c r="AU15" s="233">
        <v>2.44</v>
      </c>
      <c r="AV15" s="233">
        <v>0</v>
      </c>
      <c r="AW15" s="233">
        <v>12.4</v>
      </c>
      <c r="AX15" s="233">
        <v>69.95</v>
      </c>
      <c r="AY15" s="233">
        <v>0.03</v>
      </c>
      <c r="AZ15" s="233">
        <v>18.52</v>
      </c>
      <c r="BA15" s="233">
        <v>5.39</v>
      </c>
      <c r="BB15" s="233">
        <v>0.21</v>
      </c>
      <c r="BC15" s="233">
        <v>0.43</v>
      </c>
      <c r="BD15" s="233">
        <v>0.41</v>
      </c>
      <c r="BE15" s="233">
        <v>10.53</v>
      </c>
      <c r="BF15" s="233">
        <v>0.5</v>
      </c>
      <c r="BG15" s="233">
        <v>3.03</v>
      </c>
      <c r="BH15" s="233">
        <v>0</v>
      </c>
      <c r="BI15" s="233">
        <v>0.84</v>
      </c>
      <c r="BJ15" s="233">
        <v>15.58</v>
      </c>
      <c r="BK15" s="233">
        <v>2.71</v>
      </c>
      <c r="BL15" s="233">
        <v>10.39</v>
      </c>
      <c r="BM15" s="233">
        <v>1.26</v>
      </c>
      <c r="BN15" s="233">
        <v>1.91</v>
      </c>
      <c r="BO15" s="233">
        <v>0</v>
      </c>
      <c r="BP15" s="234">
        <v>1796.9200000000005</v>
      </c>
      <c r="BQ15" s="233">
        <v>119.96</v>
      </c>
      <c r="BR15" s="233">
        <v>0.09</v>
      </c>
      <c r="BS15" s="234">
        <v>120.05</v>
      </c>
      <c r="BT15" s="233">
        <v>0</v>
      </c>
      <c r="BU15" s="233">
        <v>68.05</v>
      </c>
      <c r="BV15" s="234">
        <v>68.05</v>
      </c>
      <c r="BW15" s="233">
        <v>1299.06</v>
      </c>
      <c r="BX15" s="233">
        <v>1452.8</v>
      </c>
      <c r="BY15" s="234">
        <v>2751.8599999999997</v>
      </c>
      <c r="BZ15" s="234">
        <v>2939.9599999999996</v>
      </c>
      <c r="CA15" s="238">
        <v>4736.88</v>
      </c>
      <c r="CB15" s="81"/>
      <c r="CC15" s="47"/>
      <c r="CD15" s="47"/>
    </row>
    <row r="16" spans="1:232" ht="24" customHeight="1" x14ac:dyDescent="0.3">
      <c r="A16" s="188">
        <v>9</v>
      </c>
      <c r="B16" s="15">
        <v>18</v>
      </c>
      <c r="C16" s="136" t="s">
        <v>249</v>
      </c>
      <c r="D16" s="233">
        <v>0</v>
      </c>
      <c r="E16" s="233">
        <v>0.02</v>
      </c>
      <c r="F16" s="233">
        <v>0.02</v>
      </c>
      <c r="G16" s="233">
        <v>0.21</v>
      </c>
      <c r="H16" s="233">
        <v>212.43</v>
      </c>
      <c r="I16" s="233">
        <v>12.98</v>
      </c>
      <c r="J16" s="233">
        <v>1.57</v>
      </c>
      <c r="K16" s="233">
        <v>45.11</v>
      </c>
      <c r="L16" s="233">
        <v>260.29000000000002</v>
      </c>
      <c r="M16" s="233">
        <v>0</v>
      </c>
      <c r="N16" s="233">
        <v>24.29</v>
      </c>
      <c r="O16" s="233">
        <v>45.7</v>
      </c>
      <c r="P16" s="233">
        <v>30.97</v>
      </c>
      <c r="Q16" s="233">
        <v>0</v>
      </c>
      <c r="R16" s="233">
        <v>0.47</v>
      </c>
      <c r="S16" s="233">
        <v>10.44</v>
      </c>
      <c r="T16" s="233">
        <v>1.45</v>
      </c>
      <c r="U16" s="233">
        <v>6.74</v>
      </c>
      <c r="V16" s="233">
        <v>7.0000000000000007E-2</v>
      </c>
      <c r="W16" s="233">
        <v>17.190000000000001</v>
      </c>
      <c r="X16" s="233">
        <v>0.96</v>
      </c>
      <c r="Y16" s="233">
        <v>9.6999999999999993</v>
      </c>
      <c r="Z16" s="233">
        <v>1.23</v>
      </c>
      <c r="AA16" s="233">
        <v>0</v>
      </c>
      <c r="AB16" s="233">
        <v>0.56999999999999995</v>
      </c>
      <c r="AC16" s="233">
        <v>4.8499999999999996</v>
      </c>
      <c r="AD16" s="233">
        <v>10.77</v>
      </c>
      <c r="AE16" s="233">
        <v>5.97</v>
      </c>
      <c r="AF16" s="233">
        <v>65.75</v>
      </c>
      <c r="AG16" s="233">
        <v>0.32</v>
      </c>
      <c r="AH16" s="233">
        <v>3.64</v>
      </c>
      <c r="AI16" s="233">
        <v>0.08</v>
      </c>
      <c r="AJ16" s="233">
        <v>0.17</v>
      </c>
      <c r="AK16" s="233">
        <v>3.2</v>
      </c>
      <c r="AL16" s="233">
        <v>0.54</v>
      </c>
      <c r="AM16" s="233">
        <v>7.47</v>
      </c>
      <c r="AN16" s="233">
        <v>243.36</v>
      </c>
      <c r="AO16" s="233">
        <v>4.84</v>
      </c>
      <c r="AP16" s="233">
        <v>7.25</v>
      </c>
      <c r="AQ16" s="233">
        <v>11.77</v>
      </c>
      <c r="AR16" s="233">
        <v>2.94</v>
      </c>
      <c r="AS16" s="233">
        <v>3.58</v>
      </c>
      <c r="AT16" s="233">
        <v>11.06</v>
      </c>
      <c r="AU16" s="233">
        <v>41.98</v>
      </c>
      <c r="AV16" s="233">
        <v>0</v>
      </c>
      <c r="AW16" s="233">
        <v>8.94</v>
      </c>
      <c r="AX16" s="233">
        <v>158.31</v>
      </c>
      <c r="AY16" s="233">
        <v>1.49</v>
      </c>
      <c r="AZ16" s="233">
        <v>253.63</v>
      </c>
      <c r="BA16" s="233">
        <v>11.25</v>
      </c>
      <c r="BB16" s="233">
        <v>0.96</v>
      </c>
      <c r="BC16" s="233">
        <v>0</v>
      </c>
      <c r="BD16" s="233">
        <v>3.6</v>
      </c>
      <c r="BE16" s="233">
        <v>23.17</v>
      </c>
      <c r="BF16" s="233">
        <v>4.97</v>
      </c>
      <c r="BG16" s="233">
        <v>7.1</v>
      </c>
      <c r="BH16" s="233">
        <v>0</v>
      </c>
      <c r="BI16" s="233">
        <v>2.79</v>
      </c>
      <c r="BJ16" s="233">
        <v>8.4499999999999993</v>
      </c>
      <c r="BK16" s="233">
        <v>8.65</v>
      </c>
      <c r="BL16" s="233">
        <v>5.85</v>
      </c>
      <c r="BM16" s="233">
        <v>0.57999999999999996</v>
      </c>
      <c r="BN16" s="233">
        <v>2.13</v>
      </c>
      <c r="BO16" s="233">
        <v>0</v>
      </c>
      <c r="BP16" s="234">
        <v>1613.8200000000006</v>
      </c>
      <c r="BQ16" s="233">
        <v>0.61</v>
      </c>
      <c r="BR16" s="233">
        <v>2.78</v>
      </c>
      <c r="BS16" s="234">
        <v>3.3899999999999997</v>
      </c>
      <c r="BT16" s="233">
        <v>0</v>
      </c>
      <c r="BU16" s="233">
        <v>28.06</v>
      </c>
      <c r="BV16" s="234">
        <v>28.06</v>
      </c>
      <c r="BW16" s="233">
        <v>0</v>
      </c>
      <c r="BX16" s="233">
        <v>0</v>
      </c>
      <c r="BY16" s="234">
        <v>0</v>
      </c>
      <c r="BZ16" s="234">
        <v>31.45</v>
      </c>
      <c r="CA16" s="238">
        <v>1645.2700000000007</v>
      </c>
      <c r="CB16" s="81"/>
      <c r="CC16" s="47"/>
      <c r="CD16" s="47"/>
    </row>
    <row r="17" spans="1:82" ht="24" customHeight="1" x14ac:dyDescent="0.3">
      <c r="A17" s="188">
        <v>10</v>
      </c>
      <c r="B17" s="15">
        <v>19</v>
      </c>
      <c r="C17" s="136" t="s">
        <v>86</v>
      </c>
      <c r="D17" s="233">
        <v>10.25</v>
      </c>
      <c r="E17" s="233">
        <v>1.21</v>
      </c>
      <c r="F17" s="233">
        <v>4.26</v>
      </c>
      <c r="G17" s="233">
        <v>2.15</v>
      </c>
      <c r="H17" s="233">
        <v>10.99</v>
      </c>
      <c r="I17" s="233">
        <v>3.06</v>
      </c>
      <c r="J17" s="233">
        <v>1.24</v>
      </c>
      <c r="K17" s="233">
        <v>2.4700000000000002</v>
      </c>
      <c r="L17" s="233">
        <v>0.66</v>
      </c>
      <c r="M17" s="233">
        <v>6.46</v>
      </c>
      <c r="N17" s="233">
        <v>185.9</v>
      </c>
      <c r="O17" s="233">
        <v>0</v>
      </c>
      <c r="P17" s="233">
        <v>0.74</v>
      </c>
      <c r="Q17" s="233">
        <v>0</v>
      </c>
      <c r="R17" s="233">
        <v>11.52</v>
      </c>
      <c r="S17" s="233">
        <v>5.19</v>
      </c>
      <c r="T17" s="233">
        <v>0.28000000000000003</v>
      </c>
      <c r="U17" s="233">
        <v>1.1299999999999999</v>
      </c>
      <c r="V17" s="233">
        <v>0.74</v>
      </c>
      <c r="W17" s="233">
        <v>26.76</v>
      </c>
      <c r="X17" s="233">
        <v>0.02</v>
      </c>
      <c r="Y17" s="233">
        <v>0.83</v>
      </c>
      <c r="Z17" s="233">
        <v>1.51</v>
      </c>
      <c r="AA17" s="233">
        <v>0.86</v>
      </c>
      <c r="AB17" s="233">
        <v>0.24</v>
      </c>
      <c r="AC17" s="233">
        <v>10.14</v>
      </c>
      <c r="AD17" s="233">
        <v>53.1</v>
      </c>
      <c r="AE17" s="233">
        <v>15.77</v>
      </c>
      <c r="AF17" s="233">
        <v>58.96</v>
      </c>
      <c r="AG17" s="233">
        <v>4</v>
      </c>
      <c r="AH17" s="233">
        <v>155.88</v>
      </c>
      <c r="AI17" s="233">
        <v>0.65</v>
      </c>
      <c r="AJ17" s="233">
        <v>127.66</v>
      </c>
      <c r="AK17" s="233">
        <v>0</v>
      </c>
      <c r="AL17" s="233">
        <v>7.97</v>
      </c>
      <c r="AM17" s="233">
        <v>2.52</v>
      </c>
      <c r="AN17" s="233">
        <v>0.01</v>
      </c>
      <c r="AO17" s="233">
        <v>0.04</v>
      </c>
      <c r="AP17" s="233">
        <v>0.11</v>
      </c>
      <c r="AQ17" s="233">
        <v>0.46</v>
      </c>
      <c r="AR17" s="233">
        <v>0</v>
      </c>
      <c r="AS17" s="233">
        <v>0</v>
      </c>
      <c r="AT17" s="233">
        <v>0</v>
      </c>
      <c r="AU17" s="233">
        <v>1.08</v>
      </c>
      <c r="AV17" s="233">
        <v>0</v>
      </c>
      <c r="AW17" s="233">
        <v>0.35</v>
      </c>
      <c r="AX17" s="233">
        <v>6.48</v>
      </c>
      <c r="AY17" s="233">
        <v>0.04</v>
      </c>
      <c r="AZ17" s="233">
        <v>0.2</v>
      </c>
      <c r="BA17" s="233">
        <v>7.0000000000000007E-2</v>
      </c>
      <c r="BB17" s="233">
        <v>5.44</v>
      </c>
      <c r="BC17" s="233">
        <v>0.12</v>
      </c>
      <c r="BD17" s="233">
        <v>0.04</v>
      </c>
      <c r="BE17" s="233">
        <v>6.81</v>
      </c>
      <c r="BF17" s="233">
        <v>27.71</v>
      </c>
      <c r="BG17" s="233">
        <v>9.6199999999999992</v>
      </c>
      <c r="BH17" s="233">
        <v>0.28000000000000003</v>
      </c>
      <c r="BI17" s="233">
        <v>2.3199999999999998</v>
      </c>
      <c r="BJ17" s="233">
        <v>3.42</v>
      </c>
      <c r="BK17" s="233">
        <v>4.26</v>
      </c>
      <c r="BL17" s="233">
        <v>2.4500000000000002</v>
      </c>
      <c r="BM17" s="233">
        <v>0.08</v>
      </c>
      <c r="BN17" s="233">
        <v>1.05</v>
      </c>
      <c r="BO17" s="233">
        <v>0</v>
      </c>
      <c r="BP17" s="234">
        <v>787.56000000000006</v>
      </c>
      <c r="BQ17" s="233">
        <v>313.51</v>
      </c>
      <c r="BR17" s="233">
        <v>0</v>
      </c>
      <c r="BS17" s="234">
        <v>313.51</v>
      </c>
      <c r="BT17" s="233">
        <v>0</v>
      </c>
      <c r="BU17" s="233">
        <v>107.67</v>
      </c>
      <c r="BV17" s="234">
        <v>107.67</v>
      </c>
      <c r="BW17" s="233">
        <v>348.96</v>
      </c>
      <c r="BX17" s="233">
        <v>1691.49</v>
      </c>
      <c r="BY17" s="234">
        <v>2040.45</v>
      </c>
      <c r="BZ17" s="234">
        <v>2461.63</v>
      </c>
      <c r="CA17" s="238">
        <v>3249.19</v>
      </c>
      <c r="CB17" s="81"/>
      <c r="CC17" s="47"/>
      <c r="CD17" s="47"/>
    </row>
    <row r="18" spans="1:82" ht="24" customHeight="1" x14ac:dyDescent="0.3">
      <c r="A18" s="188">
        <v>11</v>
      </c>
      <c r="B18" s="15">
        <v>20</v>
      </c>
      <c r="C18" s="136" t="s">
        <v>87</v>
      </c>
      <c r="D18" s="233">
        <v>83.4</v>
      </c>
      <c r="E18" s="233">
        <v>0.51</v>
      </c>
      <c r="F18" s="233">
        <v>0</v>
      </c>
      <c r="G18" s="233">
        <v>3.31</v>
      </c>
      <c r="H18" s="233">
        <v>40.21</v>
      </c>
      <c r="I18" s="233">
        <v>12.94</v>
      </c>
      <c r="J18" s="233">
        <v>4.12</v>
      </c>
      <c r="K18" s="233">
        <v>185.92</v>
      </c>
      <c r="L18" s="233">
        <v>33.799999999999997</v>
      </c>
      <c r="M18" s="233">
        <v>20.96</v>
      </c>
      <c r="N18" s="233">
        <v>2127.0300000000002</v>
      </c>
      <c r="O18" s="233">
        <v>152.01</v>
      </c>
      <c r="P18" s="233">
        <v>278.31</v>
      </c>
      <c r="Q18" s="233">
        <v>23.71</v>
      </c>
      <c r="R18" s="233">
        <v>1.27</v>
      </c>
      <c r="S18" s="233">
        <v>41.84</v>
      </c>
      <c r="T18" s="233">
        <v>2.41</v>
      </c>
      <c r="U18" s="233">
        <v>17.100000000000001</v>
      </c>
      <c r="V18" s="233">
        <v>1.95</v>
      </c>
      <c r="W18" s="233">
        <v>91.63</v>
      </c>
      <c r="X18" s="233">
        <v>10.74</v>
      </c>
      <c r="Y18" s="233">
        <v>11.45</v>
      </c>
      <c r="Z18" s="233">
        <v>4.12</v>
      </c>
      <c r="AA18" s="233">
        <v>1.4</v>
      </c>
      <c r="AB18" s="233">
        <v>12.06</v>
      </c>
      <c r="AC18" s="233">
        <v>9.43</v>
      </c>
      <c r="AD18" s="233">
        <v>3.02</v>
      </c>
      <c r="AE18" s="233">
        <v>24</v>
      </c>
      <c r="AF18" s="233">
        <v>27.32</v>
      </c>
      <c r="AG18" s="233">
        <v>1.29</v>
      </c>
      <c r="AH18" s="233">
        <v>2.06</v>
      </c>
      <c r="AI18" s="233">
        <v>0.12</v>
      </c>
      <c r="AJ18" s="233">
        <v>0</v>
      </c>
      <c r="AK18" s="233">
        <v>3.65</v>
      </c>
      <c r="AL18" s="233">
        <v>0</v>
      </c>
      <c r="AM18" s="233">
        <v>8.76</v>
      </c>
      <c r="AN18" s="233">
        <v>1.64</v>
      </c>
      <c r="AO18" s="233">
        <v>0.37</v>
      </c>
      <c r="AP18" s="233">
        <v>0</v>
      </c>
      <c r="AQ18" s="233">
        <v>0.6</v>
      </c>
      <c r="AR18" s="233">
        <v>1.74</v>
      </c>
      <c r="AS18" s="233">
        <v>0.25</v>
      </c>
      <c r="AT18" s="233">
        <v>0.44</v>
      </c>
      <c r="AU18" s="233">
        <v>1.05</v>
      </c>
      <c r="AV18" s="233">
        <v>0</v>
      </c>
      <c r="AW18" s="233">
        <v>0.21</v>
      </c>
      <c r="AX18" s="233">
        <v>9.39</v>
      </c>
      <c r="AY18" s="233">
        <v>4.76</v>
      </c>
      <c r="AZ18" s="233">
        <v>0.69</v>
      </c>
      <c r="BA18" s="233">
        <v>1.33</v>
      </c>
      <c r="BB18" s="233">
        <v>1.46</v>
      </c>
      <c r="BC18" s="233">
        <v>1.62</v>
      </c>
      <c r="BD18" s="233">
        <v>0.08</v>
      </c>
      <c r="BE18" s="233">
        <v>26.87</v>
      </c>
      <c r="BF18" s="233">
        <v>1.24</v>
      </c>
      <c r="BG18" s="233">
        <v>1.67</v>
      </c>
      <c r="BH18" s="233">
        <v>73.260000000000005</v>
      </c>
      <c r="BI18" s="233">
        <v>5.49</v>
      </c>
      <c r="BJ18" s="233">
        <v>0</v>
      </c>
      <c r="BK18" s="233">
        <v>4.9800000000000004</v>
      </c>
      <c r="BL18" s="233">
        <v>1.85</v>
      </c>
      <c r="BM18" s="233">
        <v>0.57999999999999996</v>
      </c>
      <c r="BN18" s="233">
        <v>85.25</v>
      </c>
      <c r="BO18" s="233">
        <v>0</v>
      </c>
      <c r="BP18" s="234">
        <v>3468.6699999999987</v>
      </c>
      <c r="BQ18" s="233">
        <v>56.66</v>
      </c>
      <c r="BR18" s="233">
        <v>0</v>
      </c>
      <c r="BS18" s="234">
        <v>56.66</v>
      </c>
      <c r="BT18" s="233">
        <v>0</v>
      </c>
      <c r="BU18" s="233">
        <v>340.72</v>
      </c>
      <c r="BV18" s="234">
        <v>340.72</v>
      </c>
      <c r="BW18" s="233">
        <v>6100.04</v>
      </c>
      <c r="BX18" s="233">
        <v>11529.39</v>
      </c>
      <c r="BY18" s="234">
        <v>17629.43</v>
      </c>
      <c r="BZ18" s="234">
        <v>18026.810000000001</v>
      </c>
      <c r="CA18" s="238">
        <v>21495.48</v>
      </c>
      <c r="CB18" s="81"/>
      <c r="CC18" s="47"/>
      <c r="CD18" s="47"/>
    </row>
    <row r="19" spans="1:82" ht="24" customHeight="1" x14ac:dyDescent="0.3">
      <c r="A19" s="188">
        <v>12</v>
      </c>
      <c r="B19" s="15">
        <v>21</v>
      </c>
      <c r="C19" s="136" t="s">
        <v>88</v>
      </c>
      <c r="D19" s="233">
        <v>14.81</v>
      </c>
      <c r="E19" s="233">
        <v>0</v>
      </c>
      <c r="F19" s="233">
        <v>0.01</v>
      </c>
      <c r="G19" s="233">
        <v>0</v>
      </c>
      <c r="H19" s="233">
        <v>0.8</v>
      </c>
      <c r="I19" s="233">
        <v>0</v>
      </c>
      <c r="J19" s="233">
        <v>0.01</v>
      </c>
      <c r="K19" s="233">
        <v>0</v>
      </c>
      <c r="L19" s="233">
        <v>0</v>
      </c>
      <c r="M19" s="233">
        <v>0</v>
      </c>
      <c r="N19" s="233">
        <v>2.2999999999999998</v>
      </c>
      <c r="O19" s="233">
        <v>470.42</v>
      </c>
      <c r="P19" s="233">
        <v>0</v>
      </c>
      <c r="Q19" s="233">
        <v>0</v>
      </c>
      <c r="R19" s="233">
        <v>0</v>
      </c>
      <c r="S19" s="233">
        <v>0</v>
      </c>
      <c r="T19" s="233">
        <v>0.06</v>
      </c>
      <c r="U19" s="233">
        <v>0</v>
      </c>
      <c r="V19" s="233">
        <v>0</v>
      </c>
      <c r="W19" s="233">
        <v>0</v>
      </c>
      <c r="X19" s="233">
        <v>0</v>
      </c>
      <c r="Y19" s="233">
        <v>4.5</v>
      </c>
      <c r="Z19" s="233">
        <v>0</v>
      </c>
      <c r="AA19" s="233">
        <v>0</v>
      </c>
      <c r="AB19" s="233">
        <v>0</v>
      </c>
      <c r="AC19" s="233">
        <v>0.03</v>
      </c>
      <c r="AD19" s="233">
        <v>0</v>
      </c>
      <c r="AE19" s="233">
        <v>0</v>
      </c>
      <c r="AF19" s="233">
        <v>3.06</v>
      </c>
      <c r="AG19" s="233">
        <v>0.62</v>
      </c>
      <c r="AH19" s="233">
        <v>0</v>
      </c>
      <c r="AI19" s="233">
        <v>0</v>
      </c>
      <c r="AJ19" s="233">
        <v>0</v>
      </c>
      <c r="AK19" s="233">
        <v>0.35</v>
      </c>
      <c r="AL19" s="233">
        <v>0</v>
      </c>
      <c r="AM19" s="233">
        <v>0</v>
      </c>
      <c r="AN19" s="233">
        <v>0</v>
      </c>
      <c r="AO19" s="233">
        <v>0</v>
      </c>
      <c r="AP19" s="233">
        <v>0</v>
      </c>
      <c r="AQ19" s="233">
        <v>0.03</v>
      </c>
      <c r="AR19" s="233">
        <v>0.02</v>
      </c>
      <c r="AS19" s="233">
        <v>0</v>
      </c>
      <c r="AT19" s="233">
        <v>0</v>
      </c>
      <c r="AU19" s="233">
        <v>0</v>
      </c>
      <c r="AV19" s="233">
        <v>0</v>
      </c>
      <c r="AW19" s="233">
        <v>0.06</v>
      </c>
      <c r="AX19" s="233">
        <v>0.01</v>
      </c>
      <c r="AY19" s="233">
        <v>0.19</v>
      </c>
      <c r="AZ19" s="233">
        <v>0.05</v>
      </c>
      <c r="BA19" s="233">
        <v>2.34</v>
      </c>
      <c r="BB19" s="233">
        <v>0.01</v>
      </c>
      <c r="BC19" s="233">
        <v>0.01</v>
      </c>
      <c r="BD19" s="233">
        <v>0</v>
      </c>
      <c r="BE19" s="233">
        <v>2.23</v>
      </c>
      <c r="BF19" s="233">
        <v>0</v>
      </c>
      <c r="BG19" s="233">
        <v>0.41</v>
      </c>
      <c r="BH19" s="233">
        <v>186.31</v>
      </c>
      <c r="BI19" s="233">
        <v>15.96</v>
      </c>
      <c r="BJ19" s="233">
        <v>0.17</v>
      </c>
      <c r="BK19" s="233">
        <v>0.04</v>
      </c>
      <c r="BL19" s="233">
        <v>0.77</v>
      </c>
      <c r="BM19" s="233">
        <v>0</v>
      </c>
      <c r="BN19" s="233">
        <v>1.67</v>
      </c>
      <c r="BO19" s="233">
        <v>0</v>
      </c>
      <c r="BP19" s="234">
        <v>707.24999999999989</v>
      </c>
      <c r="BQ19" s="233">
        <v>211.08</v>
      </c>
      <c r="BR19" s="233">
        <v>482.55</v>
      </c>
      <c r="BS19" s="234">
        <v>693.63</v>
      </c>
      <c r="BT19" s="233">
        <v>0</v>
      </c>
      <c r="BU19" s="233">
        <v>15.36</v>
      </c>
      <c r="BV19" s="234">
        <v>15.36</v>
      </c>
      <c r="BW19" s="233">
        <v>1258.22</v>
      </c>
      <c r="BX19" s="233">
        <v>3361</v>
      </c>
      <c r="BY19" s="234">
        <v>4619.22</v>
      </c>
      <c r="BZ19" s="234">
        <v>5328.21</v>
      </c>
      <c r="CA19" s="238">
        <v>6035.46</v>
      </c>
      <c r="CB19" s="81"/>
      <c r="CC19" s="47"/>
      <c r="CD19" s="47"/>
    </row>
    <row r="20" spans="1:82" ht="24" customHeight="1" x14ac:dyDescent="0.3">
      <c r="A20" s="188">
        <v>13</v>
      </c>
      <c r="B20" s="15">
        <v>22</v>
      </c>
      <c r="C20" s="136" t="s">
        <v>89</v>
      </c>
      <c r="D20" s="233">
        <v>1.57</v>
      </c>
      <c r="E20" s="233">
        <v>0</v>
      </c>
      <c r="F20" s="233">
        <v>0.39</v>
      </c>
      <c r="G20" s="233">
        <v>1.78</v>
      </c>
      <c r="H20" s="233">
        <v>249.19</v>
      </c>
      <c r="I20" s="233">
        <v>12.66</v>
      </c>
      <c r="J20" s="233">
        <v>3.53</v>
      </c>
      <c r="K20" s="233">
        <v>13.75</v>
      </c>
      <c r="L20" s="233">
        <v>11.35</v>
      </c>
      <c r="M20" s="233">
        <v>0</v>
      </c>
      <c r="N20" s="233">
        <v>74.239999999999995</v>
      </c>
      <c r="O20" s="233">
        <v>26.39</v>
      </c>
      <c r="P20" s="233">
        <v>341.35</v>
      </c>
      <c r="Q20" s="233">
        <v>4.72</v>
      </c>
      <c r="R20" s="233">
        <v>5.13</v>
      </c>
      <c r="S20" s="233">
        <v>45.8</v>
      </c>
      <c r="T20" s="233">
        <v>31.35</v>
      </c>
      <c r="U20" s="233">
        <v>33.79</v>
      </c>
      <c r="V20" s="233">
        <v>57.8</v>
      </c>
      <c r="W20" s="233">
        <v>127.42</v>
      </c>
      <c r="X20" s="233">
        <v>2.74</v>
      </c>
      <c r="Y20" s="233">
        <v>19.739999999999998</v>
      </c>
      <c r="Z20" s="233">
        <v>3</v>
      </c>
      <c r="AA20" s="233">
        <v>0</v>
      </c>
      <c r="AB20" s="233">
        <v>0.5</v>
      </c>
      <c r="AC20" s="233">
        <v>6.74</v>
      </c>
      <c r="AD20" s="233">
        <v>5.49</v>
      </c>
      <c r="AE20" s="233">
        <v>7.51</v>
      </c>
      <c r="AF20" s="233">
        <v>86.8</v>
      </c>
      <c r="AG20" s="233">
        <v>0.01</v>
      </c>
      <c r="AH20" s="233">
        <v>5.98</v>
      </c>
      <c r="AI20" s="233">
        <v>0</v>
      </c>
      <c r="AJ20" s="233">
        <v>0.05</v>
      </c>
      <c r="AK20" s="233">
        <v>17.600000000000001</v>
      </c>
      <c r="AL20" s="233">
        <v>0</v>
      </c>
      <c r="AM20" s="233">
        <v>0.87</v>
      </c>
      <c r="AN20" s="233">
        <v>1.02</v>
      </c>
      <c r="AO20" s="233">
        <v>0</v>
      </c>
      <c r="AP20" s="233">
        <v>0</v>
      </c>
      <c r="AQ20" s="233">
        <v>0.49</v>
      </c>
      <c r="AR20" s="233">
        <v>0.28000000000000003</v>
      </c>
      <c r="AS20" s="233">
        <v>0.04</v>
      </c>
      <c r="AT20" s="233">
        <v>0</v>
      </c>
      <c r="AU20" s="233">
        <v>10.28</v>
      </c>
      <c r="AV20" s="233">
        <v>0</v>
      </c>
      <c r="AW20" s="233">
        <v>0.3</v>
      </c>
      <c r="AX20" s="233">
        <v>3.77</v>
      </c>
      <c r="AY20" s="233">
        <v>0.5</v>
      </c>
      <c r="AZ20" s="233">
        <v>1.94</v>
      </c>
      <c r="BA20" s="233">
        <v>2.72</v>
      </c>
      <c r="BB20" s="233">
        <v>1.41</v>
      </c>
      <c r="BC20" s="233">
        <v>7.0000000000000007E-2</v>
      </c>
      <c r="BD20" s="233">
        <v>0.03</v>
      </c>
      <c r="BE20" s="233">
        <v>24.07</v>
      </c>
      <c r="BF20" s="233">
        <v>0.74</v>
      </c>
      <c r="BG20" s="233">
        <v>0.09</v>
      </c>
      <c r="BH20" s="233">
        <v>2.31</v>
      </c>
      <c r="BI20" s="233">
        <v>0.19</v>
      </c>
      <c r="BJ20" s="233">
        <v>3.56</v>
      </c>
      <c r="BK20" s="233">
        <v>0.37</v>
      </c>
      <c r="BL20" s="233">
        <v>1.2</v>
      </c>
      <c r="BM20" s="233">
        <v>0.4</v>
      </c>
      <c r="BN20" s="233">
        <v>1.54</v>
      </c>
      <c r="BO20" s="233">
        <v>0</v>
      </c>
      <c r="BP20" s="234">
        <v>1256.5599999999995</v>
      </c>
      <c r="BQ20" s="233">
        <v>21.6</v>
      </c>
      <c r="BR20" s="233">
        <v>0</v>
      </c>
      <c r="BS20" s="234">
        <v>21.6</v>
      </c>
      <c r="BT20" s="233">
        <v>0</v>
      </c>
      <c r="BU20" s="233">
        <v>68.150000000000006</v>
      </c>
      <c r="BV20" s="234">
        <v>68.150000000000006</v>
      </c>
      <c r="BW20" s="233">
        <v>2226.13</v>
      </c>
      <c r="BX20" s="233">
        <v>2064.6799999999998</v>
      </c>
      <c r="BY20" s="234">
        <v>4290.8099999999995</v>
      </c>
      <c r="BZ20" s="234">
        <v>4380.5599999999995</v>
      </c>
      <c r="CA20" s="238">
        <v>5637.119999999999</v>
      </c>
      <c r="CB20" s="81"/>
      <c r="CC20" s="47"/>
      <c r="CD20" s="47"/>
    </row>
    <row r="21" spans="1:82" ht="24" customHeight="1" x14ac:dyDescent="0.3">
      <c r="A21" s="188">
        <v>14</v>
      </c>
      <c r="B21" s="15">
        <v>23</v>
      </c>
      <c r="C21" s="136" t="s">
        <v>90</v>
      </c>
      <c r="D21" s="233">
        <v>1.26</v>
      </c>
      <c r="E21" s="233">
        <v>0.06</v>
      </c>
      <c r="F21" s="233">
        <v>0.01</v>
      </c>
      <c r="G21" s="233">
        <v>4.28</v>
      </c>
      <c r="H21" s="233">
        <v>37.840000000000003</v>
      </c>
      <c r="I21" s="233">
        <v>1</v>
      </c>
      <c r="J21" s="233">
        <v>0</v>
      </c>
      <c r="K21" s="233">
        <v>0</v>
      </c>
      <c r="L21" s="233">
        <v>0</v>
      </c>
      <c r="M21" s="233">
        <v>0</v>
      </c>
      <c r="N21" s="233">
        <v>23.15</v>
      </c>
      <c r="O21" s="233">
        <v>4.68</v>
      </c>
      <c r="P21" s="233">
        <v>1.91</v>
      </c>
      <c r="Q21" s="233">
        <v>191.11</v>
      </c>
      <c r="R21" s="233">
        <v>0</v>
      </c>
      <c r="S21" s="233">
        <v>7.53</v>
      </c>
      <c r="T21" s="233">
        <v>0.76</v>
      </c>
      <c r="U21" s="233">
        <v>2.33</v>
      </c>
      <c r="V21" s="233">
        <v>0</v>
      </c>
      <c r="W21" s="233">
        <v>7.65</v>
      </c>
      <c r="X21" s="233">
        <v>0.01</v>
      </c>
      <c r="Y21" s="233">
        <v>4.03</v>
      </c>
      <c r="Z21" s="233">
        <v>0.27</v>
      </c>
      <c r="AA21" s="233">
        <v>0</v>
      </c>
      <c r="AB21" s="233">
        <v>1.36</v>
      </c>
      <c r="AC21" s="233">
        <v>0</v>
      </c>
      <c r="AD21" s="233">
        <v>832.07</v>
      </c>
      <c r="AE21" s="233">
        <v>5.87</v>
      </c>
      <c r="AF21" s="233">
        <v>14.03</v>
      </c>
      <c r="AG21" s="233">
        <v>0</v>
      </c>
      <c r="AH21" s="233">
        <v>0</v>
      </c>
      <c r="AI21" s="233">
        <v>0.09</v>
      </c>
      <c r="AJ21" s="233">
        <v>0.46</v>
      </c>
      <c r="AK21" s="233">
        <v>0.47</v>
      </c>
      <c r="AL21" s="233">
        <v>7.0000000000000007E-2</v>
      </c>
      <c r="AM21" s="233">
        <v>15.3</v>
      </c>
      <c r="AN21" s="233">
        <v>0.01</v>
      </c>
      <c r="AO21" s="233">
        <v>0.01</v>
      </c>
      <c r="AP21" s="233">
        <v>0.12</v>
      </c>
      <c r="AQ21" s="233">
        <v>0.09</v>
      </c>
      <c r="AR21" s="233">
        <v>0</v>
      </c>
      <c r="AS21" s="233">
        <v>0.01</v>
      </c>
      <c r="AT21" s="233">
        <v>0.01</v>
      </c>
      <c r="AU21" s="233">
        <v>34.979999999999997</v>
      </c>
      <c r="AV21" s="233">
        <v>0</v>
      </c>
      <c r="AW21" s="233">
        <v>1.81</v>
      </c>
      <c r="AX21" s="233">
        <v>4.8499999999999996</v>
      </c>
      <c r="AY21" s="233">
        <v>7.0000000000000007E-2</v>
      </c>
      <c r="AZ21" s="233">
        <v>0.26</v>
      </c>
      <c r="BA21" s="233">
        <v>0.6</v>
      </c>
      <c r="BB21" s="233">
        <v>0.22</v>
      </c>
      <c r="BC21" s="233">
        <v>0</v>
      </c>
      <c r="BD21" s="233">
        <v>0</v>
      </c>
      <c r="BE21" s="233">
        <v>0</v>
      </c>
      <c r="BF21" s="233">
        <v>0</v>
      </c>
      <c r="BG21" s="233">
        <v>0.28000000000000003</v>
      </c>
      <c r="BH21" s="233">
        <v>1.03</v>
      </c>
      <c r="BI21" s="233">
        <v>2.4500000000000002</v>
      </c>
      <c r="BJ21" s="233">
        <v>1.52</v>
      </c>
      <c r="BK21" s="233">
        <v>0.13</v>
      </c>
      <c r="BL21" s="233">
        <v>0</v>
      </c>
      <c r="BM21" s="233">
        <v>0.19</v>
      </c>
      <c r="BN21" s="233">
        <v>2.2599999999999998</v>
      </c>
      <c r="BO21" s="233">
        <v>0</v>
      </c>
      <c r="BP21" s="234">
        <v>1208.4999999999993</v>
      </c>
      <c r="BQ21" s="233">
        <v>8.11</v>
      </c>
      <c r="BR21" s="233">
        <v>0</v>
      </c>
      <c r="BS21" s="234">
        <v>8.11</v>
      </c>
      <c r="BT21" s="233">
        <v>0</v>
      </c>
      <c r="BU21" s="233">
        <v>22.11</v>
      </c>
      <c r="BV21" s="234">
        <v>22.11</v>
      </c>
      <c r="BW21" s="233">
        <v>412.82</v>
      </c>
      <c r="BX21" s="233">
        <v>552.48</v>
      </c>
      <c r="BY21" s="234">
        <v>965.3</v>
      </c>
      <c r="BZ21" s="234">
        <v>995.52</v>
      </c>
      <c r="CA21" s="238">
        <v>2204.0199999999995</v>
      </c>
      <c r="CB21" s="81"/>
      <c r="CC21" s="47"/>
      <c r="CD21" s="47"/>
    </row>
    <row r="22" spans="1:82" ht="24" customHeight="1" x14ac:dyDescent="0.3">
      <c r="A22" s="188">
        <v>15</v>
      </c>
      <c r="B22" s="15">
        <v>24</v>
      </c>
      <c r="C22" s="136" t="s">
        <v>91</v>
      </c>
      <c r="D22" s="233">
        <v>0</v>
      </c>
      <c r="E22" s="233">
        <v>0</v>
      </c>
      <c r="F22" s="233">
        <v>0</v>
      </c>
      <c r="G22" s="233">
        <v>0.03</v>
      </c>
      <c r="H22" s="233">
        <v>0.86</v>
      </c>
      <c r="I22" s="233">
        <v>0.43</v>
      </c>
      <c r="J22" s="233">
        <v>0</v>
      </c>
      <c r="K22" s="233">
        <v>0.01</v>
      </c>
      <c r="L22" s="233">
        <v>0.44</v>
      </c>
      <c r="M22" s="233">
        <v>0</v>
      </c>
      <c r="N22" s="233">
        <v>0</v>
      </c>
      <c r="O22" s="233">
        <v>0.04</v>
      </c>
      <c r="P22" s="233">
        <v>0.65</v>
      </c>
      <c r="Q22" s="233">
        <v>0.94</v>
      </c>
      <c r="R22" s="233">
        <v>332.37</v>
      </c>
      <c r="S22" s="233">
        <v>1029.6199999999999</v>
      </c>
      <c r="T22" s="233">
        <v>3.39</v>
      </c>
      <c r="U22" s="233">
        <v>142.41999999999999</v>
      </c>
      <c r="V22" s="233">
        <v>273.37</v>
      </c>
      <c r="W22" s="233">
        <v>280.35000000000002</v>
      </c>
      <c r="X22" s="233">
        <v>7.27</v>
      </c>
      <c r="Y22" s="233">
        <v>15.73</v>
      </c>
      <c r="Z22" s="233">
        <v>10.58</v>
      </c>
      <c r="AA22" s="233">
        <v>0</v>
      </c>
      <c r="AB22" s="233">
        <v>0.1</v>
      </c>
      <c r="AC22" s="233">
        <v>0.41</v>
      </c>
      <c r="AD22" s="233">
        <v>38.770000000000003</v>
      </c>
      <c r="AE22" s="233">
        <v>6.05</v>
      </c>
      <c r="AF22" s="233">
        <v>10.53</v>
      </c>
      <c r="AG22" s="233">
        <v>0</v>
      </c>
      <c r="AH22" s="233">
        <v>0.43</v>
      </c>
      <c r="AI22" s="233">
        <v>0</v>
      </c>
      <c r="AJ22" s="233">
        <v>0.88</v>
      </c>
      <c r="AK22" s="233">
        <v>1.76</v>
      </c>
      <c r="AL22" s="233">
        <v>0</v>
      </c>
      <c r="AM22" s="233">
        <v>0.11</v>
      </c>
      <c r="AN22" s="233">
        <v>0.1</v>
      </c>
      <c r="AO22" s="233">
        <v>0</v>
      </c>
      <c r="AP22" s="233">
        <v>0</v>
      </c>
      <c r="AQ22" s="233">
        <v>7.0000000000000007E-2</v>
      </c>
      <c r="AR22" s="233">
        <v>0.13</v>
      </c>
      <c r="AS22" s="233">
        <v>0.02</v>
      </c>
      <c r="AT22" s="233">
        <v>0.02</v>
      </c>
      <c r="AU22" s="233">
        <v>16.68</v>
      </c>
      <c r="AV22" s="233">
        <v>0</v>
      </c>
      <c r="AW22" s="233">
        <v>0.12</v>
      </c>
      <c r="AX22" s="233">
        <v>10.69</v>
      </c>
      <c r="AY22" s="233">
        <v>0</v>
      </c>
      <c r="AZ22" s="233">
        <v>0.06</v>
      </c>
      <c r="BA22" s="233">
        <v>0</v>
      </c>
      <c r="BB22" s="233">
        <v>0.47</v>
      </c>
      <c r="BC22" s="233">
        <v>0.01</v>
      </c>
      <c r="BD22" s="233">
        <v>0</v>
      </c>
      <c r="BE22" s="233">
        <v>0</v>
      </c>
      <c r="BF22" s="233">
        <v>0.01</v>
      </c>
      <c r="BG22" s="233">
        <v>0.01</v>
      </c>
      <c r="BH22" s="233">
        <v>0</v>
      </c>
      <c r="BI22" s="233">
        <v>0.01</v>
      </c>
      <c r="BJ22" s="233">
        <v>0.4</v>
      </c>
      <c r="BK22" s="233">
        <v>0.01</v>
      </c>
      <c r="BL22" s="233">
        <v>0</v>
      </c>
      <c r="BM22" s="233">
        <v>0.04</v>
      </c>
      <c r="BN22" s="233">
        <v>0.02</v>
      </c>
      <c r="BO22" s="233">
        <v>0</v>
      </c>
      <c r="BP22" s="234">
        <v>2186.4100000000012</v>
      </c>
      <c r="BQ22" s="233">
        <v>0</v>
      </c>
      <c r="BR22" s="233">
        <v>0</v>
      </c>
      <c r="BS22" s="234">
        <v>0</v>
      </c>
      <c r="BT22" s="233">
        <v>0.21</v>
      </c>
      <c r="BU22" s="233">
        <v>177.77</v>
      </c>
      <c r="BV22" s="234">
        <v>177.98000000000002</v>
      </c>
      <c r="BW22" s="233">
        <v>861.46</v>
      </c>
      <c r="BX22" s="233">
        <v>2078.6999999999998</v>
      </c>
      <c r="BY22" s="234">
        <v>2940.16</v>
      </c>
      <c r="BZ22" s="234">
        <v>3118.14</v>
      </c>
      <c r="CA22" s="238">
        <v>5304.5500000000011</v>
      </c>
      <c r="CB22" s="81"/>
      <c r="CC22" s="47"/>
      <c r="CD22" s="47"/>
    </row>
    <row r="23" spans="1:82" ht="24" customHeight="1" x14ac:dyDescent="0.3">
      <c r="A23" s="188">
        <v>16</v>
      </c>
      <c r="B23" s="15">
        <v>25</v>
      </c>
      <c r="C23" s="136" t="s">
        <v>92</v>
      </c>
      <c r="D23" s="233">
        <v>7.04</v>
      </c>
      <c r="E23" s="233">
        <v>0.62</v>
      </c>
      <c r="F23" s="233">
        <v>0.31</v>
      </c>
      <c r="G23" s="233">
        <v>2.13</v>
      </c>
      <c r="H23" s="233">
        <v>84.35</v>
      </c>
      <c r="I23" s="233">
        <v>4.5599999999999996</v>
      </c>
      <c r="J23" s="233">
        <v>11.07</v>
      </c>
      <c r="K23" s="233">
        <v>3.34</v>
      </c>
      <c r="L23" s="233">
        <v>6.87</v>
      </c>
      <c r="M23" s="233">
        <v>0</v>
      </c>
      <c r="N23" s="233">
        <v>36.630000000000003</v>
      </c>
      <c r="O23" s="233">
        <v>21.63</v>
      </c>
      <c r="P23" s="233">
        <v>49.53</v>
      </c>
      <c r="Q23" s="233">
        <v>5.91</v>
      </c>
      <c r="R23" s="233">
        <v>104</v>
      </c>
      <c r="S23" s="233">
        <v>638.76</v>
      </c>
      <c r="T23" s="233">
        <v>41.7</v>
      </c>
      <c r="U23" s="233">
        <v>107.85</v>
      </c>
      <c r="V23" s="233">
        <v>404.52</v>
      </c>
      <c r="W23" s="233">
        <v>293.19</v>
      </c>
      <c r="X23" s="233">
        <v>67.900000000000006</v>
      </c>
      <c r="Y23" s="233">
        <v>44.88</v>
      </c>
      <c r="Z23" s="233">
        <v>82.55</v>
      </c>
      <c r="AA23" s="233">
        <v>0</v>
      </c>
      <c r="AB23" s="233">
        <v>30.94</v>
      </c>
      <c r="AC23" s="233">
        <v>92.73</v>
      </c>
      <c r="AD23" s="233">
        <v>745.1</v>
      </c>
      <c r="AE23" s="233">
        <v>5.34</v>
      </c>
      <c r="AF23" s="233">
        <v>25.58</v>
      </c>
      <c r="AG23" s="233">
        <v>2.62</v>
      </c>
      <c r="AH23" s="233">
        <v>8.82</v>
      </c>
      <c r="AI23" s="233">
        <v>0</v>
      </c>
      <c r="AJ23" s="233">
        <v>0</v>
      </c>
      <c r="AK23" s="233">
        <v>37.869999999999997</v>
      </c>
      <c r="AL23" s="233">
        <v>0</v>
      </c>
      <c r="AM23" s="233">
        <v>8.9499999999999993</v>
      </c>
      <c r="AN23" s="233">
        <v>0.22</v>
      </c>
      <c r="AO23" s="233">
        <v>0.33</v>
      </c>
      <c r="AP23" s="233">
        <v>0.56000000000000005</v>
      </c>
      <c r="AQ23" s="233">
        <v>7.67</v>
      </c>
      <c r="AR23" s="233">
        <v>0.16</v>
      </c>
      <c r="AS23" s="233">
        <v>7.0000000000000007E-2</v>
      </c>
      <c r="AT23" s="233">
        <v>0.08</v>
      </c>
      <c r="AU23" s="233">
        <v>6.25</v>
      </c>
      <c r="AV23" s="233">
        <v>0</v>
      </c>
      <c r="AW23" s="233">
        <v>3.29</v>
      </c>
      <c r="AX23" s="233">
        <v>31.5</v>
      </c>
      <c r="AY23" s="233">
        <v>0.32</v>
      </c>
      <c r="AZ23" s="233">
        <v>2.21</v>
      </c>
      <c r="BA23" s="233">
        <v>6.74</v>
      </c>
      <c r="BB23" s="233">
        <v>5.59</v>
      </c>
      <c r="BC23" s="233">
        <v>0.08</v>
      </c>
      <c r="BD23" s="233">
        <v>0.13</v>
      </c>
      <c r="BE23" s="233">
        <v>2.44</v>
      </c>
      <c r="BF23" s="233">
        <v>1.47</v>
      </c>
      <c r="BG23" s="233">
        <v>3.62</v>
      </c>
      <c r="BH23" s="233">
        <v>0</v>
      </c>
      <c r="BI23" s="233">
        <v>1.76</v>
      </c>
      <c r="BJ23" s="233">
        <v>9.08</v>
      </c>
      <c r="BK23" s="233">
        <v>4.6500000000000004</v>
      </c>
      <c r="BL23" s="233">
        <v>0</v>
      </c>
      <c r="BM23" s="233">
        <v>8.07</v>
      </c>
      <c r="BN23" s="233">
        <v>2.08</v>
      </c>
      <c r="BO23" s="233">
        <v>0</v>
      </c>
      <c r="BP23" s="234">
        <v>3075.66</v>
      </c>
      <c r="BQ23" s="233">
        <v>8.4499999999999993</v>
      </c>
      <c r="BR23" s="233">
        <v>0.76</v>
      </c>
      <c r="BS23" s="234">
        <v>9.2099999999999991</v>
      </c>
      <c r="BT23" s="233">
        <v>372.25</v>
      </c>
      <c r="BU23" s="233">
        <v>154.87</v>
      </c>
      <c r="BV23" s="234">
        <v>527.12</v>
      </c>
      <c r="BW23" s="233">
        <v>2426.33</v>
      </c>
      <c r="BX23" s="233">
        <v>3091.86</v>
      </c>
      <c r="BY23" s="234">
        <v>5518.1900000000005</v>
      </c>
      <c r="BZ23" s="234">
        <v>6054.52</v>
      </c>
      <c r="CA23" s="238">
        <v>9130.18</v>
      </c>
      <c r="CB23" s="81"/>
      <c r="CC23" s="47"/>
      <c r="CD23" s="47"/>
    </row>
    <row r="24" spans="1:82" ht="24" customHeight="1" x14ac:dyDescent="0.3">
      <c r="A24" s="188">
        <v>17</v>
      </c>
      <c r="B24" s="15">
        <v>26</v>
      </c>
      <c r="C24" s="136" t="s">
        <v>93</v>
      </c>
      <c r="D24" s="233">
        <v>0.01</v>
      </c>
      <c r="E24" s="233">
        <v>0</v>
      </c>
      <c r="F24" s="233">
        <v>0</v>
      </c>
      <c r="G24" s="233">
        <v>0</v>
      </c>
      <c r="H24" s="233">
        <v>0.01</v>
      </c>
      <c r="I24" s="233">
        <v>0</v>
      </c>
      <c r="J24" s="233">
        <v>0.01</v>
      </c>
      <c r="K24" s="233">
        <v>0.04</v>
      </c>
      <c r="L24" s="233">
        <v>0.17</v>
      </c>
      <c r="M24" s="233">
        <v>0</v>
      </c>
      <c r="N24" s="233">
        <v>0.15</v>
      </c>
      <c r="O24" s="233">
        <v>0</v>
      </c>
      <c r="P24" s="233">
        <v>0.14000000000000001</v>
      </c>
      <c r="Q24" s="233">
        <v>0.01</v>
      </c>
      <c r="R24" s="233">
        <v>0</v>
      </c>
      <c r="S24" s="233">
        <v>0.97</v>
      </c>
      <c r="T24" s="233">
        <v>0</v>
      </c>
      <c r="U24" s="233">
        <v>11.41</v>
      </c>
      <c r="V24" s="233">
        <v>2.41</v>
      </c>
      <c r="W24" s="233">
        <v>12.35</v>
      </c>
      <c r="X24" s="233">
        <v>0</v>
      </c>
      <c r="Y24" s="233">
        <v>0.84</v>
      </c>
      <c r="Z24" s="233">
        <v>0</v>
      </c>
      <c r="AA24" s="233">
        <v>0</v>
      </c>
      <c r="AB24" s="233">
        <v>0</v>
      </c>
      <c r="AC24" s="233">
        <v>0.01</v>
      </c>
      <c r="AD24" s="233">
        <v>1.75</v>
      </c>
      <c r="AE24" s="233">
        <v>0</v>
      </c>
      <c r="AF24" s="233">
        <v>1.35</v>
      </c>
      <c r="AG24" s="233">
        <v>0</v>
      </c>
      <c r="AH24" s="233">
        <v>0</v>
      </c>
      <c r="AI24" s="233">
        <v>0</v>
      </c>
      <c r="AJ24" s="233">
        <v>0.02</v>
      </c>
      <c r="AK24" s="233">
        <v>0.11</v>
      </c>
      <c r="AL24" s="233">
        <v>0.01</v>
      </c>
      <c r="AM24" s="233">
        <v>0.04</v>
      </c>
      <c r="AN24" s="233">
        <v>0.28999999999999998</v>
      </c>
      <c r="AO24" s="233">
        <v>0.9</v>
      </c>
      <c r="AP24" s="233">
        <v>4.9400000000000004</v>
      </c>
      <c r="AQ24" s="233">
        <v>7.94</v>
      </c>
      <c r="AR24" s="233">
        <v>0</v>
      </c>
      <c r="AS24" s="233">
        <v>0</v>
      </c>
      <c r="AT24" s="233">
        <v>0</v>
      </c>
      <c r="AU24" s="233">
        <v>7.0000000000000007E-2</v>
      </c>
      <c r="AV24" s="233">
        <v>0</v>
      </c>
      <c r="AW24" s="233">
        <v>1.92</v>
      </c>
      <c r="AX24" s="233">
        <v>5.23</v>
      </c>
      <c r="AY24" s="233">
        <v>0.5</v>
      </c>
      <c r="AZ24" s="233">
        <v>0.09</v>
      </c>
      <c r="BA24" s="233">
        <v>0.02</v>
      </c>
      <c r="BB24" s="233">
        <v>3.84</v>
      </c>
      <c r="BC24" s="233">
        <v>0.01</v>
      </c>
      <c r="BD24" s="233">
        <v>0</v>
      </c>
      <c r="BE24" s="233">
        <v>0.46</v>
      </c>
      <c r="BF24" s="233">
        <v>0.78</v>
      </c>
      <c r="BG24" s="233">
        <v>0.06</v>
      </c>
      <c r="BH24" s="233">
        <v>4</v>
      </c>
      <c r="BI24" s="233">
        <v>0</v>
      </c>
      <c r="BJ24" s="233">
        <v>0</v>
      </c>
      <c r="BK24" s="233">
        <v>0.02</v>
      </c>
      <c r="BL24" s="233">
        <v>0.45</v>
      </c>
      <c r="BM24" s="233">
        <v>0.4</v>
      </c>
      <c r="BN24" s="233">
        <v>0.02</v>
      </c>
      <c r="BO24" s="233">
        <v>0</v>
      </c>
      <c r="BP24" s="234">
        <v>63.750000000000007</v>
      </c>
      <c r="BQ24" s="233">
        <v>3.72</v>
      </c>
      <c r="BR24" s="233">
        <v>0</v>
      </c>
      <c r="BS24" s="234">
        <v>3.72</v>
      </c>
      <c r="BT24" s="233">
        <v>0</v>
      </c>
      <c r="BU24" s="233">
        <v>18.89</v>
      </c>
      <c r="BV24" s="234">
        <v>18.89</v>
      </c>
      <c r="BW24" s="233">
        <v>249.62</v>
      </c>
      <c r="BX24" s="233">
        <v>816.84</v>
      </c>
      <c r="BY24" s="234">
        <v>1066.46</v>
      </c>
      <c r="BZ24" s="234">
        <v>1089.07</v>
      </c>
      <c r="CA24" s="238">
        <v>1152.82</v>
      </c>
      <c r="CB24" s="81"/>
      <c r="CC24" s="47"/>
      <c r="CD24" s="47"/>
    </row>
    <row r="25" spans="1:82" ht="24" customHeight="1" x14ac:dyDescent="0.3">
      <c r="A25" s="188">
        <v>18</v>
      </c>
      <c r="B25" s="15">
        <v>27</v>
      </c>
      <c r="C25" s="136" t="s">
        <v>94</v>
      </c>
      <c r="D25" s="233">
        <v>0.03</v>
      </c>
      <c r="E25" s="233">
        <v>0</v>
      </c>
      <c r="F25" s="233">
        <v>0.06</v>
      </c>
      <c r="G25" s="233">
        <v>0.37</v>
      </c>
      <c r="H25" s="233">
        <v>7.2</v>
      </c>
      <c r="I25" s="233">
        <v>1.24</v>
      </c>
      <c r="J25" s="233">
        <v>1.17</v>
      </c>
      <c r="K25" s="233">
        <v>0.53</v>
      </c>
      <c r="L25" s="233">
        <v>4.68</v>
      </c>
      <c r="M25" s="233">
        <v>0</v>
      </c>
      <c r="N25" s="233">
        <v>10.47</v>
      </c>
      <c r="O25" s="233">
        <v>0.72</v>
      </c>
      <c r="P25" s="233">
        <v>6.08</v>
      </c>
      <c r="Q25" s="233">
        <v>0</v>
      </c>
      <c r="R25" s="233">
        <v>3.14</v>
      </c>
      <c r="S25" s="233">
        <v>75.349999999999994</v>
      </c>
      <c r="T25" s="233">
        <v>90.56</v>
      </c>
      <c r="U25" s="233">
        <v>365.71</v>
      </c>
      <c r="V25" s="233">
        <v>218.28</v>
      </c>
      <c r="W25" s="233">
        <v>3.24</v>
      </c>
      <c r="X25" s="233">
        <v>0.88</v>
      </c>
      <c r="Y25" s="233">
        <v>2.58</v>
      </c>
      <c r="Z25" s="233">
        <v>44.65</v>
      </c>
      <c r="AA25" s="233">
        <v>1.39</v>
      </c>
      <c r="AB25" s="233">
        <v>14.49</v>
      </c>
      <c r="AC25" s="233">
        <v>0</v>
      </c>
      <c r="AD25" s="233">
        <v>183.57</v>
      </c>
      <c r="AE25" s="233">
        <v>1.33</v>
      </c>
      <c r="AF25" s="233">
        <v>31.06</v>
      </c>
      <c r="AG25" s="233">
        <v>1.33</v>
      </c>
      <c r="AH25" s="233">
        <v>2.16</v>
      </c>
      <c r="AI25" s="233">
        <v>0.04</v>
      </c>
      <c r="AJ25" s="233">
        <v>0.06</v>
      </c>
      <c r="AK25" s="233">
        <v>9.42</v>
      </c>
      <c r="AL25" s="233">
        <v>0.17</v>
      </c>
      <c r="AM25" s="233">
        <v>1.99</v>
      </c>
      <c r="AN25" s="233">
        <v>0.02</v>
      </c>
      <c r="AO25" s="233">
        <v>7.18</v>
      </c>
      <c r="AP25" s="233">
        <v>7.07</v>
      </c>
      <c r="AQ25" s="233">
        <v>8.6300000000000008</v>
      </c>
      <c r="AR25" s="233">
        <v>0.13</v>
      </c>
      <c r="AS25" s="233">
        <v>0</v>
      </c>
      <c r="AT25" s="233">
        <v>0</v>
      </c>
      <c r="AU25" s="233">
        <v>34.880000000000003</v>
      </c>
      <c r="AV25" s="233">
        <v>0</v>
      </c>
      <c r="AW25" s="233">
        <v>2.82</v>
      </c>
      <c r="AX25" s="233">
        <v>12.27</v>
      </c>
      <c r="AY25" s="233">
        <v>0.77</v>
      </c>
      <c r="AZ25" s="233">
        <v>1.23</v>
      </c>
      <c r="BA25" s="233">
        <v>3.31</v>
      </c>
      <c r="BB25" s="233">
        <v>1.2</v>
      </c>
      <c r="BC25" s="233">
        <v>0.02</v>
      </c>
      <c r="BD25" s="233">
        <v>0.01</v>
      </c>
      <c r="BE25" s="233">
        <v>0.66</v>
      </c>
      <c r="BF25" s="233">
        <v>0.82</v>
      </c>
      <c r="BG25" s="233">
        <v>0</v>
      </c>
      <c r="BH25" s="233">
        <v>0</v>
      </c>
      <c r="BI25" s="233">
        <v>0</v>
      </c>
      <c r="BJ25" s="233">
        <v>5.26</v>
      </c>
      <c r="BK25" s="233">
        <v>2.0299999999999998</v>
      </c>
      <c r="BL25" s="233">
        <v>0.4</v>
      </c>
      <c r="BM25" s="233">
        <v>22.11</v>
      </c>
      <c r="BN25" s="233">
        <v>0.46</v>
      </c>
      <c r="BO25" s="233">
        <v>0</v>
      </c>
      <c r="BP25" s="234">
        <v>1195.23</v>
      </c>
      <c r="BQ25" s="233">
        <v>41.23</v>
      </c>
      <c r="BR25" s="233">
        <v>0</v>
      </c>
      <c r="BS25" s="234">
        <v>41.23</v>
      </c>
      <c r="BT25" s="233">
        <v>85.49</v>
      </c>
      <c r="BU25" s="233">
        <v>105.22</v>
      </c>
      <c r="BV25" s="234">
        <v>190.70999999999998</v>
      </c>
      <c r="BW25" s="233">
        <v>1367.74</v>
      </c>
      <c r="BX25" s="233">
        <v>1748.1</v>
      </c>
      <c r="BY25" s="234">
        <v>3115.84</v>
      </c>
      <c r="BZ25" s="234">
        <v>3347.78</v>
      </c>
      <c r="CA25" s="238">
        <v>4543.01</v>
      </c>
      <c r="CB25" s="81"/>
      <c r="CC25" s="47"/>
      <c r="CD25" s="47"/>
    </row>
    <row r="26" spans="1:82" ht="24" customHeight="1" x14ac:dyDescent="0.3">
      <c r="A26" s="188">
        <v>19</v>
      </c>
      <c r="B26" s="15">
        <v>28</v>
      </c>
      <c r="C26" s="136" t="s">
        <v>95</v>
      </c>
      <c r="D26" s="233">
        <v>1.53</v>
      </c>
      <c r="E26" s="233">
        <v>0.02</v>
      </c>
      <c r="F26" s="233">
        <v>0.1</v>
      </c>
      <c r="G26" s="233">
        <v>2.41</v>
      </c>
      <c r="H26" s="233">
        <v>0.14000000000000001</v>
      </c>
      <c r="I26" s="233">
        <v>2.96</v>
      </c>
      <c r="J26" s="233">
        <v>0.96</v>
      </c>
      <c r="K26" s="233">
        <v>1.56</v>
      </c>
      <c r="L26" s="233">
        <v>0.27</v>
      </c>
      <c r="M26" s="233">
        <v>0.06</v>
      </c>
      <c r="N26" s="233">
        <v>0.38</v>
      </c>
      <c r="O26" s="233">
        <v>0.01</v>
      </c>
      <c r="P26" s="233">
        <v>2.99</v>
      </c>
      <c r="Q26" s="233">
        <v>1.1299999999999999</v>
      </c>
      <c r="R26" s="233">
        <v>4.93</v>
      </c>
      <c r="S26" s="233">
        <v>17.39</v>
      </c>
      <c r="T26" s="233">
        <v>0.18</v>
      </c>
      <c r="U26" s="233">
        <v>1.94</v>
      </c>
      <c r="V26" s="233">
        <v>207.59</v>
      </c>
      <c r="W26" s="233">
        <v>0</v>
      </c>
      <c r="X26" s="233">
        <v>3.85</v>
      </c>
      <c r="Y26" s="233">
        <v>5.32</v>
      </c>
      <c r="Z26" s="233">
        <v>37.31</v>
      </c>
      <c r="AA26" s="233">
        <v>0</v>
      </c>
      <c r="AB26" s="233">
        <v>17.27</v>
      </c>
      <c r="AC26" s="233">
        <v>17</v>
      </c>
      <c r="AD26" s="233">
        <v>5.43</v>
      </c>
      <c r="AE26" s="233">
        <v>0.84</v>
      </c>
      <c r="AF26" s="233">
        <v>1.83</v>
      </c>
      <c r="AG26" s="233">
        <v>0.03</v>
      </c>
      <c r="AH26" s="233">
        <v>0.9</v>
      </c>
      <c r="AI26" s="233">
        <v>0</v>
      </c>
      <c r="AJ26" s="233">
        <v>0</v>
      </c>
      <c r="AK26" s="233">
        <v>13.02</v>
      </c>
      <c r="AL26" s="233">
        <v>0.05</v>
      </c>
      <c r="AM26" s="233">
        <v>3.69</v>
      </c>
      <c r="AN26" s="233">
        <v>0.01</v>
      </c>
      <c r="AO26" s="233">
        <v>0.18</v>
      </c>
      <c r="AP26" s="233">
        <v>0.05</v>
      </c>
      <c r="AQ26" s="233">
        <v>1.0900000000000001</v>
      </c>
      <c r="AR26" s="233">
        <v>0</v>
      </c>
      <c r="AS26" s="233">
        <v>0</v>
      </c>
      <c r="AT26" s="233">
        <v>0</v>
      </c>
      <c r="AU26" s="233">
        <v>0.11</v>
      </c>
      <c r="AV26" s="233">
        <v>0</v>
      </c>
      <c r="AW26" s="233">
        <v>1.84</v>
      </c>
      <c r="AX26" s="233">
        <v>4.07</v>
      </c>
      <c r="AY26" s="233">
        <v>0.13</v>
      </c>
      <c r="AZ26" s="233">
        <v>0.05</v>
      </c>
      <c r="BA26" s="233">
        <v>0.01</v>
      </c>
      <c r="BB26" s="233">
        <v>31.28</v>
      </c>
      <c r="BC26" s="233">
        <v>0</v>
      </c>
      <c r="BD26" s="233">
        <v>0.01</v>
      </c>
      <c r="BE26" s="233">
        <v>3.85</v>
      </c>
      <c r="BF26" s="233">
        <v>0.67</v>
      </c>
      <c r="BG26" s="233">
        <v>0.6</v>
      </c>
      <c r="BH26" s="233">
        <v>0</v>
      </c>
      <c r="BI26" s="233">
        <v>0</v>
      </c>
      <c r="BJ26" s="233">
        <v>0</v>
      </c>
      <c r="BK26" s="233">
        <v>1.57</v>
      </c>
      <c r="BL26" s="233">
        <v>0.1</v>
      </c>
      <c r="BM26" s="233">
        <v>1.33</v>
      </c>
      <c r="BN26" s="233">
        <v>0.12</v>
      </c>
      <c r="BO26" s="233">
        <v>0</v>
      </c>
      <c r="BP26" s="234">
        <v>400.15999999999991</v>
      </c>
      <c r="BQ26" s="233">
        <v>5.18</v>
      </c>
      <c r="BR26" s="233">
        <v>0</v>
      </c>
      <c r="BS26" s="234">
        <v>5.18</v>
      </c>
      <c r="BT26" s="233">
        <v>591.82000000000005</v>
      </c>
      <c r="BU26" s="233">
        <v>65.94</v>
      </c>
      <c r="BV26" s="234">
        <v>657.76</v>
      </c>
      <c r="BW26" s="233">
        <v>1613.41</v>
      </c>
      <c r="BX26" s="233">
        <v>2923.61</v>
      </c>
      <c r="BY26" s="234">
        <v>4537.0200000000004</v>
      </c>
      <c r="BZ26" s="234">
        <v>5199.96</v>
      </c>
      <c r="CA26" s="238">
        <v>5600.12</v>
      </c>
      <c r="CB26" s="81"/>
      <c r="CC26" s="47"/>
      <c r="CD26" s="47"/>
    </row>
    <row r="27" spans="1:82" ht="24" customHeight="1" x14ac:dyDescent="0.3">
      <c r="A27" s="188">
        <v>20</v>
      </c>
      <c r="B27" s="15">
        <v>29</v>
      </c>
      <c r="C27" s="136" t="s">
        <v>96</v>
      </c>
      <c r="D27" s="233">
        <v>0</v>
      </c>
      <c r="E27" s="233">
        <v>0</v>
      </c>
      <c r="F27" s="233">
        <v>0</v>
      </c>
      <c r="G27" s="233">
        <v>0</v>
      </c>
      <c r="H27" s="233">
        <v>0</v>
      </c>
      <c r="I27" s="233">
        <v>0</v>
      </c>
      <c r="J27" s="233">
        <v>0</v>
      </c>
      <c r="K27" s="233">
        <v>0</v>
      </c>
      <c r="L27" s="233">
        <v>0</v>
      </c>
      <c r="M27" s="233">
        <v>0</v>
      </c>
      <c r="N27" s="233">
        <v>0</v>
      </c>
      <c r="O27" s="233">
        <v>0</v>
      </c>
      <c r="P27" s="233">
        <v>9.27</v>
      </c>
      <c r="Q27" s="233">
        <v>0</v>
      </c>
      <c r="R27" s="233">
        <v>1.23</v>
      </c>
      <c r="S27" s="233">
        <v>5.45</v>
      </c>
      <c r="T27" s="233">
        <v>0</v>
      </c>
      <c r="U27" s="233">
        <v>0</v>
      </c>
      <c r="V27" s="233">
        <v>0</v>
      </c>
      <c r="W27" s="233">
        <v>344.49</v>
      </c>
      <c r="X27" s="233">
        <v>1.81</v>
      </c>
      <c r="Y27" s="233">
        <v>0</v>
      </c>
      <c r="Z27" s="233">
        <v>0.22</v>
      </c>
      <c r="AA27" s="233">
        <v>0</v>
      </c>
      <c r="AB27" s="233">
        <v>0.01</v>
      </c>
      <c r="AC27" s="233">
        <v>0</v>
      </c>
      <c r="AD27" s="233">
        <v>0.22</v>
      </c>
      <c r="AE27" s="233">
        <v>35.99</v>
      </c>
      <c r="AF27" s="233">
        <v>0.1</v>
      </c>
      <c r="AG27" s="233">
        <v>0</v>
      </c>
      <c r="AH27" s="233">
        <v>19.940000000000001</v>
      </c>
      <c r="AI27" s="233">
        <v>0</v>
      </c>
      <c r="AJ27" s="233">
        <v>0</v>
      </c>
      <c r="AK27" s="233">
        <v>0.28000000000000003</v>
      </c>
      <c r="AL27" s="233">
        <v>0</v>
      </c>
      <c r="AM27" s="233">
        <v>0.06</v>
      </c>
      <c r="AN27" s="233">
        <v>0</v>
      </c>
      <c r="AO27" s="233">
        <v>0</v>
      </c>
      <c r="AP27" s="233">
        <v>0</v>
      </c>
      <c r="AQ27" s="233">
        <v>0</v>
      </c>
      <c r="AR27" s="233">
        <v>0</v>
      </c>
      <c r="AS27" s="233">
        <v>0</v>
      </c>
      <c r="AT27" s="233">
        <v>0</v>
      </c>
      <c r="AU27" s="233">
        <v>2.41</v>
      </c>
      <c r="AV27" s="233">
        <v>0</v>
      </c>
      <c r="AW27" s="233">
        <v>0.02</v>
      </c>
      <c r="AX27" s="233">
        <v>0</v>
      </c>
      <c r="AY27" s="233">
        <v>0</v>
      </c>
      <c r="AZ27" s="233">
        <v>0</v>
      </c>
      <c r="BA27" s="233">
        <v>0</v>
      </c>
      <c r="BB27" s="233">
        <v>100.59</v>
      </c>
      <c r="BC27" s="233">
        <v>0</v>
      </c>
      <c r="BD27" s="233">
        <v>0</v>
      </c>
      <c r="BE27" s="233">
        <v>0</v>
      </c>
      <c r="BF27" s="233">
        <v>0.01</v>
      </c>
      <c r="BG27" s="233">
        <v>0</v>
      </c>
      <c r="BH27" s="233">
        <v>0</v>
      </c>
      <c r="BI27" s="233">
        <v>0.04</v>
      </c>
      <c r="BJ27" s="233">
        <v>0</v>
      </c>
      <c r="BK27" s="233">
        <v>0.02</v>
      </c>
      <c r="BL27" s="233">
        <v>0.02</v>
      </c>
      <c r="BM27" s="233">
        <v>0.03</v>
      </c>
      <c r="BN27" s="233">
        <v>0.11</v>
      </c>
      <c r="BO27" s="233">
        <v>0</v>
      </c>
      <c r="BP27" s="234">
        <v>522.31999999999994</v>
      </c>
      <c r="BQ27" s="233">
        <v>70.510000000000005</v>
      </c>
      <c r="BR27" s="233">
        <v>0</v>
      </c>
      <c r="BS27" s="234">
        <v>70.510000000000005</v>
      </c>
      <c r="BT27" s="233">
        <v>286.79000000000002</v>
      </c>
      <c r="BU27" s="233">
        <v>-34.4</v>
      </c>
      <c r="BV27" s="234">
        <v>252.39000000000001</v>
      </c>
      <c r="BW27" s="233">
        <v>2254.71</v>
      </c>
      <c r="BX27" s="233">
        <v>9917.93</v>
      </c>
      <c r="BY27" s="234">
        <v>12172.64</v>
      </c>
      <c r="BZ27" s="234">
        <v>12495.539999999999</v>
      </c>
      <c r="CA27" s="238">
        <v>13017.859999999999</v>
      </c>
      <c r="CB27" s="81"/>
      <c r="CC27" s="47"/>
      <c r="CD27" s="47"/>
    </row>
    <row r="28" spans="1:82" ht="24" customHeight="1" x14ac:dyDescent="0.3">
      <c r="A28" s="188">
        <v>21</v>
      </c>
      <c r="B28" s="15">
        <v>30</v>
      </c>
      <c r="C28" s="136" t="s">
        <v>97</v>
      </c>
      <c r="D28" s="233">
        <v>0</v>
      </c>
      <c r="E28" s="233">
        <v>0</v>
      </c>
      <c r="F28" s="233">
        <v>0.06</v>
      </c>
      <c r="G28" s="233">
        <v>0</v>
      </c>
      <c r="H28" s="233">
        <v>0</v>
      </c>
      <c r="I28" s="233">
        <v>0</v>
      </c>
      <c r="J28" s="233">
        <v>0</v>
      </c>
      <c r="K28" s="233">
        <v>0</v>
      </c>
      <c r="L28" s="233">
        <v>0</v>
      </c>
      <c r="M28" s="233">
        <v>0</v>
      </c>
      <c r="N28" s="233">
        <v>0</v>
      </c>
      <c r="O28" s="233">
        <v>0</v>
      </c>
      <c r="P28" s="233">
        <v>0.18</v>
      </c>
      <c r="Q28" s="233">
        <v>0</v>
      </c>
      <c r="R28" s="233">
        <v>0.14000000000000001</v>
      </c>
      <c r="S28" s="233">
        <v>1.34</v>
      </c>
      <c r="T28" s="233">
        <v>0</v>
      </c>
      <c r="U28" s="233">
        <v>0.42</v>
      </c>
      <c r="V28" s="233">
        <v>0</v>
      </c>
      <c r="W28" s="233">
        <v>0.87</v>
      </c>
      <c r="X28" s="233">
        <v>27.44</v>
      </c>
      <c r="Y28" s="233">
        <v>0</v>
      </c>
      <c r="Z28" s="233">
        <v>1.58</v>
      </c>
      <c r="AA28" s="233">
        <v>0</v>
      </c>
      <c r="AB28" s="233">
        <v>0</v>
      </c>
      <c r="AC28" s="233">
        <v>0</v>
      </c>
      <c r="AD28" s="233">
        <v>3.32</v>
      </c>
      <c r="AE28" s="233">
        <v>0</v>
      </c>
      <c r="AF28" s="233">
        <v>7.0000000000000007E-2</v>
      </c>
      <c r="AG28" s="233">
        <v>7.0000000000000007E-2</v>
      </c>
      <c r="AH28" s="233">
        <v>40.549999999999997</v>
      </c>
      <c r="AI28" s="233">
        <v>0.02</v>
      </c>
      <c r="AJ28" s="233">
        <v>14.47</v>
      </c>
      <c r="AK28" s="233">
        <v>1.44</v>
      </c>
      <c r="AL28" s="233">
        <v>0.01</v>
      </c>
      <c r="AM28" s="233">
        <v>0.01</v>
      </c>
      <c r="AN28" s="233">
        <v>0</v>
      </c>
      <c r="AO28" s="233">
        <v>0</v>
      </c>
      <c r="AP28" s="233">
        <v>0</v>
      </c>
      <c r="AQ28" s="233">
        <v>0</v>
      </c>
      <c r="AR28" s="233">
        <v>0.03</v>
      </c>
      <c r="AS28" s="233">
        <v>0.16</v>
      </c>
      <c r="AT28" s="233">
        <v>0.1</v>
      </c>
      <c r="AU28" s="233">
        <v>0</v>
      </c>
      <c r="AV28" s="233">
        <v>0</v>
      </c>
      <c r="AW28" s="233">
        <v>7.0000000000000007E-2</v>
      </c>
      <c r="AX28" s="233">
        <v>0</v>
      </c>
      <c r="AY28" s="233">
        <v>0.02</v>
      </c>
      <c r="AZ28" s="233">
        <v>0</v>
      </c>
      <c r="BA28" s="233">
        <v>0.02</v>
      </c>
      <c r="BB28" s="233">
        <v>0.82</v>
      </c>
      <c r="BC28" s="233">
        <v>0</v>
      </c>
      <c r="BD28" s="233">
        <v>0</v>
      </c>
      <c r="BE28" s="233">
        <v>0.02</v>
      </c>
      <c r="BF28" s="233">
        <v>0</v>
      </c>
      <c r="BG28" s="233">
        <v>0</v>
      </c>
      <c r="BH28" s="233">
        <v>0</v>
      </c>
      <c r="BI28" s="233">
        <v>0.1</v>
      </c>
      <c r="BJ28" s="233">
        <v>0.01</v>
      </c>
      <c r="BK28" s="233">
        <v>0.15</v>
      </c>
      <c r="BL28" s="233">
        <v>0.1</v>
      </c>
      <c r="BM28" s="233">
        <v>0.2</v>
      </c>
      <c r="BN28" s="233">
        <v>0.04</v>
      </c>
      <c r="BO28" s="233">
        <v>0</v>
      </c>
      <c r="BP28" s="234">
        <v>93.82999999999997</v>
      </c>
      <c r="BQ28" s="233">
        <v>3.48</v>
      </c>
      <c r="BR28" s="233">
        <v>33.04</v>
      </c>
      <c r="BS28" s="234">
        <v>36.519999999999996</v>
      </c>
      <c r="BT28" s="233">
        <v>170.79</v>
      </c>
      <c r="BU28" s="233">
        <v>9.57</v>
      </c>
      <c r="BV28" s="234">
        <v>180.35999999999999</v>
      </c>
      <c r="BW28" s="233">
        <v>175.71</v>
      </c>
      <c r="BX28" s="233">
        <v>370.35</v>
      </c>
      <c r="BY28" s="234">
        <v>546.06000000000006</v>
      </c>
      <c r="BZ28" s="234">
        <v>762.94</v>
      </c>
      <c r="CA28" s="238">
        <v>856.77</v>
      </c>
      <c r="CB28" s="81"/>
      <c r="CC28" s="47"/>
      <c r="CD28" s="47"/>
    </row>
    <row r="29" spans="1:82" ht="24" customHeight="1" x14ac:dyDescent="0.3">
      <c r="A29" s="188">
        <v>22</v>
      </c>
      <c r="B29" s="15" t="s">
        <v>240</v>
      </c>
      <c r="C29" s="136" t="s">
        <v>250</v>
      </c>
      <c r="D29" s="233">
        <v>0.12</v>
      </c>
      <c r="E29" s="233">
        <v>0.01</v>
      </c>
      <c r="F29" s="233">
        <v>0.15</v>
      </c>
      <c r="G29" s="233">
        <v>0.04</v>
      </c>
      <c r="H29" s="233">
        <v>4</v>
      </c>
      <c r="I29" s="233">
        <v>13.95</v>
      </c>
      <c r="J29" s="233">
        <v>13.19</v>
      </c>
      <c r="K29" s="233">
        <v>0.03</v>
      </c>
      <c r="L29" s="233">
        <v>0.13</v>
      </c>
      <c r="M29" s="233">
        <v>0</v>
      </c>
      <c r="N29" s="233">
        <v>7.03</v>
      </c>
      <c r="O29" s="233">
        <v>2.41</v>
      </c>
      <c r="P29" s="233">
        <v>1.42</v>
      </c>
      <c r="Q29" s="233">
        <v>0.01</v>
      </c>
      <c r="R29" s="233">
        <v>1.25</v>
      </c>
      <c r="S29" s="233">
        <v>2.17</v>
      </c>
      <c r="T29" s="233">
        <v>0</v>
      </c>
      <c r="U29" s="233">
        <v>0.42</v>
      </c>
      <c r="V29" s="233">
        <v>0.5</v>
      </c>
      <c r="W29" s="233">
        <v>1.31</v>
      </c>
      <c r="X29" s="233">
        <v>0</v>
      </c>
      <c r="Y29" s="233">
        <v>169.37</v>
      </c>
      <c r="Z29" s="233">
        <v>1.1399999999999999</v>
      </c>
      <c r="AA29" s="233">
        <v>0.33</v>
      </c>
      <c r="AB29" s="233">
        <v>0.03</v>
      </c>
      <c r="AC29" s="233">
        <v>0.38</v>
      </c>
      <c r="AD29" s="233">
        <v>0</v>
      </c>
      <c r="AE29" s="233">
        <v>6.21</v>
      </c>
      <c r="AF29" s="233">
        <v>101.12</v>
      </c>
      <c r="AG29" s="233">
        <v>0.35</v>
      </c>
      <c r="AH29" s="233">
        <v>0.09</v>
      </c>
      <c r="AI29" s="233">
        <v>0</v>
      </c>
      <c r="AJ29" s="233">
        <v>0</v>
      </c>
      <c r="AK29" s="233">
        <v>0.11</v>
      </c>
      <c r="AL29" s="233">
        <v>0.04</v>
      </c>
      <c r="AM29" s="233">
        <v>8.73</v>
      </c>
      <c r="AN29" s="233">
        <v>0.48</v>
      </c>
      <c r="AO29" s="233">
        <v>0.8</v>
      </c>
      <c r="AP29" s="233">
        <v>0.11</v>
      </c>
      <c r="AQ29" s="233">
        <v>0.25</v>
      </c>
      <c r="AR29" s="233">
        <v>1.37</v>
      </c>
      <c r="AS29" s="233">
        <v>0.76</v>
      </c>
      <c r="AT29" s="233">
        <v>0.36</v>
      </c>
      <c r="AU29" s="233">
        <v>67.89</v>
      </c>
      <c r="AV29" s="233">
        <v>0</v>
      </c>
      <c r="AW29" s="233">
        <v>1.07</v>
      </c>
      <c r="AX29" s="233">
        <v>0.52</v>
      </c>
      <c r="AY29" s="233">
        <v>0.81</v>
      </c>
      <c r="AZ29" s="233">
        <v>8.85</v>
      </c>
      <c r="BA29" s="233">
        <v>12.76</v>
      </c>
      <c r="BB29" s="233">
        <v>1.42</v>
      </c>
      <c r="BC29" s="233">
        <v>0</v>
      </c>
      <c r="BD29" s="233">
        <v>0.01</v>
      </c>
      <c r="BE29" s="233">
        <v>3.32</v>
      </c>
      <c r="BF29" s="233">
        <v>1.64</v>
      </c>
      <c r="BG29" s="233">
        <v>21.72</v>
      </c>
      <c r="BH29" s="233">
        <v>95.14</v>
      </c>
      <c r="BI29" s="233">
        <v>1.84</v>
      </c>
      <c r="BJ29" s="233">
        <v>5.94</v>
      </c>
      <c r="BK29" s="233">
        <v>5.93</v>
      </c>
      <c r="BL29" s="233">
        <v>1.1100000000000001</v>
      </c>
      <c r="BM29" s="233">
        <v>4.62</v>
      </c>
      <c r="BN29" s="233">
        <v>5.12</v>
      </c>
      <c r="BO29" s="233">
        <v>0</v>
      </c>
      <c r="BP29" s="234">
        <v>579.88000000000011</v>
      </c>
      <c r="BQ29" s="233">
        <v>263.55</v>
      </c>
      <c r="BR29" s="233">
        <v>0.06</v>
      </c>
      <c r="BS29" s="234">
        <v>263.61</v>
      </c>
      <c r="BT29" s="233">
        <v>176.78</v>
      </c>
      <c r="BU29" s="233">
        <v>16.579999999999998</v>
      </c>
      <c r="BV29" s="234">
        <v>193.36</v>
      </c>
      <c r="BW29" s="233">
        <v>1116.08</v>
      </c>
      <c r="BX29" s="233">
        <v>805.59</v>
      </c>
      <c r="BY29" s="234">
        <v>1921.67</v>
      </c>
      <c r="BZ29" s="234">
        <v>2378.6400000000003</v>
      </c>
      <c r="CA29" s="238">
        <v>2958.5200000000004</v>
      </c>
      <c r="CB29" s="81"/>
      <c r="CC29" s="47"/>
      <c r="CD29" s="47"/>
    </row>
    <row r="30" spans="1:82" ht="24" customHeight="1" x14ac:dyDescent="0.3">
      <c r="A30" s="188">
        <v>23</v>
      </c>
      <c r="B30" s="15">
        <v>33</v>
      </c>
      <c r="C30" s="136" t="s">
        <v>98</v>
      </c>
      <c r="D30" s="233">
        <v>12.93</v>
      </c>
      <c r="E30" s="233">
        <v>0.51</v>
      </c>
      <c r="F30" s="233">
        <v>3.8</v>
      </c>
      <c r="G30" s="233">
        <v>7.86</v>
      </c>
      <c r="H30" s="233">
        <v>77.91</v>
      </c>
      <c r="I30" s="233">
        <v>14.12</v>
      </c>
      <c r="J30" s="233">
        <v>2.76</v>
      </c>
      <c r="K30" s="233">
        <v>15.52</v>
      </c>
      <c r="L30" s="233">
        <v>3.91</v>
      </c>
      <c r="M30" s="233">
        <v>6.83</v>
      </c>
      <c r="N30" s="233">
        <v>53.41</v>
      </c>
      <c r="O30" s="233">
        <v>19.350000000000001</v>
      </c>
      <c r="P30" s="233">
        <v>20.37</v>
      </c>
      <c r="Q30" s="233">
        <v>9.5500000000000007</v>
      </c>
      <c r="R30" s="233">
        <v>12.38</v>
      </c>
      <c r="S30" s="233">
        <v>35.07</v>
      </c>
      <c r="T30" s="233">
        <v>0</v>
      </c>
      <c r="U30" s="233">
        <v>4.53</v>
      </c>
      <c r="V30" s="233">
        <v>0</v>
      </c>
      <c r="W30" s="233">
        <v>9.94</v>
      </c>
      <c r="X30" s="233">
        <v>0</v>
      </c>
      <c r="Y30" s="233">
        <v>4.8499999999999996</v>
      </c>
      <c r="Z30" s="233">
        <v>254.93</v>
      </c>
      <c r="AA30" s="233">
        <v>200.44</v>
      </c>
      <c r="AB30" s="233">
        <v>8.82</v>
      </c>
      <c r="AC30" s="233">
        <v>14.83</v>
      </c>
      <c r="AD30" s="233">
        <v>2.0099999999999998</v>
      </c>
      <c r="AE30" s="233">
        <v>3.55</v>
      </c>
      <c r="AF30" s="233">
        <v>28.21</v>
      </c>
      <c r="AG30" s="233">
        <v>7.96</v>
      </c>
      <c r="AH30" s="233">
        <v>20.77</v>
      </c>
      <c r="AI30" s="233">
        <v>1.41</v>
      </c>
      <c r="AJ30" s="233">
        <v>6.96</v>
      </c>
      <c r="AK30" s="233">
        <v>11.83</v>
      </c>
      <c r="AL30" s="233">
        <v>0.06</v>
      </c>
      <c r="AM30" s="233">
        <v>37.44</v>
      </c>
      <c r="AN30" s="233">
        <v>0.41</v>
      </c>
      <c r="AO30" s="233">
        <v>2.78</v>
      </c>
      <c r="AP30" s="233">
        <v>4.29</v>
      </c>
      <c r="AQ30" s="233">
        <v>24.07</v>
      </c>
      <c r="AR30" s="233">
        <v>0.95</v>
      </c>
      <c r="AS30" s="233">
        <v>0.15</v>
      </c>
      <c r="AT30" s="233">
        <v>0.22</v>
      </c>
      <c r="AU30" s="233">
        <v>0.83</v>
      </c>
      <c r="AV30" s="233">
        <v>0</v>
      </c>
      <c r="AW30" s="233">
        <v>4.76</v>
      </c>
      <c r="AX30" s="233">
        <v>7.7</v>
      </c>
      <c r="AY30" s="233">
        <v>1.43</v>
      </c>
      <c r="AZ30" s="233">
        <v>0.16</v>
      </c>
      <c r="BA30" s="233">
        <v>1.59</v>
      </c>
      <c r="BB30" s="233">
        <v>15.87</v>
      </c>
      <c r="BC30" s="233">
        <v>1.03</v>
      </c>
      <c r="BD30" s="233">
        <v>0.02</v>
      </c>
      <c r="BE30" s="233">
        <v>10.5</v>
      </c>
      <c r="BF30" s="233">
        <v>3.67</v>
      </c>
      <c r="BG30" s="233">
        <v>0.39</v>
      </c>
      <c r="BH30" s="233">
        <v>7.65</v>
      </c>
      <c r="BI30" s="233">
        <v>2.06</v>
      </c>
      <c r="BJ30" s="233">
        <v>2.81</v>
      </c>
      <c r="BK30" s="233">
        <v>6.67</v>
      </c>
      <c r="BL30" s="233">
        <v>6.38</v>
      </c>
      <c r="BM30" s="233">
        <v>0.04</v>
      </c>
      <c r="BN30" s="233">
        <v>0.61</v>
      </c>
      <c r="BO30" s="233">
        <v>0</v>
      </c>
      <c r="BP30" s="234">
        <v>1021.8599999999999</v>
      </c>
      <c r="BQ30" s="233">
        <v>1.25</v>
      </c>
      <c r="BR30" s="233">
        <v>0.02</v>
      </c>
      <c r="BS30" s="234">
        <v>1.27</v>
      </c>
      <c r="BT30" s="233">
        <v>1963.4</v>
      </c>
      <c r="BU30" s="233">
        <v>19.850000000000001</v>
      </c>
      <c r="BV30" s="234">
        <v>1983.25</v>
      </c>
      <c r="BW30" s="233">
        <v>195.76</v>
      </c>
      <c r="BX30" s="233">
        <v>125.98</v>
      </c>
      <c r="BY30" s="234">
        <v>321.74</v>
      </c>
      <c r="BZ30" s="234">
        <v>2306.2600000000002</v>
      </c>
      <c r="CA30" s="238">
        <v>3328.12</v>
      </c>
      <c r="CB30" s="81"/>
      <c r="CC30" s="47"/>
      <c r="CD30" s="47"/>
    </row>
    <row r="31" spans="1:82" ht="24" customHeight="1" x14ac:dyDescent="0.3">
      <c r="A31" s="188">
        <v>24</v>
      </c>
      <c r="B31" s="15">
        <v>35</v>
      </c>
      <c r="C31" s="136" t="s">
        <v>215</v>
      </c>
      <c r="D31" s="233">
        <v>78.569999999999993</v>
      </c>
      <c r="E31" s="233">
        <v>0.26</v>
      </c>
      <c r="F31" s="233">
        <v>1.88</v>
      </c>
      <c r="G31" s="233">
        <v>29.37</v>
      </c>
      <c r="H31" s="233">
        <v>392.3</v>
      </c>
      <c r="I31" s="233">
        <v>114.23</v>
      </c>
      <c r="J31" s="233">
        <v>18.25</v>
      </c>
      <c r="K31" s="233">
        <v>325.20999999999998</v>
      </c>
      <c r="L31" s="233">
        <v>28.91</v>
      </c>
      <c r="M31" s="233">
        <v>105.22</v>
      </c>
      <c r="N31" s="233">
        <v>583.23</v>
      </c>
      <c r="O31" s="233">
        <v>64.069999999999993</v>
      </c>
      <c r="P31" s="233">
        <v>94.73</v>
      </c>
      <c r="Q31" s="233">
        <v>114.98</v>
      </c>
      <c r="R31" s="233">
        <v>207.04</v>
      </c>
      <c r="S31" s="233">
        <v>106.65</v>
      </c>
      <c r="T31" s="233">
        <v>7.66</v>
      </c>
      <c r="U31" s="233">
        <v>25.58</v>
      </c>
      <c r="V31" s="233">
        <v>24.38</v>
      </c>
      <c r="W31" s="233">
        <v>67.37</v>
      </c>
      <c r="X31" s="233">
        <v>3.6</v>
      </c>
      <c r="Y31" s="233">
        <v>24.67</v>
      </c>
      <c r="Z31" s="233">
        <v>17.95</v>
      </c>
      <c r="AA31" s="233">
        <v>1423.56</v>
      </c>
      <c r="AB31" s="233">
        <v>85.46</v>
      </c>
      <c r="AC31" s="233">
        <v>26.36</v>
      </c>
      <c r="AD31" s="233">
        <v>181.45</v>
      </c>
      <c r="AE31" s="233">
        <v>43.82</v>
      </c>
      <c r="AF31" s="233">
        <v>161.66999999999999</v>
      </c>
      <c r="AG31" s="233">
        <v>281.14999999999998</v>
      </c>
      <c r="AH31" s="233">
        <v>150.02000000000001</v>
      </c>
      <c r="AI31" s="233">
        <v>0.37</v>
      </c>
      <c r="AJ31" s="233">
        <v>19.920000000000002</v>
      </c>
      <c r="AK31" s="233">
        <v>100.22</v>
      </c>
      <c r="AL31" s="233">
        <v>7.8</v>
      </c>
      <c r="AM31" s="233">
        <v>243.07</v>
      </c>
      <c r="AN31" s="233">
        <v>5.91</v>
      </c>
      <c r="AO31" s="233">
        <v>13.26</v>
      </c>
      <c r="AP31" s="233">
        <v>129.68</v>
      </c>
      <c r="AQ31" s="233">
        <v>53.35</v>
      </c>
      <c r="AR31" s="233">
        <v>1.51</v>
      </c>
      <c r="AS31" s="233">
        <v>0.3</v>
      </c>
      <c r="AT31" s="233">
        <v>3.14</v>
      </c>
      <c r="AU31" s="233">
        <v>72.959999999999994</v>
      </c>
      <c r="AV31" s="233">
        <v>0</v>
      </c>
      <c r="AW31" s="233">
        <v>97.66</v>
      </c>
      <c r="AX31" s="233">
        <v>28.44</v>
      </c>
      <c r="AY31" s="233">
        <v>10.52</v>
      </c>
      <c r="AZ31" s="233">
        <v>8.6999999999999993</v>
      </c>
      <c r="BA31" s="233">
        <v>16.079999999999998</v>
      </c>
      <c r="BB31" s="233">
        <v>8.23</v>
      </c>
      <c r="BC31" s="233">
        <v>2.4900000000000002</v>
      </c>
      <c r="BD31" s="233">
        <v>2.02</v>
      </c>
      <c r="BE31" s="233">
        <v>41.75</v>
      </c>
      <c r="BF31" s="233">
        <v>188.43</v>
      </c>
      <c r="BG31" s="233">
        <v>38.5</v>
      </c>
      <c r="BH31" s="233">
        <v>156.5</v>
      </c>
      <c r="BI31" s="233">
        <v>52.93</v>
      </c>
      <c r="BJ31" s="233">
        <v>30.98</v>
      </c>
      <c r="BK31" s="233">
        <v>70.739999999999995</v>
      </c>
      <c r="BL31" s="233">
        <v>24.14</v>
      </c>
      <c r="BM31" s="233">
        <v>0.9</v>
      </c>
      <c r="BN31" s="233">
        <v>35.29</v>
      </c>
      <c r="BO31" s="233">
        <v>0</v>
      </c>
      <c r="BP31" s="234">
        <v>6255.39</v>
      </c>
      <c r="BQ31" s="233">
        <v>2899.7</v>
      </c>
      <c r="BR31" s="233">
        <v>0.19</v>
      </c>
      <c r="BS31" s="234">
        <v>2899.89</v>
      </c>
      <c r="BT31" s="233">
        <v>0</v>
      </c>
      <c r="BU31" s="233">
        <v>35.67</v>
      </c>
      <c r="BV31" s="234">
        <v>35.67</v>
      </c>
      <c r="BW31" s="233">
        <v>61.77</v>
      </c>
      <c r="BX31" s="233">
        <v>479.55</v>
      </c>
      <c r="BY31" s="234">
        <v>541.32000000000005</v>
      </c>
      <c r="BZ31" s="234">
        <v>3476.88</v>
      </c>
      <c r="CA31" s="238">
        <v>9732.27</v>
      </c>
      <c r="CB31" s="81"/>
      <c r="CC31" s="47"/>
      <c r="CD31" s="47"/>
    </row>
    <row r="32" spans="1:82" ht="24" customHeight="1" x14ac:dyDescent="0.3">
      <c r="A32" s="188">
        <v>25</v>
      </c>
      <c r="B32" s="15">
        <v>36</v>
      </c>
      <c r="C32" s="136" t="s">
        <v>99</v>
      </c>
      <c r="D32" s="233">
        <v>103.92</v>
      </c>
      <c r="E32" s="233">
        <v>0.06</v>
      </c>
      <c r="F32" s="233">
        <v>0.38</v>
      </c>
      <c r="G32" s="233">
        <v>2.97</v>
      </c>
      <c r="H32" s="233">
        <v>53.8</v>
      </c>
      <c r="I32" s="233">
        <v>7.15</v>
      </c>
      <c r="J32" s="233">
        <v>0.27</v>
      </c>
      <c r="K32" s="233">
        <v>6.94</v>
      </c>
      <c r="L32" s="233">
        <v>0.36</v>
      </c>
      <c r="M32" s="233">
        <v>3.87</v>
      </c>
      <c r="N32" s="233">
        <v>32.049999999999997</v>
      </c>
      <c r="O32" s="233">
        <v>6.57</v>
      </c>
      <c r="P32" s="233">
        <v>1.81</v>
      </c>
      <c r="Q32" s="233">
        <v>1.74</v>
      </c>
      <c r="R32" s="233">
        <v>1.1599999999999999</v>
      </c>
      <c r="S32" s="233">
        <v>10.98</v>
      </c>
      <c r="T32" s="233">
        <v>0.82</v>
      </c>
      <c r="U32" s="233">
        <v>0.42</v>
      </c>
      <c r="V32" s="233">
        <v>3.14</v>
      </c>
      <c r="W32" s="233">
        <v>3</v>
      </c>
      <c r="X32" s="233">
        <v>1.96</v>
      </c>
      <c r="Y32" s="233">
        <v>0.67</v>
      </c>
      <c r="Z32" s="233">
        <v>0.77</v>
      </c>
      <c r="AA32" s="233">
        <v>4.1500000000000004</v>
      </c>
      <c r="AB32" s="233">
        <v>231.84</v>
      </c>
      <c r="AC32" s="233">
        <v>111.06</v>
      </c>
      <c r="AD32" s="233">
        <v>30.86</v>
      </c>
      <c r="AE32" s="233">
        <v>3.76</v>
      </c>
      <c r="AF32" s="233">
        <v>8.98</v>
      </c>
      <c r="AG32" s="233">
        <v>10.24</v>
      </c>
      <c r="AH32" s="233">
        <v>1.42</v>
      </c>
      <c r="AI32" s="233">
        <v>0</v>
      </c>
      <c r="AJ32" s="233">
        <v>0.54</v>
      </c>
      <c r="AK32" s="233">
        <v>3.87</v>
      </c>
      <c r="AL32" s="233">
        <v>0.4</v>
      </c>
      <c r="AM32" s="233">
        <v>59.7</v>
      </c>
      <c r="AN32" s="233">
        <v>0.87</v>
      </c>
      <c r="AO32" s="233">
        <v>0.85</v>
      </c>
      <c r="AP32" s="233">
        <v>3.45</v>
      </c>
      <c r="AQ32" s="233">
        <v>2.46</v>
      </c>
      <c r="AR32" s="233">
        <v>3.01</v>
      </c>
      <c r="AS32" s="233">
        <v>0.33</v>
      </c>
      <c r="AT32" s="233">
        <v>0.6</v>
      </c>
      <c r="AU32" s="233">
        <v>14.86</v>
      </c>
      <c r="AV32" s="233">
        <v>0</v>
      </c>
      <c r="AW32" s="233">
        <v>4.16</v>
      </c>
      <c r="AX32" s="233">
        <v>1.47</v>
      </c>
      <c r="AY32" s="233">
        <v>0.46</v>
      </c>
      <c r="AZ32" s="233">
        <v>0.55000000000000004</v>
      </c>
      <c r="BA32" s="233">
        <v>0.25</v>
      </c>
      <c r="BB32" s="233">
        <v>4.1500000000000004</v>
      </c>
      <c r="BC32" s="233">
        <v>0.56000000000000005</v>
      </c>
      <c r="BD32" s="233">
        <v>0.3</v>
      </c>
      <c r="BE32" s="233">
        <v>10</v>
      </c>
      <c r="BF32" s="233">
        <v>40.49</v>
      </c>
      <c r="BG32" s="233">
        <v>8.24</v>
      </c>
      <c r="BH32" s="233">
        <v>0.04</v>
      </c>
      <c r="BI32" s="233">
        <v>12</v>
      </c>
      <c r="BJ32" s="233">
        <v>1.68</v>
      </c>
      <c r="BK32" s="233">
        <v>14.08</v>
      </c>
      <c r="BL32" s="233">
        <v>6.09</v>
      </c>
      <c r="BM32" s="233">
        <v>0.02</v>
      </c>
      <c r="BN32" s="233">
        <v>7.48</v>
      </c>
      <c r="BO32" s="233">
        <v>0</v>
      </c>
      <c r="BP32" s="234">
        <v>850.08</v>
      </c>
      <c r="BQ32" s="233">
        <v>469.61</v>
      </c>
      <c r="BR32" s="233">
        <v>252.54</v>
      </c>
      <c r="BS32" s="234">
        <v>722.15</v>
      </c>
      <c r="BT32" s="233">
        <v>0</v>
      </c>
      <c r="BU32" s="233">
        <v>2.4900000000000002</v>
      </c>
      <c r="BV32" s="234">
        <v>2.4900000000000002</v>
      </c>
      <c r="BW32" s="233">
        <v>18.829999999999998</v>
      </c>
      <c r="BX32" s="233">
        <v>11.51</v>
      </c>
      <c r="BY32" s="234">
        <v>30.339999999999996</v>
      </c>
      <c r="BZ32" s="234">
        <v>754.98</v>
      </c>
      <c r="CA32" s="238">
        <v>1605.06</v>
      </c>
      <c r="CB32" s="81"/>
      <c r="CC32" s="47"/>
      <c r="CD32" s="47"/>
    </row>
    <row r="33" spans="1:82" ht="24" customHeight="1" x14ac:dyDescent="0.3">
      <c r="A33" s="188">
        <v>26</v>
      </c>
      <c r="B33" s="15" t="s">
        <v>100</v>
      </c>
      <c r="C33" s="136" t="s">
        <v>71</v>
      </c>
      <c r="D33" s="233">
        <v>2.52</v>
      </c>
      <c r="E33" s="233">
        <v>0.31</v>
      </c>
      <c r="F33" s="233">
        <v>0.04</v>
      </c>
      <c r="G33" s="233">
        <v>6.36</v>
      </c>
      <c r="H33" s="233">
        <v>86.35</v>
      </c>
      <c r="I33" s="233">
        <v>10.73</v>
      </c>
      <c r="J33" s="233">
        <v>1.91</v>
      </c>
      <c r="K33" s="233">
        <v>29.94</v>
      </c>
      <c r="L33" s="233">
        <v>2.1800000000000002</v>
      </c>
      <c r="M33" s="233">
        <v>5.23</v>
      </c>
      <c r="N33" s="233">
        <v>114.99</v>
      </c>
      <c r="O33" s="233">
        <v>37.409999999999997</v>
      </c>
      <c r="P33" s="233">
        <v>27.46</v>
      </c>
      <c r="Q33" s="233">
        <v>13.9</v>
      </c>
      <c r="R33" s="233">
        <v>105.84</v>
      </c>
      <c r="S33" s="233">
        <v>9.16</v>
      </c>
      <c r="T33" s="233">
        <v>2.02</v>
      </c>
      <c r="U33" s="233">
        <v>6.8</v>
      </c>
      <c r="V33" s="233">
        <v>2.89</v>
      </c>
      <c r="W33" s="233">
        <v>11.13</v>
      </c>
      <c r="X33" s="233">
        <v>1.79</v>
      </c>
      <c r="Y33" s="233">
        <v>4.34</v>
      </c>
      <c r="Z33" s="233">
        <v>1.86</v>
      </c>
      <c r="AA33" s="233">
        <v>1.61</v>
      </c>
      <c r="AB33" s="233">
        <v>42.47</v>
      </c>
      <c r="AC33" s="233">
        <v>973.92</v>
      </c>
      <c r="AD33" s="233">
        <v>63.07</v>
      </c>
      <c r="AE33" s="233">
        <v>8.3000000000000007</v>
      </c>
      <c r="AF33" s="233">
        <v>61.68</v>
      </c>
      <c r="AG33" s="233">
        <v>35.909999999999997</v>
      </c>
      <c r="AH33" s="233">
        <v>6.74</v>
      </c>
      <c r="AI33" s="233">
        <v>0.08</v>
      </c>
      <c r="AJ33" s="233">
        <v>2.14</v>
      </c>
      <c r="AK33" s="233">
        <v>9.24</v>
      </c>
      <c r="AL33" s="233">
        <v>1.52</v>
      </c>
      <c r="AM33" s="233">
        <v>6.71</v>
      </c>
      <c r="AN33" s="233">
        <v>3.83</v>
      </c>
      <c r="AO33" s="233">
        <v>0.37</v>
      </c>
      <c r="AP33" s="233">
        <v>9.85</v>
      </c>
      <c r="AQ33" s="233">
        <v>3</v>
      </c>
      <c r="AR33" s="233">
        <v>1.35</v>
      </c>
      <c r="AS33" s="233">
        <v>0.11</v>
      </c>
      <c r="AT33" s="233">
        <v>0.31</v>
      </c>
      <c r="AU33" s="233">
        <v>35.1</v>
      </c>
      <c r="AV33" s="233">
        <v>0</v>
      </c>
      <c r="AW33" s="233">
        <v>12.12</v>
      </c>
      <c r="AX33" s="233">
        <v>3.04</v>
      </c>
      <c r="AY33" s="233">
        <v>0.93</v>
      </c>
      <c r="AZ33" s="233">
        <v>0.32</v>
      </c>
      <c r="BA33" s="233">
        <v>6.72</v>
      </c>
      <c r="BB33" s="233">
        <v>4.45</v>
      </c>
      <c r="BC33" s="233">
        <v>1.37</v>
      </c>
      <c r="BD33" s="233">
        <v>0.01</v>
      </c>
      <c r="BE33" s="233">
        <v>30.34</v>
      </c>
      <c r="BF33" s="233">
        <v>1.81</v>
      </c>
      <c r="BG33" s="233">
        <v>3.58</v>
      </c>
      <c r="BH33" s="233">
        <v>0.26</v>
      </c>
      <c r="BI33" s="233">
        <v>14.8</v>
      </c>
      <c r="BJ33" s="233">
        <v>9.14</v>
      </c>
      <c r="BK33" s="233">
        <v>3.3</v>
      </c>
      <c r="BL33" s="233">
        <v>3.95</v>
      </c>
      <c r="BM33" s="233">
        <v>0.02</v>
      </c>
      <c r="BN33" s="233">
        <v>1.34</v>
      </c>
      <c r="BO33" s="233">
        <v>0</v>
      </c>
      <c r="BP33" s="234">
        <v>1849.9699999999989</v>
      </c>
      <c r="BQ33" s="233">
        <v>474.18</v>
      </c>
      <c r="BR33" s="233">
        <v>471.6</v>
      </c>
      <c r="BS33" s="234">
        <v>945.78</v>
      </c>
      <c r="BT33" s="233">
        <v>0</v>
      </c>
      <c r="BU33" s="233">
        <v>2.8</v>
      </c>
      <c r="BV33" s="234">
        <v>2.8</v>
      </c>
      <c r="BW33" s="233">
        <v>1379.73</v>
      </c>
      <c r="BX33" s="233">
        <v>387.88</v>
      </c>
      <c r="BY33" s="234">
        <v>1767.6100000000001</v>
      </c>
      <c r="BZ33" s="234">
        <v>2716.19</v>
      </c>
      <c r="CA33" s="238">
        <v>4566.1599999999989</v>
      </c>
      <c r="CB33" s="81"/>
      <c r="CC33" s="47"/>
      <c r="CD33" s="47"/>
    </row>
    <row r="34" spans="1:82" ht="24" customHeight="1" x14ac:dyDescent="0.3">
      <c r="A34" s="188">
        <v>27</v>
      </c>
      <c r="B34" s="15" t="s">
        <v>101</v>
      </c>
      <c r="C34" s="136" t="s">
        <v>102</v>
      </c>
      <c r="D34" s="233">
        <v>84.04</v>
      </c>
      <c r="E34" s="233">
        <v>0.15</v>
      </c>
      <c r="F34" s="233">
        <v>7.54</v>
      </c>
      <c r="G34" s="233">
        <v>28.45</v>
      </c>
      <c r="H34" s="233">
        <v>114.69</v>
      </c>
      <c r="I34" s="233">
        <v>58.5</v>
      </c>
      <c r="J34" s="233">
        <v>28.05</v>
      </c>
      <c r="K34" s="233">
        <v>9.49</v>
      </c>
      <c r="L34" s="233">
        <v>28.82</v>
      </c>
      <c r="M34" s="233">
        <v>0</v>
      </c>
      <c r="N34" s="233">
        <v>186.95</v>
      </c>
      <c r="O34" s="233">
        <v>132.88</v>
      </c>
      <c r="P34" s="233">
        <v>70.53</v>
      </c>
      <c r="Q34" s="233">
        <v>80.260000000000005</v>
      </c>
      <c r="R34" s="233">
        <v>30.32</v>
      </c>
      <c r="S34" s="233">
        <v>127.01</v>
      </c>
      <c r="T34" s="233">
        <v>10.75</v>
      </c>
      <c r="U34" s="233">
        <v>23.38</v>
      </c>
      <c r="V34" s="233">
        <v>38.28</v>
      </c>
      <c r="W34" s="233">
        <v>31.86</v>
      </c>
      <c r="X34" s="233">
        <v>5.19</v>
      </c>
      <c r="Y34" s="233">
        <v>40.11</v>
      </c>
      <c r="Z34" s="233">
        <v>64.83</v>
      </c>
      <c r="AA34" s="233">
        <v>21.73</v>
      </c>
      <c r="AB34" s="233">
        <v>194.54</v>
      </c>
      <c r="AC34" s="233">
        <v>68.36</v>
      </c>
      <c r="AD34" s="233">
        <v>6650.66</v>
      </c>
      <c r="AE34" s="233">
        <v>32.42</v>
      </c>
      <c r="AF34" s="233">
        <v>114.63</v>
      </c>
      <c r="AG34" s="233">
        <v>245.78</v>
      </c>
      <c r="AH34" s="233">
        <v>28.27</v>
      </c>
      <c r="AI34" s="233">
        <v>0.51</v>
      </c>
      <c r="AJ34" s="233">
        <v>13.42</v>
      </c>
      <c r="AK34" s="233">
        <v>79.87</v>
      </c>
      <c r="AL34" s="233">
        <v>6.93</v>
      </c>
      <c r="AM34" s="233">
        <v>106.39</v>
      </c>
      <c r="AN34" s="233">
        <v>12.52</v>
      </c>
      <c r="AO34" s="233">
        <v>5.64</v>
      </c>
      <c r="AP34" s="233">
        <v>78.150000000000006</v>
      </c>
      <c r="AQ34" s="233">
        <v>82.32</v>
      </c>
      <c r="AR34" s="233">
        <v>35.35</v>
      </c>
      <c r="AS34" s="233">
        <v>22.22</v>
      </c>
      <c r="AT34" s="233">
        <v>11.47</v>
      </c>
      <c r="AU34" s="233">
        <v>700.92</v>
      </c>
      <c r="AV34" s="233">
        <v>791.33</v>
      </c>
      <c r="AW34" s="233">
        <v>109.13</v>
      </c>
      <c r="AX34" s="233">
        <v>97.11</v>
      </c>
      <c r="AY34" s="233">
        <v>5.27</v>
      </c>
      <c r="AZ34" s="233">
        <v>8.02</v>
      </c>
      <c r="BA34" s="233">
        <v>13.24</v>
      </c>
      <c r="BB34" s="233">
        <v>36.25</v>
      </c>
      <c r="BC34" s="233">
        <v>1.71</v>
      </c>
      <c r="BD34" s="233">
        <v>6.07</v>
      </c>
      <c r="BE34" s="233">
        <v>74.650000000000006</v>
      </c>
      <c r="BF34" s="233">
        <v>305.22000000000003</v>
      </c>
      <c r="BG34" s="233">
        <v>166.19</v>
      </c>
      <c r="BH34" s="233">
        <v>150.29</v>
      </c>
      <c r="BI34" s="233">
        <v>103.89</v>
      </c>
      <c r="BJ34" s="233">
        <v>20.440000000000001</v>
      </c>
      <c r="BK34" s="233">
        <v>35.03</v>
      </c>
      <c r="BL34" s="233">
        <v>22.12</v>
      </c>
      <c r="BM34" s="233">
        <v>10.61</v>
      </c>
      <c r="BN34" s="233">
        <v>20.29</v>
      </c>
      <c r="BO34" s="233">
        <v>0</v>
      </c>
      <c r="BP34" s="234">
        <v>10899.710000000003</v>
      </c>
      <c r="BQ34" s="233">
        <v>1615.64</v>
      </c>
      <c r="BR34" s="233">
        <v>155.11000000000001</v>
      </c>
      <c r="BS34" s="234">
        <v>1770.75</v>
      </c>
      <c r="BT34" s="233">
        <v>14836.84</v>
      </c>
      <c r="BU34" s="233">
        <v>0</v>
      </c>
      <c r="BV34" s="234">
        <v>14836.84</v>
      </c>
      <c r="BW34" s="233">
        <v>185.77</v>
      </c>
      <c r="BX34" s="233">
        <v>153.80000000000001</v>
      </c>
      <c r="BY34" s="234">
        <v>339.57000000000005</v>
      </c>
      <c r="BZ34" s="234">
        <v>16947.16</v>
      </c>
      <c r="CA34" s="238">
        <v>27846.870000000003</v>
      </c>
      <c r="CB34" s="81"/>
      <c r="CC34" s="47"/>
      <c r="CD34" s="47"/>
    </row>
    <row r="35" spans="1:82" ht="24" customHeight="1" x14ac:dyDescent="0.3">
      <c r="A35" s="188">
        <v>28</v>
      </c>
      <c r="B35" s="15">
        <v>45</v>
      </c>
      <c r="C35" s="136" t="s">
        <v>103</v>
      </c>
      <c r="D35" s="233">
        <v>29.04</v>
      </c>
      <c r="E35" s="233">
        <v>4.22</v>
      </c>
      <c r="F35" s="233">
        <v>1.91</v>
      </c>
      <c r="G35" s="233">
        <v>5.87</v>
      </c>
      <c r="H35" s="233">
        <v>9.66</v>
      </c>
      <c r="I35" s="233">
        <v>2.02</v>
      </c>
      <c r="J35" s="233">
        <v>3.56</v>
      </c>
      <c r="K35" s="233">
        <v>0.69</v>
      </c>
      <c r="L35" s="233">
        <v>5.58</v>
      </c>
      <c r="M35" s="233">
        <v>0</v>
      </c>
      <c r="N35" s="233">
        <v>10.45</v>
      </c>
      <c r="O35" s="233">
        <v>1.1100000000000001</v>
      </c>
      <c r="P35" s="233">
        <v>20.83</v>
      </c>
      <c r="Q35" s="233">
        <v>11.19</v>
      </c>
      <c r="R35" s="233">
        <v>8.49</v>
      </c>
      <c r="S35" s="233">
        <v>27.71</v>
      </c>
      <c r="T35" s="233">
        <v>1.21</v>
      </c>
      <c r="U35" s="233">
        <v>2.2000000000000002</v>
      </c>
      <c r="V35" s="233">
        <v>1.8</v>
      </c>
      <c r="W35" s="233">
        <v>12.57</v>
      </c>
      <c r="X35" s="233">
        <v>4.53</v>
      </c>
      <c r="Y35" s="233">
        <v>1.92</v>
      </c>
      <c r="Z35" s="233">
        <v>5.45</v>
      </c>
      <c r="AA35" s="233">
        <v>4.68</v>
      </c>
      <c r="AB35" s="233">
        <v>4.71</v>
      </c>
      <c r="AC35" s="233">
        <v>47.64</v>
      </c>
      <c r="AD35" s="233">
        <v>6.68</v>
      </c>
      <c r="AE35" s="233">
        <v>827.52</v>
      </c>
      <c r="AF35" s="233">
        <v>39.380000000000003</v>
      </c>
      <c r="AG35" s="233">
        <v>36.61</v>
      </c>
      <c r="AH35" s="233">
        <v>232.73</v>
      </c>
      <c r="AI35" s="233">
        <v>1.66</v>
      </c>
      <c r="AJ35" s="233">
        <v>30.32</v>
      </c>
      <c r="AK35" s="233">
        <v>9.57</v>
      </c>
      <c r="AL35" s="233">
        <v>8.08</v>
      </c>
      <c r="AM35" s="233">
        <v>15.2</v>
      </c>
      <c r="AN35" s="233">
        <v>1</v>
      </c>
      <c r="AO35" s="233">
        <v>0.42</v>
      </c>
      <c r="AP35" s="233">
        <v>1.75</v>
      </c>
      <c r="AQ35" s="233">
        <v>8.3800000000000008</v>
      </c>
      <c r="AR35" s="233">
        <v>4.8099999999999996</v>
      </c>
      <c r="AS35" s="233">
        <v>2.2799999999999998</v>
      </c>
      <c r="AT35" s="233">
        <v>32.090000000000003</v>
      </c>
      <c r="AU35" s="233">
        <v>9.89</v>
      </c>
      <c r="AV35" s="233">
        <v>0</v>
      </c>
      <c r="AW35" s="233">
        <v>1.28</v>
      </c>
      <c r="AX35" s="233">
        <v>3.06</v>
      </c>
      <c r="AY35" s="233">
        <v>1.27</v>
      </c>
      <c r="AZ35" s="233">
        <v>0.12</v>
      </c>
      <c r="BA35" s="233">
        <v>2.81</v>
      </c>
      <c r="BB35" s="233">
        <v>97.56</v>
      </c>
      <c r="BC35" s="233">
        <v>0.54</v>
      </c>
      <c r="BD35" s="233">
        <v>0</v>
      </c>
      <c r="BE35" s="233">
        <v>9.43</v>
      </c>
      <c r="BF35" s="233">
        <v>32.17</v>
      </c>
      <c r="BG35" s="233">
        <v>3.05</v>
      </c>
      <c r="BH35" s="233">
        <v>14</v>
      </c>
      <c r="BI35" s="233">
        <v>2.83</v>
      </c>
      <c r="BJ35" s="233">
        <v>3.54</v>
      </c>
      <c r="BK35" s="233">
        <v>4.54</v>
      </c>
      <c r="BL35" s="233">
        <v>0.51</v>
      </c>
      <c r="BM35" s="233">
        <v>17.059999999999999</v>
      </c>
      <c r="BN35" s="233">
        <v>5.57</v>
      </c>
      <c r="BO35" s="233">
        <v>0</v>
      </c>
      <c r="BP35" s="234">
        <v>1696.7499999999995</v>
      </c>
      <c r="BQ35" s="233">
        <v>2157.54</v>
      </c>
      <c r="BR35" s="233">
        <v>0.12</v>
      </c>
      <c r="BS35" s="234">
        <v>2157.66</v>
      </c>
      <c r="BT35" s="233">
        <v>359.22</v>
      </c>
      <c r="BU35" s="233">
        <v>0</v>
      </c>
      <c r="BV35" s="234">
        <v>359.22</v>
      </c>
      <c r="BW35" s="233">
        <v>336.54</v>
      </c>
      <c r="BX35" s="233">
        <v>1671.67</v>
      </c>
      <c r="BY35" s="234">
        <v>2008.21</v>
      </c>
      <c r="BZ35" s="234">
        <v>4525.09</v>
      </c>
      <c r="CA35" s="238">
        <v>6221.84</v>
      </c>
      <c r="CB35" s="81"/>
      <c r="CC35" s="47"/>
      <c r="CD35" s="47"/>
    </row>
    <row r="36" spans="1:82" ht="24" customHeight="1" x14ac:dyDescent="0.3">
      <c r="A36" s="188">
        <v>29</v>
      </c>
      <c r="B36" s="15">
        <v>46</v>
      </c>
      <c r="C36" s="136" t="s">
        <v>104</v>
      </c>
      <c r="D36" s="233">
        <v>158.55000000000001</v>
      </c>
      <c r="E36" s="233">
        <v>1.45</v>
      </c>
      <c r="F36" s="233">
        <v>6.27</v>
      </c>
      <c r="G36" s="233">
        <v>8.74</v>
      </c>
      <c r="H36" s="233">
        <v>1190.9000000000001</v>
      </c>
      <c r="I36" s="233">
        <v>271.77</v>
      </c>
      <c r="J36" s="233">
        <v>57.67</v>
      </c>
      <c r="K36" s="233">
        <v>137.44999999999999</v>
      </c>
      <c r="L36" s="233">
        <v>77.59</v>
      </c>
      <c r="M36" s="233">
        <v>19.760000000000002</v>
      </c>
      <c r="N36" s="233">
        <v>1124.7</v>
      </c>
      <c r="O36" s="233">
        <v>448.98</v>
      </c>
      <c r="P36" s="233">
        <v>266.36</v>
      </c>
      <c r="Q36" s="233">
        <v>71.63</v>
      </c>
      <c r="R36" s="233">
        <v>146.27000000000001</v>
      </c>
      <c r="S36" s="233">
        <v>186.61</v>
      </c>
      <c r="T36" s="233">
        <v>85.35</v>
      </c>
      <c r="U36" s="233">
        <v>84</v>
      </c>
      <c r="V36" s="233">
        <v>206</v>
      </c>
      <c r="W36" s="233">
        <v>193.2</v>
      </c>
      <c r="X36" s="233">
        <v>20.29</v>
      </c>
      <c r="Y36" s="233">
        <v>83.58</v>
      </c>
      <c r="Z36" s="233">
        <v>60.43</v>
      </c>
      <c r="AA36" s="233">
        <v>7.02</v>
      </c>
      <c r="AB36" s="233">
        <v>27.66</v>
      </c>
      <c r="AC36" s="233">
        <v>46.64</v>
      </c>
      <c r="AD36" s="233">
        <v>744.98</v>
      </c>
      <c r="AE36" s="233">
        <v>48.28</v>
      </c>
      <c r="AF36" s="233">
        <v>2203.34</v>
      </c>
      <c r="AG36" s="233">
        <v>285.39999999999998</v>
      </c>
      <c r="AH36" s="233">
        <v>33.71</v>
      </c>
      <c r="AI36" s="233">
        <v>0.71</v>
      </c>
      <c r="AJ36" s="233">
        <v>20.11</v>
      </c>
      <c r="AK36" s="233">
        <v>67.03</v>
      </c>
      <c r="AL36" s="233">
        <v>1.29</v>
      </c>
      <c r="AM36" s="233">
        <v>658.99</v>
      </c>
      <c r="AN36" s="233">
        <v>32.83</v>
      </c>
      <c r="AO36" s="233">
        <v>19.149999999999999</v>
      </c>
      <c r="AP36" s="233">
        <v>44.1</v>
      </c>
      <c r="AQ36" s="233">
        <v>97.58</v>
      </c>
      <c r="AR36" s="233">
        <v>4.17</v>
      </c>
      <c r="AS36" s="233">
        <v>1.84</v>
      </c>
      <c r="AT36" s="233">
        <v>1.86</v>
      </c>
      <c r="AU36" s="233">
        <v>47.6</v>
      </c>
      <c r="AV36" s="233">
        <v>0</v>
      </c>
      <c r="AW36" s="233">
        <v>14.09</v>
      </c>
      <c r="AX36" s="233">
        <v>43.93</v>
      </c>
      <c r="AY36" s="233">
        <v>22.78</v>
      </c>
      <c r="AZ36" s="233">
        <v>17.71</v>
      </c>
      <c r="BA36" s="233">
        <v>42.37</v>
      </c>
      <c r="BB36" s="233">
        <v>45.6</v>
      </c>
      <c r="BC36" s="233">
        <v>1.34</v>
      </c>
      <c r="BD36" s="233">
        <v>0.23</v>
      </c>
      <c r="BE36" s="233">
        <v>64.88</v>
      </c>
      <c r="BF36" s="233">
        <v>39.24</v>
      </c>
      <c r="BG36" s="233">
        <v>92.29</v>
      </c>
      <c r="BH36" s="233">
        <v>763.27</v>
      </c>
      <c r="BI36" s="233">
        <v>52.57</v>
      </c>
      <c r="BJ36" s="233">
        <v>22.64</v>
      </c>
      <c r="BK36" s="233">
        <v>22.03</v>
      </c>
      <c r="BL36" s="233">
        <v>11.39</v>
      </c>
      <c r="BM36" s="233">
        <v>28.97</v>
      </c>
      <c r="BN36" s="233">
        <v>47.26</v>
      </c>
      <c r="BO36" s="233">
        <v>0</v>
      </c>
      <c r="BP36" s="234">
        <v>10634.430000000004</v>
      </c>
      <c r="BQ36" s="233">
        <v>2606.19</v>
      </c>
      <c r="BR36" s="233">
        <v>124.1</v>
      </c>
      <c r="BS36" s="234">
        <v>2730.29</v>
      </c>
      <c r="BT36" s="233">
        <v>1756.89</v>
      </c>
      <c r="BU36" s="233">
        <v>166.46</v>
      </c>
      <c r="BV36" s="234">
        <v>1923.3500000000001</v>
      </c>
      <c r="BW36" s="233">
        <v>5693.59</v>
      </c>
      <c r="BX36" s="233">
        <v>11248.73</v>
      </c>
      <c r="BY36" s="234">
        <v>16942.32</v>
      </c>
      <c r="BZ36" s="234">
        <v>21595.96</v>
      </c>
      <c r="CA36" s="238">
        <v>32230.390000000003</v>
      </c>
      <c r="CB36" s="81"/>
      <c r="CC36" s="47"/>
      <c r="CD36" s="47"/>
    </row>
    <row r="37" spans="1:82" ht="24" customHeight="1" x14ac:dyDescent="0.3">
      <c r="A37" s="188">
        <v>30</v>
      </c>
      <c r="B37" s="15">
        <v>47</v>
      </c>
      <c r="C37" s="136" t="s">
        <v>105</v>
      </c>
      <c r="D37" s="233">
        <v>19.649999999999999</v>
      </c>
      <c r="E37" s="233">
        <v>1.58</v>
      </c>
      <c r="F37" s="233">
        <v>2.91</v>
      </c>
      <c r="G37" s="233">
        <v>1.81</v>
      </c>
      <c r="H37" s="233">
        <v>279.08999999999997</v>
      </c>
      <c r="I37" s="233">
        <v>46.07</v>
      </c>
      <c r="J37" s="233">
        <v>6.4</v>
      </c>
      <c r="K37" s="233">
        <v>8.08</v>
      </c>
      <c r="L37" s="233">
        <v>6.43</v>
      </c>
      <c r="M37" s="233">
        <v>4.3499999999999996</v>
      </c>
      <c r="N37" s="233">
        <v>254.73</v>
      </c>
      <c r="O37" s="233">
        <v>11.47</v>
      </c>
      <c r="P37" s="233">
        <v>62.12</v>
      </c>
      <c r="Q37" s="233">
        <v>19.62</v>
      </c>
      <c r="R37" s="233">
        <v>128.38999999999999</v>
      </c>
      <c r="S37" s="233">
        <v>130.24</v>
      </c>
      <c r="T37" s="233">
        <v>8.27</v>
      </c>
      <c r="U37" s="233">
        <v>34.840000000000003</v>
      </c>
      <c r="V37" s="233">
        <v>37.64</v>
      </c>
      <c r="W37" s="233">
        <v>78.48</v>
      </c>
      <c r="X37" s="233">
        <v>4.18</v>
      </c>
      <c r="Y37" s="233">
        <v>35.42</v>
      </c>
      <c r="Z37" s="233">
        <v>16</v>
      </c>
      <c r="AA37" s="233">
        <v>4.84</v>
      </c>
      <c r="AB37" s="233">
        <v>4.8</v>
      </c>
      <c r="AC37" s="233">
        <v>26.27</v>
      </c>
      <c r="AD37" s="233">
        <v>493.05</v>
      </c>
      <c r="AE37" s="233">
        <v>26.3</v>
      </c>
      <c r="AF37" s="233">
        <v>69.34</v>
      </c>
      <c r="AG37" s="233">
        <v>19.16</v>
      </c>
      <c r="AH37" s="233">
        <v>52.59</v>
      </c>
      <c r="AI37" s="233">
        <v>0.71</v>
      </c>
      <c r="AJ37" s="233">
        <v>12.59</v>
      </c>
      <c r="AK37" s="233">
        <v>25.48</v>
      </c>
      <c r="AL37" s="233">
        <v>3.73</v>
      </c>
      <c r="AM37" s="233">
        <v>270.85000000000002</v>
      </c>
      <c r="AN37" s="233">
        <v>5.37</v>
      </c>
      <c r="AO37" s="233">
        <v>9.9499999999999993</v>
      </c>
      <c r="AP37" s="233">
        <v>18.37</v>
      </c>
      <c r="AQ37" s="233">
        <v>20.6</v>
      </c>
      <c r="AR37" s="233">
        <v>9.9700000000000006</v>
      </c>
      <c r="AS37" s="233">
        <v>4.93</v>
      </c>
      <c r="AT37" s="233">
        <v>5.83</v>
      </c>
      <c r="AU37" s="233">
        <v>110.14</v>
      </c>
      <c r="AV37" s="233">
        <v>0</v>
      </c>
      <c r="AW37" s="233">
        <v>35.74</v>
      </c>
      <c r="AX37" s="233">
        <v>47.18</v>
      </c>
      <c r="AY37" s="233">
        <v>2.16</v>
      </c>
      <c r="AZ37" s="233">
        <v>21.05</v>
      </c>
      <c r="BA37" s="233">
        <v>23.02</v>
      </c>
      <c r="BB37" s="233">
        <v>12.48</v>
      </c>
      <c r="BC37" s="233">
        <v>5.44</v>
      </c>
      <c r="BD37" s="233">
        <v>1.66</v>
      </c>
      <c r="BE37" s="233">
        <v>39.14</v>
      </c>
      <c r="BF37" s="233">
        <v>31.8</v>
      </c>
      <c r="BG37" s="233">
        <v>74.31</v>
      </c>
      <c r="BH37" s="233">
        <v>199.55</v>
      </c>
      <c r="BI37" s="233">
        <v>38.17</v>
      </c>
      <c r="BJ37" s="233">
        <v>43.6</v>
      </c>
      <c r="BK37" s="233">
        <v>16.88</v>
      </c>
      <c r="BL37" s="233">
        <v>15.6</v>
      </c>
      <c r="BM37" s="233">
        <v>7.16</v>
      </c>
      <c r="BN37" s="233">
        <v>17.72</v>
      </c>
      <c r="BO37" s="233">
        <v>0</v>
      </c>
      <c r="BP37" s="234">
        <v>3025.2999999999984</v>
      </c>
      <c r="BQ37" s="233">
        <v>9644.24</v>
      </c>
      <c r="BR37" s="233">
        <v>513.02</v>
      </c>
      <c r="BS37" s="234">
        <v>10157.26</v>
      </c>
      <c r="BT37" s="233">
        <v>614.11</v>
      </c>
      <c r="BU37" s="233">
        <v>52.27</v>
      </c>
      <c r="BV37" s="234">
        <v>666.38</v>
      </c>
      <c r="BW37" s="233">
        <v>991.9</v>
      </c>
      <c r="BX37" s="233">
        <v>1088.58</v>
      </c>
      <c r="BY37" s="234">
        <v>2080.48</v>
      </c>
      <c r="BZ37" s="234">
        <v>12904.119999999999</v>
      </c>
      <c r="CA37" s="238">
        <v>15929.419999999998</v>
      </c>
      <c r="CB37" s="81"/>
      <c r="CC37" s="47"/>
      <c r="CD37" s="47"/>
    </row>
    <row r="38" spans="1:82" ht="24" customHeight="1" x14ac:dyDescent="0.3">
      <c r="A38" s="188">
        <v>31</v>
      </c>
      <c r="B38" s="15">
        <v>49</v>
      </c>
      <c r="C38" s="136" t="s">
        <v>251</v>
      </c>
      <c r="D38" s="233">
        <v>18.190000000000001</v>
      </c>
      <c r="E38" s="233">
        <v>4.9000000000000004</v>
      </c>
      <c r="F38" s="233">
        <v>1.54</v>
      </c>
      <c r="G38" s="233">
        <v>39.700000000000003</v>
      </c>
      <c r="H38" s="233">
        <v>566.99</v>
      </c>
      <c r="I38" s="233">
        <v>60.56</v>
      </c>
      <c r="J38" s="233">
        <v>24.68</v>
      </c>
      <c r="K38" s="233">
        <v>143.81</v>
      </c>
      <c r="L38" s="233">
        <v>29.61</v>
      </c>
      <c r="M38" s="233">
        <v>8.7899999999999991</v>
      </c>
      <c r="N38" s="233">
        <v>334.4</v>
      </c>
      <c r="O38" s="233">
        <v>66.010000000000005</v>
      </c>
      <c r="P38" s="233">
        <v>32.909999999999997</v>
      </c>
      <c r="Q38" s="233">
        <v>230.05</v>
      </c>
      <c r="R38" s="233">
        <v>53.22</v>
      </c>
      <c r="S38" s="233">
        <v>107.11</v>
      </c>
      <c r="T38" s="233">
        <v>16.45</v>
      </c>
      <c r="U38" s="233">
        <v>18.29</v>
      </c>
      <c r="V38" s="233">
        <v>62.34</v>
      </c>
      <c r="W38" s="233">
        <v>69.209999999999994</v>
      </c>
      <c r="X38" s="233">
        <v>3.64</v>
      </c>
      <c r="Y38" s="233">
        <v>36.56</v>
      </c>
      <c r="Z38" s="233">
        <v>7.02</v>
      </c>
      <c r="AA38" s="233">
        <v>5.8</v>
      </c>
      <c r="AB38" s="233">
        <v>6.7</v>
      </c>
      <c r="AC38" s="233">
        <v>66.14</v>
      </c>
      <c r="AD38" s="233">
        <v>192.97</v>
      </c>
      <c r="AE38" s="233">
        <v>32.69</v>
      </c>
      <c r="AF38" s="233">
        <v>896.38</v>
      </c>
      <c r="AG38" s="233">
        <v>196.55</v>
      </c>
      <c r="AH38" s="233">
        <v>612.95000000000005</v>
      </c>
      <c r="AI38" s="233">
        <v>1.33</v>
      </c>
      <c r="AJ38" s="233">
        <v>72.349999999999994</v>
      </c>
      <c r="AK38" s="233">
        <v>300.57</v>
      </c>
      <c r="AL38" s="233">
        <v>23.47</v>
      </c>
      <c r="AM38" s="233">
        <v>31.14</v>
      </c>
      <c r="AN38" s="233">
        <v>60.34</v>
      </c>
      <c r="AO38" s="233">
        <v>8.2799999999999994</v>
      </c>
      <c r="AP38" s="233">
        <v>7.97</v>
      </c>
      <c r="AQ38" s="233">
        <v>6.9</v>
      </c>
      <c r="AR38" s="233">
        <v>5.74</v>
      </c>
      <c r="AS38" s="233">
        <v>3.42</v>
      </c>
      <c r="AT38" s="233">
        <v>2.13</v>
      </c>
      <c r="AU38" s="233">
        <v>9.5500000000000007</v>
      </c>
      <c r="AV38" s="233">
        <v>0</v>
      </c>
      <c r="AW38" s="233">
        <v>21.22</v>
      </c>
      <c r="AX38" s="233">
        <v>18.510000000000002</v>
      </c>
      <c r="AY38" s="233">
        <v>2.2200000000000002</v>
      </c>
      <c r="AZ38" s="233">
        <v>10.83</v>
      </c>
      <c r="BA38" s="233">
        <v>8.65</v>
      </c>
      <c r="BB38" s="233">
        <v>25.6</v>
      </c>
      <c r="BC38" s="233">
        <v>3.92</v>
      </c>
      <c r="BD38" s="233">
        <v>5.14</v>
      </c>
      <c r="BE38" s="233">
        <v>48.51</v>
      </c>
      <c r="BF38" s="233">
        <v>82.99</v>
      </c>
      <c r="BG38" s="233">
        <v>24.23</v>
      </c>
      <c r="BH38" s="233">
        <v>27.67</v>
      </c>
      <c r="BI38" s="233">
        <v>8.7100000000000009</v>
      </c>
      <c r="BJ38" s="233">
        <v>11.17</v>
      </c>
      <c r="BK38" s="233">
        <v>2.11</v>
      </c>
      <c r="BL38" s="233">
        <v>15.92</v>
      </c>
      <c r="BM38" s="233">
        <v>1.25</v>
      </c>
      <c r="BN38" s="233">
        <v>6.13</v>
      </c>
      <c r="BO38" s="233">
        <v>0</v>
      </c>
      <c r="BP38" s="234">
        <v>4804.1300000000019</v>
      </c>
      <c r="BQ38" s="233">
        <v>1400.33</v>
      </c>
      <c r="BR38" s="233">
        <v>721.89</v>
      </c>
      <c r="BS38" s="234">
        <v>2122.2199999999998</v>
      </c>
      <c r="BT38" s="233">
        <v>7.84</v>
      </c>
      <c r="BU38" s="233">
        <v>12.74</v>
      </c>
      <c r="BV38" s="234">
        <v>20.58</v>
      </c>
      <c r="BW38" s="233">
        <v>2118.92</v>
      </c>
      <c r="BX38" s="233">
        <v>727.19</v>
      </c>
      <c r="BY38" s="234">
        <v>2846.11</v>
      </c>
      <c r="BZ38" s="234">
        <v>4988.91</v>
      </c>
      <c r="CA38" s="238">
        <v>9793.0400000000009</v>
      </c>
      <c r="CB38" s="81"/>
      <c r="CC38" s="47"/>
      <c r="CD38" s="47"/>
    </row>
    <row r="39" spans="1:82" ht="24" customHeight="1" x14ac:dyDescent="0.3">
      <c r="A39" s="188">
        <v>32</v>
      </c>
      <c r="B39" s="15">
        <v>50</v>
      </c>
      <c r="C39" s="136" t="s">
        <v>106</v>
      </c>
      <c r="D39" s="233">
        <v>0</v>
      </c>
      <c r="E39" s="233">
        <v>0</v>
      </c>
      <c r="F39" s="233">
        <v>0.01</v>
      </c>
      <c r="G39" s="233">
        <v>0.04</v>
      </c>
      <c r="H39" s="233">
        <v>0.05</v>
      </c>
      <c r="I39" s="233">
        <v>0.05</v>
      </c>
      <c r="J39" s="233">
        <v>0</v>
      </c>
      <c r="K39" s="233">
        <v>0.43</v>
      </c>
      <c r="L39" s="233">
        <v>0.1</v>
      </c>
      <c r="M39" s="233">
        <v>0.93</v>
      </c>
      <c r="N39" s="233">
        <v>2.41</v>
      </c>
      <c r="O39" s="233">
        <v>0.66</v>
      </c>
      <c r="P39" s="233">
        <v>0.01</v>
      </c>
      <c r="Q39" s="233">
        <v>0.05</v>
      </c>
      <c r="R39" s="233">
        <v>0</v>
      </c>
      <c r="S39" s="233">
        <v>0</v>
      </c>
      <c r="T39" s="233">
        <v>7.0000000000000007E-2</v>
      </c>
      <c r="U39" s="233">
        <v>0.12</v>
      </c>
      <c r="V39" s="233">
        <v>17.47</v>
      </c>
      <c r="W39" s="233">
        <v>0</v>
      </c>
      <c r="X39" s="233">
        <v>7.0000000000000007E-2</v>
      </c>
      <c r="Y39" s="233">
        <v>0.03</v>
      </c>
      <c r="Z39" s="233">
        <v>0</v>
      </c>
      <c r="AA39" s="233">
        <v>0.27</v>
      </c>
      <c r="AB39" s="233">
        <v>0</v>
      </c>
      <c r="AC39" s="233">
        <v>0.05</v>
      </c>
      <c r="AD39" s="233">
        <v>0</v>
      </c>
      <c r="AE39" s="233">
        <v>0</v>
      </c>
      <c r="AF39" s="233">
        <v>2.74</v>
      </c>
      <c r="AG39" s="233">
        <v>0.02</v>
      </c>
      <c r="AH39" s="233">
        <v>0</v>
      </c>
      <c r="AI39" s="233">
        <v>0.81</v>
      </c>
      <c r="AJ39" s="233">
        <v>1.1399999999999999</v>
      </c>
      <c r="AK39" s="233">
        <v>7.57</v>
      </c>
      <c r="AL39" s="233">
        <v>0</v>
      </c>
      <c r="AM39" s="233">
        <v>7.0000000000000007E-2</v>
      </c>
      <c r="AN39" s="233">
        <v>0</v>
      </c>
      <c r="AO39" s="233">
        <v>0.04</v>
      </c>
      <c r="AP39" s="233">
        <v>0.08</v>
      </c>
      <c r="AQ39" s="233">
        <v>0</v>
      </c>
      <c r="AR39" s="233">
        <v>0.06</v>
      </c>
      <c r="AS39" s="233">
        <v>0.04</v>
      </c>
      <c r="AT39" s="233">
        <v>0.01</v>
      </c>
      <c r="AU39" s="233">
        <v>0</v>
      </c>
      <c r="AV39" s="233">
        <v>0</v>
      </c>
      <c r="AW39" s="233">
        <v>0.05</v>
      </c>
      <c r="AX39" s="233">
        <v>0.02</v>
      </c>
      <c r="AY39" s="233">
        <v>0</v>
      </c>
      <c r="AZ39" s="233">
        <v>0.01</v>
      </c>
      <c r="BA39" s="233">
        <v>0</v>
      </c>
      <c r="BB39" s="233">
        <v>0.02</v>
      </c>
      <c r="BC39" s="233">
        <v>0</v>
      </c>
      <c r="BD39" s="233">
        <v>1.79</v>
      </c>
      <c r="BE39" s="233">
        <v>0.02</v>
      </c>
      <c r="BF39" s="233">
        <v>1.66</v>
      </c>
      <c r="BG39" s="233">
        <v>0.28999999999999998</v>
      </c>
      <c r="BH39" s="233">
        <v>0.84</v>
      </c>
      <c r="BI39" s="233">
        <v>0</v>
      </c>
      <c r="BJ39" s="233">
        <v>0.09</v>
      </c>
      <c r="BK39" s="233">
        <v>0</v>
      </c>
      <c r="BL39" s="233">
        <v>0</v>
      </c>
      <c r="BM39" s="233">
        <v>0.01</v>
      </c>
      <c r="BN39" s="233">
        <v>7.0000000000000007E-2</v>
      </c>
      <c r="BO39" s="233">
        <v>0</v>
      </c>
      <c r="BP39" s="234">
        <v>40.270000000000003</v>
      </c>
      <c r="BQ39" s="233">
        <v>194.17</v>
      </c>
      <c r="BR39" s="233">
        <v>0.46</v>
      </c>
      <c r="BS39" s="234">
        <v>194.62999999999997</v>
      </c>
      <c r="BT39" s="233">
        <v>2.6</v>
      </c>
      <c r="BU39" s="233">
        <v>0.59</v>
      </c>
      <c r="BV39" s="234">
        <v>3.19</v>
      </c>
      <c r="BW39" s="233">
        <v>30.85</v>
      </c>
      <c r="BX39" s="233">
        <v>18.71</v>
      </c>
      <c r="BY39" s="234">
        <v>49.56</v>
      </c>
      <c r="BZ39" s="234">
        <v>247.37999999999997</v>
      </c>
      <c r="CA39" s="238">
        <v>287.64999999999998</v>
      </c>
      <c r="CB39" s="81"/>
      <c r="CC39" s="47"/>
      <c r="CD39" s="47"/>
    </row>
    <row r="40" spans="1:82" ht="24" customHeight="1" x14ac:dyDescent="0.3">
      <c r="A40" s="188">
        <v>33</v>
      </c>
      <c r="B40" s="15">
        <v>51</v>
      </c>
      <c r="C40" s="136" t="s">
        <v>107</v>
      </c>
      <c r="D40" s="233">
        <v>0.02</v>
      </c>
      <c r="E40" s="233">
        <v>0</v>
      </c>
      <c r="F40" s="233">
        <v>0</v>
      </c>
      <c r="G40" s="233">
        <v>0.02</v>
      </c>
      <c r="H40" s="233">
        <v>2.2799999999999998</v>
      </c>
      <c r="I40" s="233">
        <v>0.34</v>
      </c>
      <c r="J40" s="233">
        <v>0</v>
      </c>
      <c r="K40" s="233">
        <v>0.05</v>
      </c>
      <c r="L40" s="233">
        <v>0.03</v>
      </c>
      <c r="M40" s="233">
        <v>0.18</v>
      </c>
      <c r="N40" s="233">
        <v>0.45</v>
      </c>
      <c r="O40" s="233">
        <v>1.0900000000000001</v>
      </c>
      <c r="P40" s="233">
        <v>0.12</v>
      </c>
      <c r="Q40" s="233">
        <v>0</v>
      </c>
      <c r="R40" s="233">
        <v>0.17</v>
      </c>
      <c r="S40" s="233">
        <v>0.77</v>
      </c>
      <c r="T40" s="233">
        <v>7.0000000000000007E-2</v>
      </c>
      <c r="U40" s="233">
        <v>0.69</v>
      </c>
      <c r="V40" s="233">
        <v>0.82</v>
      </c>
      <c r="W40" s="233">
        <v>0.53</v>
      </c>
      <c r="X40" s="233">
        <v>0.03</v>
      </c>
      <c r="Y40" s="233">
        <v>7.0000000000000007E-2</v>
      </c>
      <c r="Z40" s="233">
        <v>0.15</v>
      </c>
      <c r="AA40" s="233">
        <v>0.05</v>
      </c>
      <c r="AB40" s="233">
        <v>0.01</v>
      </c>
      <c r="AC40" s="233">
        <v>0.48</v>
      </c>
      <c r="AD40" s="233">
        <v>0.67</v>
      </c>
      <c r="AE40" s="233">
        <v>0.18</v>
      </c>
      <c r="AF40" s="233">
        <v>6.46</v>
      </c>
      <c r="AG40" s="233">
        <v>0.53</v>
      </c>
      <c r="AH40" s="233">
        <v>0</v>
      </c>
      <c r="AI40" s="233">
        <v>0</v>
      </c>
      <c r="AJ40" s="233">
        <v>515.88</v>
      </c>
      <c r="AK40" s="233">
        <v>5.12</v>
      </c>
      <c r="AL40" s="233">
        <v>0.08</v>
      </c>
      <c r="AM40" s="233">
        <v>0.16</v>
      </c>
      <c r="AN40" s="233">
        <v>0.11</v>
      </c>
      <c r="AO40" s="233">
        <v>0.19</v>
      </c>
      <c r="AP40" s="233">
        <v>0.57999999999999996</v>
      </c>
      <c r="AQ40" s="233">
        <v>0.91</v>
      </c>
      <c r="AR40" s="233">
        <v>12.24</v>
      </c>
      <c r="AS40" s="233">
        <v>10.7</v>
      </c>
      <c r="AT40" s="233">
        <v>3.04</v>
      </c>
      <c r="AU40" s="233">
        <v>0.02</v>
      </c>
      <c r="AV40" s="233">
        <v>0</v>
      </c>
      <c r="AW40" s="233">
        <v>0.38</v>
      </c>
      <c r="AX40" s="233">
        <v>0.2</v>
      </c>
      <c r="AY40" s="233">
        <v>0.02</v>
      </c>
      <c r="AZ40" s="233">
        <v>0.04</v>
      </c>
      <c r="BA40" s="233">
        <v>0.1</v>
      </c>
      <c r="BB40" s="233">
        <v>0.47</v>
      </c>
      <c r="BC40" s="233">
        <v>0</v>
      </c>
      <c r="BD40" s="233">
        <v>11.18</v>
      </c>
      <c r="BE40" s="233">
        <v>0.69</v>
      </c>
      <c r="BF40" s="233">
        <v>4.62</v>
      </c>
      <c r="BG40" s="233">
        <v>0.1</v>
      </c>
      <c r="BH40" s="233">
        <v>0.19</v>
      </c>
      <c r="BI40" s="233">
        <v>0</v>
      </c>
      <c r="BJ40" s="233">
        <v>0</v>
      </c>
      <c r="BK40" s="233">
        <v>0</v>
      </c>
      <c r="BL40" s="233">
        <v>16.62</v>
      </c>
      <c r="BM40" s="233">
        <v>0.01</v>
      </c>
      <c r="BN40" s="233">
        <v>0</v>
      </c>
      <c r="BO40" s="233">
        <v>0</v>
      </c>
      <c r="BP40" s="234">
        <v>599.9100000000002</v>
      </c>
      <c r="BQ40" s="233">
        <v>214.18</v>
      </c>
      <c r="BR40" s="233">
        <v>0.13</v>
      </c>
      <c r="BS40" s="234">
        <v>214.31</v>
      </c>
      <c r="BT40" s="233">
        <v>0.5</v>
      </c>
      <c r="BU40" s="233">
        <v>0.11</v>
      </c>
      <c r="BV40" s="234">
        <v>0.61</v>
      </c>
      <c r="BW40" s="233">
        <v>277.02999999999997</v>
      </c>
      <c r="BX40" s="233">
        <v>1235.78</v>
      </c>
      <c r="BY40" s="234">
        <v>1512.81</v>
      </c>
      <c r="BZ40" s="234">
        <v>1727.73</v>
      </c>
      <c r="CA40" s="238">
        <v>2327.6400000000003</v>
      </c>
      <c r="CB40" s="81"/>
      <c r="CC40" s="47"/>
      <c r="CD40" s="47"/>
    </row>
    <row r="41" spans="1:82" ht="24" customHeight="1" x14ac:dyDescent="0.3">
      <c r="A41" s="188">
        <v>34</v>
      </c>
      <c r="B41" s="15">
        <v>52</v>
      </c>
      <c r="C41" s="136" t="s">
        <v>108</v>
      </c>
      <c r="D41" s="233">
        <v>0.63</v>
      </c>
      <c r="E41" s="233">
        <v>0.32</v>
      </c>
      <c r="F41" s="233">
        <v>2.19</v>
      </c>
      <c r="G41" s="233">
        <v>8.1199999999999992</v>
      </c>
      <c r="H41" s="233">
        <v>127.36</v>
      </c>
      <c r="I41" s="233">
        <v>4.26</v>
      </c>
      <c r="J41" s="233">
        <v>5.77</v>
      </c>
      <c r="K41" s="233">
        <v>56.57</v>
      </c>
      <c r="L41" s="233">
        <v>17.850000000000001</v>
      </c>
      <c r="M41" s="233">
        <v>57.21</v>
      </c>
      <c r="N41" s="233">
        <v>180.3</v>
      </c>
      <c r="O41" s="233">
        <v>34.17</v>
      </c>
      <c r="P41" s="233">
        <v>6.64</v>
      </c>
      <c r="Q41" s="233">
        <v>36.4</v>
      </c>
      <c r="R41" s="233">
        <v>2.87</v>
      </c>
      <c r="S41" s="233">
        <v>58.55</v>
      </c>
      <c r="T41" s="233">
        <v>9.23</v>
      </c>
      <c r="U41" s="233">
        <v>6.04</v>
      </c>
      <c r="V41" s="233">
        <v>11.73</v>
      </c>
      <c r="W41" s="233">
        <v>130.26</v>
      </c>
      <c r="X41" s="233">
        <v>3.68</v>
      </c>
      <c r="Y41" s="233">
        <v>21.73</v>
      </c>
      <c r="Z41" s="233">
        <v>8.5</v>
      </c>
      <c r="AA41" s="233">
        <v>17.09</v>
      </c>
      <c r="AB41" s="233">
        <v>0.37</v>
      </c>
      <c r="AC41" s="233">
        <v>6.44</v>
      </c>
      <c r="AD41" s="233">
        <v>13.42</v>
      </c>
      <c r="AE41" s="233">
        <v>64.61</v>
      </c>
      <c r="AF41" s="233">
        <v>1297.92</v>
      </c>
      <c r="AG41" s="233">
        <v>86.01</v>
      </c>
      <c r="AH41" s="233">
        <v>1062.18</v>
      </c>
      <c r="AI41" s="233">
        <v>13.19</v>
      </c>
      <c r="AJ41" s="233">
        <v>129.78</v>
      </c>
      <c r="AK41" s="233">
        <v>3337.11</v>
      </c>
      <c r="AL41" s="233">
        <v>0</v>
      </c>
      <c r="AM41" s="233">
        <v>3.55</v>
      </c>
      <c r="AN41" s="233">
        <v>26.04</v>
      </c>
      <c r="AO41" s="233">
        <v>1.85</v>
      </c>
      <c r="AP41" s="233">
        <v>2.5</v>
      </c>
      <c r="AQ41" s="233">
        <v>8.8800000000000008</v>
      </c>
      <c r="AR41" s="233">
        <v>0.62</v>
      </c>
      <c r="AS41" s="233">
        <v>1.31</v>
      </c>
      <c r="AT41" s="233">
        <v>0.14000000000000001</v>
      </c>
      <c r="AU41" s="233">
        <v>0.06</v>
      </c>
      <c r="AV41" s="233">
        <v>0</v>
      </c>
      <c r="AW41" s="233">
        <v>22.76</v>
      </c>
      <c r="AX41" s="233">
        <v>4.8899999999999997</v>
      </c>
      <c r="AY41" s="233">
        <v>4.9800000000000004</v>
      </c>
      <c r="AZ41" s="233">
        <v>1.96</v>
      </c>
      <c r="BA41" s="233">
        <v>1.82</v>
      </c>
      <c r="BB41" s="233">
        <v>12.59</v>
      </c>
      <c r="BC41" s="233">
        <v>2.15</v>
      </c>
      <c r="BD41" s="233">
        <v>0.12</v>
      </c>
      <c r="BE41" s="233">
        <v>42.06</v>
      </c>
      <c r="BF41" s="233">
        <v>29.25</v>
      </c>
      <c r="BG41" s="233">
        <v>12.88</v>
      </c>
      <c r="BH41" s="233">
        <v>0</v>
      </c>
      <c r="BI41" s="233">
        <v>5.23</v>
      </c>
      <c r="BJ41" s="233">
        <v>4.18</v>
      </c>
      <c r="BK41" s="233">
        <v>4.41</v>
      </c>
      <c r="BL41" s="233">
        <v>0</v>
      </c>
      <c r="BM41" s="233">
        <v>1.27</v>
      </c>
      <c r="BN41" s="233">
        <v>3.47</v>
      </c>
      <c r="BO41" s="233">
        <v>0</v>
      </c>
      <c r="BP41" s="234">
        <v>7017.4700000000021</v>
      </c>
      <c r="BQ41" s="233">
        <v>506.51</v>
      </c>
      <c r="BR41" s="233">
        <v>1310.6500000000001</v>
      </c>
      <c r="BS41" s="234">
        <v>1817.16</v>
      </c>
      <c r="BT41" s="233">
        <v>0</v>
      </c>
      <c r="BU41" s="233">
        <v>0</v>
      </c>
      <c r="BV41" s="234">
        <v>0</v>
      </c>
      <c r="BW41" s="233">
        <v>1235.28</v>
      </c>
      <c r="BX41" s="233">
        <v>2536.25</v>
      </c>
      <c r="BY41" s="234">
        <v>3771.5299999999997</v>
      </c>
      <c r="BZ41" s="234">
        <v>5588.69</v>
      </c>
      <c r="CA41" s="238">
        <v>12606.160000000002</v>
      </c>
      <c r="CB41" s="81"/>
      <c r="CC41" s="47"/>
      <c r="CD41" s="47"/>
    </row>
    <row r="42" spans="1:82" ht="24" customHeight="1" x14ac:dyDescent="0.3">
      <c r="A42" s="188">
        <v>35</v>
      </c>
      <c r="B42" s="15">
        <v>53</v>
      </c>
      <c r="C42" s="136" t="s">
        <v>109</v>
      </c>
      <c r="D42" s="233">
        <v>0</v>
      </c>
      <c r="E42" s="233">
        <v>0</v>
      </c>
      <c r="F42" s="233">
        <v>0</v>
      </c>
      <c r="G42" s="233">
        <v>1.08</v>
      </c>
      <c r="H42" s="233">
        <v>5.32</v>
      </c>
      <c r="I42" s="233">
        <v>9.3000000000000007</v>
      </c>
      <c r="J42" s="233">
        <v>0.39</v>
      </c>
      <c r="K42" s="233">
        <v>1.21</v>
      </c>
      <c r="L42" s="233">
        <v>7.09</v>
      </c>
      <c r="M42" s="233">
        <v>0</v>
      </c>
      <c r="N42" s="233">
        <v>8.3699999999999992</v>
      </c>
      <c r="O42" s="233">
        <v>2.2000000000000002</v>
      </c>
      <c r="P42" s="233">
        <v>2.33</v>
      </c>
      <c r="Q42" s="233">
        <v>2.13</v>
      </c>
      <c r="R42" s="233">
        <v>0.24</v>
      </c>
      <c r="S42" s="233">
        <v>0.68</v>
      </c>
      <c r="T42" s="233">
        <v>0.61</v>
      </c>
      <c r="U42" s="233">
        <v>0.54</v>
      </c>
      <c r="V42" s="233">
        <v>0.5</v>
      </c>
      <c r="W42" s="233">
        <v>2.92</v>
      </c>
      <c r="X42" s="233">
        <v>0</v>
      </c>
      <c r="Y42" s="233">
        <v>6.37</v>
      </c>
      <c r="Z42" s="233">
        <v>1.6</v>
      </c>
      <c r="AA42" s="233">
        <v>1.18</v>
      </c>
      <c r="AB42" s="233">
        <v>2.04</v>
      </c>
      <c r="AC42" s="233">
        <v>2.88</v>
      </c>
      <c r="AD42" s="233">
        <v>5.26</v>
      </c>
      <c r="AE42" s="233">
        <v>10.57</v>
      </c>
      <c r="AF42" s="233">
        <v>137.87</v>
      </c>
      <c r="AG42" s="233">
        <v>65.599999999999994</v>
      </c>
      <c r="AH42" s="233">
        <v>10.98</v>
      </c>
      <c r="AI42" s="233">
        <v>0.27</v>
      </c>
      <c r="AJ42" s="233">
        <v>0.55000000000000004</v>
      </c>
      <c r="AK42" s="233">
        <v>3.18</v>
      </c>
      <c r="AL42" s="233">
        <v>380.23</v>
      </c>
      <c r="AM42" s="233">
        <v>2.15</v>
      </c>
      <c r="AN42" s="233">
        <v>8.27</v>
      </c>
      <c r="AO42" s="233">
        <v>2.21</v>
      </c>
      <c r="AP42" s="233">
        <v>19.25</v>
      </c>
      <c r="AQ42" s="233">
        <v>48.47</v>
      </c>
      <c r="AR42" s="233">
        <v>10.61</v>
      </c>
      <c r="AS42" s="233">
        <v>9.98</v>
      </c>
      <c r="AT42" s="233">
        <v>3.78</v>
      </c>
      <c r="AU42" s="233">
        <v>36.6</v>
      </c>
      <c r="AV42" s="233">
        <v>0</v>
      </c>
      <c r="AW42" s="233">
        <v>14.33</v>
      </c>
      <c r="AX42" s="233">
        <v>2.31</v>
      </c>
      <c r="AY42" s="233">
        <v>0.97</v>
      </c>
      <c r="AZ42" s="233">
        <v>6.98</v>
      </c>
      <c r="BA42" s="233">
        <v>1.9</v>
      </c>
      <c r="BB42" s="233">
        <v>1.87</v>
      </c>
      <c r="BC42" s="233">
        <v>2.35</v>
      </c>
      <c r="BD42" s="233">
        <v>1.34</v>
      </c>
      <c r="BE42" s="233">
        <v>13.71</v>
      </c>
      <c r="BF42" s="233">
        <v>153.72999999999999</v>
      </c>
      <c r="BG42" s="233">
        <v>2.63</v>
      </c>
      <c r="BH42" s="233">
        <v>11.27</v>
      </c>
      <c r="BI42" s="233">
        <v>1.84</v>
      </c>
      <c r="BJ42" s="233">
        <v>0.61</v>
      </c>
      <c r="BK42" s="233">
        <v>0.55000000000000004</v>
      </c>
      <c r="BL42" s="233">
        <v>57.24</v>
      </c>
      <c r="BM42" s="233">
        <v>0.85</v>
      </c>
      <c r="BN42" s="233">
        <v>0.6</v>
      </c>
      <c r="BO42" s="233">
        <v>0</v>
      </c>
      <c r="BP42" s="234">
        <v>1089.8899999999999</v>
      </c>
      <c r="BQ42" s="233">
        <v>30.09</v>
      </c>
      <c r="BR42" s="233">
        <v>0.03</v>
      </c>
      <c r="BS42" s="234">
        <v>30.12</v>
      </c>
      <c r="BT42" s="233">
        <v>0</v>
      </c>
      <c r="BU42" s="233">
        <v>0</v>
      </c>
      <c r="BV42" s="234">
        <v>0</v>
      </c>
      <c r="BW42" s="233">
        <v>504.62</v>
      </c>
      <c r="BX42" s="233">
        <v>23.51</v>
      </c>
      <c r="BY42" s="234">
        <v>528.13</v>
      </c>
      <c r="BZ42" s="234">
        <v>558.25</v>
      </c>
      <c r="CA42" s="238">
        <v>1648.1399999999999</v>
      </c>
      <c r="CB42" s="81"/>
      <c r="CC42" s="47"/>
      <c r="CD42" s="47"/>
    </row>
    <row r="43" spans="1:82" ht="24" customHeight="1" x14ac:dyDescent="0.3">
      <c r="A43" s="188">
        <v>36</v>
      </c>
      <c r="B43" s="15" t="s">
        <v>241</v>
      </c>
      <c r="C43" s="136" t="s">
        <v>252</v>
      </c>
      <c r="D43" s="233">
        <v>0.31</v>
      </c>
      <c r="E43" s="233">
        <v>0.36</v>
      </c>
      <c r="F43" s="233">
        <v>7.0000000000000007E-2</v>
      </c>
      <c r="G43" s="233">
        <v>0.94</v>
      </c>
      <c r="H43" s="233">
        <v>37.81</v>
      </c>
      <c r="I43" s="233">
        <v>1.56</v>
      </c>
      <c r="J43" s="233">
        <v>1.77</v>
      </c>
      <c r="K43" s="233">
        <v>3.07</v>
      </c>
      <c r="L43" s="233">
        <v>12.85</v>
      </c>
      <c r="M43" s="233">
        <v>1.58</v>
      </c>
      <c r="N43" s="233">
        <v>58.83</v>
      </c>
      <c r="O43" s="233">
        <v>51.89</v>
      </c>
      <c r="P43" s="233">
        <v>9.15</v>
      </c>
      <c r="Q43" s="233">
        <v>8.59</v>
      </c>
      <c r="R43" s="233">
        <v>3.83</v>
      </c>
      <c r="S43" s="233">
        <v>21.36</v>
      </c>
      <c r="T43" s="233">
        <v>0.67</v>
      </c>
      <c r="U43" s="233">
        <v>4.75</v>
      </c>
      <c r="V43" s="233">
        <v>30.21</v>
      </c>
      <c r="W43" s="233">
        <v>15.02</v>
      </c>
      <c r="X43" s="233">
        <v>0.49</v>
      </c>
      <c r="Y43" s="233">
        <v>7.3</v>
      </c>
      <c r="Z43" s="233">
        <v>3.35</v>
      </c>
      <c r="AA43" s="233">
        <v>2.31</v>
      </c>
      <c r="AB43" s="233">
        <v>0.66</v>
      </c>
      <c r="AC43" s="233">
        <v>8.74</v>
      </c>
      <c r="AD43" s="233">
        <v>55.53</v>
      </c>
      <c r="AE43" s="233">
        <v>13.66</v>
      </c>
      <c r="AF43" s="233">
        <v>73.19</v>
      </c>
      <c r="AG43" s="233">
        <v>37.71</v>
      </c>
      <c r="AH43" s="233">
        <v>80.42</v>
      </c>
      <c r="AI43" s="233">
        <v>0.68</v>
      </c>
      <c r="AJ43" s="233">
        <v>9.4600000000000009</v>
      </c>
      <c r="AK43" s="233">
        <v>5.84</v>
      </c>
      <c r="AL43" s="233">
        <v>0.64</v>
      </c>
      <c r="AM43" s="233">
        <v>41.97</v>
      </c>
      <c r="AN43" s="233">
        <v>4.29</v>
      </c>
      <c r="AO43" s="233">
        <v>22.47</v>
      </c>
      <c r="AP43" s="233">
        <v>2.76</v>
      </c>
      <c r="AQ43" s="233">
        <v>74.77</v>
      </c>
      <c r="AR43" s="233">
        <v>61.79</v>
      </c>
      <c r="AS43" s="233">
        <v>25.64</v>
      </c>
      <c r="AT43" s="233">
        <v>16.14</v>
      </c>
      <c r="AU43" s="233">
        <v>6.31</v>
      </c>
      <c r="AV43" s="233">
        <v>0</v>
      </c>
      <c r="AW43" s="233">
        <v>24.23</v>
      </c>
      <c r="AX43" s="233">
        <v>27.06</v>
      </c>
      <c r="AY43" s="233">
        <v>1.2</v>
      </c>
      <c r="AZ43" s="233">
        <v>2.58</v>
      </c>
      <c r="BA43" s="233">
        <v>8.94</v>
      </c>
      <c r="BB43" s="233">
        <v>11.38</v>
      </c>
      <c r="BC43" s="233">
        <v>6.84</v>
      </c>
      <c r="BD43" s="233">
        <v>77.8</v>
      </c>
      <c r="BE43" s="233">
        <v>31.32</v>
      </c>
      <c r="BF43" s="233">
        <v>118.09</v>
      </c>
      <c r="BG43" s="233">
        <v>149.34</v>
      </c>
      <c r="BH43" s="233">
        <v>169.69</v>
      </c>
      <c r="BI43" s="233">
        <v>41.59</v>
      </c>
      <c r="BJ43" s="233">
        <v>29.17</v>
      </c>
      <c r="BK43" s="233">
        <v>24.24</v>
      </c>
      <c r="BL43" s="233">
        <v>89.84</v>
      </c>
      <c r="BM43" s="233">
        <v>0.62</v>
      </c>
      <c r="BN43" s="233">
        <v>1.45</v>
      </c>
      <c r="BO43" s="233">
        <v>0</v>
      </c>
      <c r="BP43" s="234">
        <v>1636.12</v>
      </c>
      <c r="BQ43" s="233">
        <v>13600.66</v>
      </c>
      <c r="BR43" s="233">
        <v>17.04</v>
      </c>
      <c r="BS43" s="234">
        <v>13617.7</v>
      </c>
      <c r="BT43" s="233">
        <v>0</v>
      </c>
      <c r="BU43" s="233">
        <v>0</v>
      </c>
      <c r="BV43" s="234">
        <v>0</v>
      </c>
      <c r="BW43" s="233">
        <v>1124.95</v>
      </c>
      <c r="BX43" s="233">
        <v>1020.65</v>
      </c>
      <c r="BY43" s="234">
        <v>2145.6</v>
      </c>
      <c r="BZ43" s="234">
        <v>15763.300000000001</v>
      </c>
      <c r="CA43" s="238">
        <v>17399.420000000002</v>
      </c>
      <c r="CB43" s="81"/>
      <c r="CC43" s="47"/>
      <c r="CD43" s="47"/>
    </row>
    <row r="44" spans="1:82" ht="24" customHeight="1" x14ac:dyDescent="0.3">
      <c r="A44" s="188">
        <v>37</v>
      </c>
      <c r="B44" s="15">
        <v>58</v>
      </c>
      <c r="C44" s="136" t="s">
        <v>110</v>
      </c>
      <c r="D44" s="233">
        <v>0</v>
      </c>
      <c r="E44" s="233">
        <v>0.02</v>
      </c>
      <c r="F44" s="233">
        <v>0</v>
      </c>
      <c r="G44" s="233">
        <v>0.05</v>
      </c>
      <c r="H44" s="233">
        <v>6.02</v>
      </c>
      <c r="I44" s="233">
        <v>0.69</v>
      </c>
      <c r="J44" s="233">
        <v>0.09</v>
      </c>
      <c r="K44" s="233">
        <v>0.25</v>
      </c>
      <c r="L44" s="233">
        <v>1.25</v>
      </c>
      <c r="M44" s="233">
        <v>0</v>
      </c>
      <c r="N44" s="233">
        <v>3.43</v>
      </c>
      <c r="O44" s="233">
        <v>3.73</v>
      </c>
      <c r="P44" s="233">
        <v>0.25</v>
      </c>
      <c r="Q44" s="233">
        <v>0.53</v>
      </c>
      <c r="R44" s="233">
        <v>0.22</v>
      </c>
      <c r="S44" s="233">
        <v>0.03</v>
      </c>
      <c r="T44" s="233">
        <v>0.09</v>
      </c>
      <c r="U44" s="233">
        <v>0.46</v>
      </c>
      <c r="V44" s="233">
        <v>0.26</v>
      </c>
      <c r="W44" s="233">
        <v>4.6900000000000004</v>
      </c>
      <c r="X44" s="233">
        <v>0.16</v>
      </c>
      <c r="Y44" s="233">
        <v>0.47</v>
      </c>
      <c r="Z44" s="233">
        <v>0.1</v>
      </c>
      <c r="AA44" s="233">
        <v>0.06</v>
      </c>
      <c r="AB44" s="233">
        <v>0.15</v>
      </c>
      <c r="AC44" s="233">
        <v>1.72</v>
      </c>
      <c r="AD44" s="233">
        <v>1.47</v>
      </c>
      <c r="AE44" s="233">
        <v>2.66</v>
      </c>
      <c r="AF44" s="233">
        <v>53.01</v>
      </c>
      <c r="AG44" s="233">
        <v>19.920000000000002</v>
      </c>
      <c r="AH44" s="233">
        <v>0.96</v>
      </c>
      <c r="AI44" s="233">
        <v>0.05</v>
      </c>
      <c r="AJ44" s="233">
        <v>0.79</v>
      </c>
      <c r="AK44" s="233">
        <v>0.79</v>
      </c>
      <c r="AL44" s="233">
        <v>0.01</v>
      </c>
      <c r="AM44" s="233">
        <v>1.02</v>
      </c>
      <c r="AN44" s="233">
        <v>46.24</v>
      </c>
      <c r="AO44" s="233">
        <v>2.92</v>
      </c>
      <c r="AP44" s="233">
        <v>0.39</v>
      </c>
      <c r="AQ44" s="233">
        <v>3.49</v>
      </c>
      <c r="AR44" s="233">
        <v>20.71</v>
      </c>
      <c r="AS44" s="233">
        <v>3.36</v>
      </c>
      <c r="AT44" s="233">
        <v>5.27</v>
      </c>
      <c r="AU44" s="233">
        <v>2.4700000000000002</v>
      </c>
      <c r="AV44" s="233">
        <v>0</v>
      </c>
      <c r="AW44" s="233">
        <v>19.12</v>
      </c>
      <c r="AX44" s="233">
        <v>0.93</v>
      </c>
      <c r="AY44" s="233">
        <v>0.27</v>
      </c>
      <c r="AZ44" s="233">
        <v>20.98</v>
      </c>
      <c r="BA44" s="233">
        <v>1.55</v>
      </c>
      <c r="BB44" s="233">
        <v>0.97</v>
      </c>
      <c r="BC44" s="233">
        <v>0.3</v>
      </c>
      <c r="BD44" s="233">
        <v>0.41</v>
      </c>
      <c r="BE44" s="233">
        <v>4.9800000000000004</v>
      </c>
      <c r="BF44" s="233">
        <v>56.59</v>
      </c>
      <c r="BG44" s="233">
        <v>55.47</v>
      </c>
      <c r="BH44" s="233">
        <v>1.08</v>
      </c>
      <c r="BI44" s="233">
        <v>2.5499999999999998</v>
      </c>
      <c r="BJ44" s="233">
        <v>3.37</v>
      </c>
      <c r="BK44" s="233">
        <v>0.91</v>
      </c>
      <c r="BL44" s="233">
        <v>34.82</v>
      </c>
      <c r="BM44" s="233">
        <v>0.28999999999999998</v>
      </c>
      <c r="BN44" s="233">
        <v>1.32</v>
      </c>
      <c r="BO44" s="233">
        <v>0</v>
      </c>
      <c r="BP44" s="234">
        <v>396.16000000000008</v>
      </c>
      <c r="BQ44" s="233">
        <v>308.75</v>
      </c>
      <c r="BR44" s="233">
        <v>2.2999999999999998</v>
      </c>
      <c r="BS44" s="234">
        <v>311.05</v>
      </c>
      <c r="BT44" s="233">
        <v>500.59</v>
      </c>
      <c r="BU44" s="233">
        <v>0</v>
      </c>
      <c r="BV44" s="234">
        <v>500.59</v>
      </c>
      <c r="BW44" s="233">
        <v>927.38</v>
      </c>
      <c r="BX44" s="233">
        <v>491.15</v>
      </c>
      <c r="BY44" s="234">
        <v>1418.53</v>
      </c>
      <c r="BZ44" s="234">
        <v>2230.17</v>
      </c>
      <c r="CA44" s="238">
        <v>2626.33</v>
      </c>
      <c r="CB44" s="81"/>
      <c r="CC44" s="47"/>
      <c r="CD44" s="47"/>
    </row>
    <row r="45" spans="1:82" ht="24" customHeight="1" x14ac:dyDescent="0.3">
      <c r="A45" s="188">
        <v>38</v>
      </c>
      <c r="B45" s="15" t="s">
        <v>242</v>
      </c>
      <c r="C45" s="136" t="s">
        <v>253</v>
      </c>
      <c r="D45" s="233">
        <v>0</v>
      </c>
      <c r="E45" s="233">
        <v>0</v>
      </c>
      <c r="F45" s="233">
        <v>0.01</v>
      </c>
      <c r="G45" s="233">
        <v>0.04</v>
      </c>
      <c r="H45" s="233">
        <v>5.0999999999999996</v>
      </c>
      <c r="I45" s="233">
        <v>0.19</v>
      </c>
      <c r="J45" s="233">
        <v>0.01</v>
      </c>
      <c r="K45" s="233">
        <v>0.16</v>
      </c>
      <c r="L45" s="233">
        <v>0.74</v>
      </c>
      <c r="M45" s="233">
        <v>0</v>
      </c>
      <c r="N45" s="233">
        <v>2.2000000000000002</v>
      </c>
      <c r="O45" s="233">
        <v>0.4</v>
      </c>
      <c r="P45" s="233">
        <v>0.02</v>
      </c>
      <c r="Q45" s="233">
        <v>0</v>
      </c>
      <c r="R45" s="233">
        <v>0</v>
      </c>
      <c r="S45" s="233">
        <v>0</v>
      </c>
      <c r="T45" s="233">
        <v>0</v>
      </c>
      <c r="U45" s="233">
        <v>0.04</v>
      </c>
      <c r="V45" s="233">
        <v>0</v>
      </c>
      <c r="W45" s="233">
        <v>6.96</v>
      </c>
      <c r="X45" s="233">
        <v>0</v>
      </c>
      <c r="Y45" s="233">
        <v>7.0000000000000007E-2</v>
      </c>
      <c r="Z45" s="233">
        <v>0.04</v>
      </c>
      <c r="AA45" s="233">
        <v>0</v>
      </c>
      <c r="AB45" s="233">
        <v>0.02</v>
      </c>
      <c r="AC45" s="233">
        <v>0.22</v>
      </c>
      <c r="AD45" s="233">
        <v>0.76</v>
      </c>
      <c r="AE45" s="233">
        <v>0.4</v>
      </c>
      <c r="AF45" s="233">
        <v>12.06</v>
      </c>
      <c r="AG45" s="233">
        <v>1.31</v>
      </c>
      <c r="AH45" s="233">
        <v>0.41</v>
      </c>
      <c r="AI45" s="233">
        <v>0</v>
      </c>
      <c r="AJ45" s="233">
        <v>0.27</v>
      </c>
      <c r="AK45" s="233">
        <v>0.3</v>
      </c>
      <c r="AL45" s="233">
        <v>0</v>
      </c>
      <c r="AM45" s="233">
        <v>0.44</v>
      </c>
      <c r="AN45" s="233">
        <v>8.68</v>
      </c>
      <c r="AO45" s="233">
        <v>228.5</v>
      </c>
      <c r="AP45" s="233">
        <v>1.83</v>
      </c>
      <c r="AQ45" s="233">
        <v>1.1100000000000001</v>
      </c>
      <c r="AR45" s="233">
        <v>0</v>
      </c>
      <c r="AS45" s="233">
        <v>0</v>
      </c>
      <c r="AT45" s="233">
        <v>0</v>
      </c>
      <c r="AU45" s="233">
        <v>3.42</v>
      </c>
      <c r="AV45" s="233">
        <v>0</v>
      </c>
      <c r="AW45" s="233">
        <v>2.62</v>
      </c>
      <c r="AX45" s="233">
        <v>0.39</v>
      </c>
      <c r="AY45" s="233">
        <v>0.08</v>
      </c>
      <c r="AZ45" s="233">
        <v>0</v>
      </c>
      <c r="BA45" s="233">
        <v>1.27</v>
      </c>
      <c r="BB45" s="233">
        <v>0.84</v>
      </c>
      <c r="BC45" s="233">
        <v>0.35</v>
      </c>
      <c r="BD45" s="233">
        <v>0.33</v>
      </c>
      <c r="BE45" s="233">
        <v>2.5099999999999998</v>
      </c>
      <c r="BF45" s="233">
        <v>5.28</v>
      </c>
      <c r="BG45" s="233">
        <v>0.35</v>
      </c>
      <c r="BH45" s="233">
        <v>0</v>
      </c>
      <c r="BI45" s="233">
        <v>2.08</v>
      </c>
      <c r="BJ45" s="233">
        <v>1.29</v>
      </c>
      <c r="BK45" s="233">
        <v>2.2000000000000002</v>
      </c>
      <c r="BL45" s="233">
        <v>0</v>
      </c>
      <c r="BM45" s="233">
        <v>0.13</v>
      </c>
      <c r="BN45" s="233">
        <v>7.0000000000000007E-2</v>
      </c>
      <c r="BO45" s="233">
        <v>0</v>
      </c>
      <c r="BP45" s="234">
        <v>295.49999999999994</v>
      </c>
      <c r="BQ45" s="233">
        <v>16.96</v>
      </c>
      <c r="BR45" s="233">
        <v>236.10000000000002</v>
      </c>
      <c r="BS45" s="234">
        <v>253.06</v>
      </c>
      <c r="BT45" s="233">
        <v>277.42</v>
      </c>
      <c r="BU45" s="233">
        <v>0</v>
      </c>
      <c r="BV45" s="234">
        <v>277.42</v>
      </c>
      <c r="BW45" s="233">
        <v>763.35</v>
      </c>
      <c r="BX45" s="233">
        <v>163.15</v>
      </c>
      <c r="BY45" s="234">
        <v>926.5</v>
      </c>
      <c r="BZ45" s="234">
        <v>1456.98</v>
      </c>
      <c r="CA45" s="238">
        <v>1752.48</v>
      </c>
      <c r="CB45" s="81"/>
      <c r="CC45" s="47"/>
      <c r="CD45" s="47"/>
    </row>
    <row r="46" spans="1:82" ht="24" customHeight="1" x14ac:dyDescent="0.3">
      <c r="A46" s="188">
        <v>39</v>
      </c>
      <c r="B46" s="15">
        <v>61</v>
      </c>
      <c r="C46" s="136" t="s">
        <v>111</v>
      </c>
      <c r="D46" s="233">
        <v>0.18</v>
      </c>
      <c r="E46" s="233">
        <v>0.12</v>
      </c>
      <c r="F46" s="233">
        <v>0.32</v>
      </c>
      <c r="G46" s="233">
        <v>4.67</v>
      </c>
      <c r="H46" s="233">
        <v>11.43</v>
      </c>
      <c r="I46" s="233">
        <v>2.13</v>
      </c>
      <c r="J46" s="233">
        <v>0.69</v>
      </c>
      <c r="K46" s="233">
        <v>1.45</v>
      </c>
      <c r="L46" s="233">
        <v>1.64</v>
      </c>
      <c r="M46" s="233">
        <v>2.56</v>
      </c>
      <c r="N46" s="233">
        <v>70.86</v>
      </c>
      <c r="O46" s="233">
        <v>5.68</v>
      </c>
      <c r="P46" s="233">
        <v>1.31</v>
      </c>
      <c r="Q46" s="233">
        <v>1.1000000000000001</v>
      </c>
      <c r="R46" s="233">
        <v>0.65</v>
      </c>
      <c r="S46" s="233">
        <v>3.21</v>
      </c>
      <c r="T46" s="233">
        <v>1.65</v>
      </c>
      <c r="U46" s="233">
        <v>1.73</v>
      </c>
      <c r="V46" s="233">
        <v>4.03</v>
      </c>
      <c r="W46" s="233">
        <v>4.49</v>
      </c>
      <c r="X46" s="233">
        <v>0.71</v>
      </c>
      <c r="Y46" s="233">
        <v>1.31</v>
      </c>
      <c r="Z46" s="233">
        <v>3.51</v>
      </c>
      <c r="AA46" s="233">
        <v>0.63</v>
      </c>
      <c r="AB46" s="233">
        <v>0.33</v>
      </c>
      <c r="AC46" s="233">
        <v>34.270000000000003</v>
      </c>
      <c r="AD46" s="233">
        <v>74.989999999999995</v>
      </c>
      <c r="AE46" s="233">
        <v>13.29</v>
      </c>
      <c r="AF46" s="233">
        <v>124.54</v>
      </c>
      <c r="AG46" s="233">
        <v>24.03</v>
      </c>
      <c r="AH46" s="233">
        <v>44.25</v>
      </c>
      <c r="AI46" s="233">
        <v>0.18</v>
      </c>
      <c r="AJ46" s="233">
        <v>9.43</v>
      </c>
      <c r="AK46" s="233">
        <v>14.01</v>
      </c>
      <c r="AL46" s="233">
        <v>12.78</v>
      </c>
      <c r="AM46" s="233">
        <v>18.61</v>
      </c>
      <c r="AN46" s="233">
        <v>2.7</v>
      </c>
      <c r="AO46" s="233">
        <v>27.99</v>
      </c>
      <c r="AP46" s="233">
        <v>316.83999999999997</v>
      </c>
      <c r="AQ46" s="233">
        <v>78.11</v>
      </c>
      <c r="AR46" s="233">
        <v>17.690000000000001</v>
      </c>
      <c r="AS46" s="233">
        <v>10.39</v>
      </c>
      <c r="AT46" s="233">
        <v>22.53</v>
      </c>
      <c r="AU46" s="233">
        <v>69.459999999999994</v>
      </c>
      <c r="AV46" s="233">
        <v>0</v>
      </c>
      <c r="AW46" s="233">
        <v>35.11</v>
      </c>
      <c r="AX46" s="233">
        <v>10.73</v>
      </c>
      <c r="AY46" s="233">
        <v>1.52</v>
      </c>
      <c r="AZ46" s="233">
        <v>14.97</v>
      </c>
      <c r="BA46" s="233">
        <v>6.59</v>
      </c>
      <c r="BB46" s="233">
        <v>4.21</v>
      </c>
      <c r="BC46" s="233">
        <v>6.94</v>
      </c>
      <c r="BD46" s="233">
        <v>1.36</v>
      </c>
      <c r="BE46" s="233">
        <v>21.37</v>
      </c>
      <c r="BF46" s="233">
        <v>362.86</v>
      </c>
      <c r="BG46" s="233">
        <v>18.29</v>
      </c>
      <c r="BH46" s="233">
        <v>52.83</v>
      </c>
      <c r="BI46" s="233">
        <v>13.42</v>
      </c>
      <c r="BJ46" s="233">
        <v>0.45</v>
      </c>
      <c r="BK46" s="233">
        <v>3.23</v>
      </c>
      <c r="BL46" s="233">
        <v>23.51</v>
      </c>
      <c r="BM46" s="233">
        <v>1.55</v>
      </c>
      <c r="BN46" s="233">
        <v>0.72</v>
      </c>
      <c r="BO46" s="233">
        <v>0</v>
      </c>
      <c r="BP46" s="234">
        <v>1622.1399999999999</v>
      </c>
      <c r="BQ46" s="233">
        <v>2012.21</v>
      </c>
      <c r="BR46" s="233">
        <v>321.35999999999996</v>
      </c>
      <c r="BS46" s="234">
        <v>2333.5699999999997</v>
      </c>
      <c r="BT46" s="233">
        <v>0</v>
      </c>
      <c r="BU46" s="233">
        <v>0</v>
      </c>
      <c r="BV46" s="234">
        <v>0</v>
      </c>
      <c r="BW46" s="233">
        <v>340.75</v>
      </c>
      <c r="BX46" s="233">
        <v>96.21</v>
      </c>
      <c r="BY46" s="234">
        <v>436.96</v>
      </c>
      <c r="BZ46" s="234">
        <v>2770.5299999999997</v>
      </c>
      <c r="CA46" s="238">
        <v>4392.67</v>
      </c>
      <c r="CB46" s="81"/>
      <c r="CC46" s="47"/>
      <c r="CD46" s="47"/>
    </row>
    <row r="47" spans="1:82" ht="24" customHeight="1" x14ac:dyDescent="0.3">
      <c r="A47" s="188">
        <v>40</v>
      </c>
      <c r="B47" s="15" t="s">
        <v>112</v>
      </c>
      <c r="C47" s="136" t="s">
        <v>74</v>
      </c>
      <c r="D47" s="233">
        <v>0.17</v>
      </c>
      <c r="E47" s="233">
        <v>0.03</v>
      </c>
      <c r="F47" s="233">
        <v>0.24</v>
      </c>
      <c r="G47" s="233">
        <v>4</v>
      </c>
      <c r="H47" s="233">
        <v>37.86</v>
      </c>
      <c r="I47" s="233">
        <v>8.36</v>
      </c>
      <c r="J47" s="233">
        <v>0.49</v>
      </c>
      <c r="K47" s="233">
        <v>9.2200000000000006</v>
      </c>
      <c r="L47" s="233">
        <v>1.48</v>
      </c>
      <c r="M47" s="233">
        <v>2.02</v>
      </c>
      <c r="N47" s="233">
        <v>10.050000000000001</v>
      </c>
      <c r="O47" s="233">
        <v>9.9</v>
      </c>
      <c r="P47" s="233">
        <v>4.33</v>
      </c>
      <c r="Q47" s="233">
        <v>8.42</v>
      </c>
      <c r="R47" s="233">
        <v>1.96</v>
      </c>
      <c r="S47" s="233">
        <v>14.18</v>
      </c>
      <c r="T47" s="233">
        <v>4.5599999999999996</v>
      </c>
      <c r="U47" s="233">
        <v>4.26</v>
      </c>
      <c r="V47" s="233">
        <v>17.38</v>
      </c>
      <c r="W47" s="233">
        <v>26.89</v>
      </c>
      <c r="X47" s="233">
        <v>5.26</v>
      </c>
      <c r="Y47" s="233">
        <v>4.2300000000000004</v>
      </c>
      <c r="Z47" s="233">
        <v>2.42</v>
      </c>
      <c r="AA47" s="233">
        <v>4.55</v>
      </c>
      <c r="AB47" s="233">
        <v>3.72</v>
      </c>
      <c r="AC47" s="233">
        <v>4.6900000000000004</v>
      </c>
      <c r="AD47" s="233">
        <v>43.43</v>
      </c>
      <c r="AE47" s="233">
        <v>24.02</v>
      </c>
      <c r="AF47" s="233">
        <v>111.65</v>
      </c>
      <c r="AG47" s="233">
        <v>15.74</v>
      </c>
      <c r="AH47" s="233">
        <v>25.52</v>
      </c>
      <c r="AI47" s="233">
        <v>3.3</v>
      </c>
      <c r="AJ47" s="233">
        <v>8.77</v>
      </c>
      <c r="AK47" s="233">
        <v>11.5</v>
      </c>
      <c r="AL47" s="233">
        <v>1.01</v>
      </c>
      <c r="AM47" s="233">
        <v>32.86</v>
      </c>
      <c r="AN47" s="233">
        <v>8.8699999999999992</v>
      </c>
      <c r="AO47" s="233">
        <v>5.28</v>
      </c>
      <c r="AP47" s="233">
        <v>16.28</v>
      </c>
      <c r="AQ47" s="233">
        <v>1658.28</v>
      </c>
      <c r="AR47" s="233">
        <v>35.31</v>
      </c>
      <c r="AS47" s="233">
        <v>4.67</v>
      </c>
      <c r="AT47" s="233">
        <v>9.4700000000000006</v>
      </c>
      <c r="AU47" s="233">
        <v>55.7</v>
      </c>
      <c r="AV47" s="233">
        <v>0</v>
      </c>
      <c r="AW47" s="233">
        <v>134.46</v>
      </c>
      <c r="AX47" s="233">
        <v>25.62</v>
      </c>
      <c r="AY47" s="233">
        <v>7.1</v>
      </c>
      <c r="AZ47" s="233">
        <v>10.9</v>
      </c>
      <c r="BA47" s="233">
        <v>3.96</v>
      </c>
      <c r="BB47" s="233">
        <v>5.5</v>
      </c>
      <c r="BC47" s="233">
        <v>16.5</v>
      </c>
      <c r="BD47" s="233">
        <v>29.66</v>
      </c>
      <c r="BE47" s="233">
        <v>64.69</v>
      </c>
      <c r="BF47" s="233">
        <v>227.08</v>
      </c>
      <c r="BG47" s="233">
        <v>21.45</v>
      </c>
      <c r="BH47" s="233">
        <v>68.67</v>
      </c>
      <c r="BI47" s="233">
        <v>16.690000000000001</v>
      </c>
      <c r="BJ47" s="233">
        <v>13.51</v>
      </c>
      <c r="BK47" s="233">
        <v>6.11</v>
      </c>
      <c r="BL47" s="233">
        <v>12.49</v>
      </c>
      <c r="BM47" s="233">
        <v>2.39</v>
      </c>
      <c r="BN47" s="233">
        <v>2.13</v>
      </c>
      <c r="BO47" s="233">
        <v>0</v>
      </c>
      <c r="BP47" s="234">
        <v>2931.2399999999993</v>
      </c>
      <c r="BQ47" s="233">
        <v>9.41</v>
      </c>
      <c r="BR47" s="233">
        <v>13.739999999999998</v>
      </c>
      <c r="BS47" s="234">
        <v>23.15</v>
      </c>
      <c r="BT47" s="233">
        <v>2836.08</v>
      </c>
      <c r="BU47" s="233">
        <v>0</v>
      </c>
      <c r="BV47" s="234">
        <v>2836.08</v>
      </c>
      <c r="BW47" s="233">
        <v>2953.97</v>
      </c>
      <c r="BX47" s="233">
        <v>1391.3</v>
      </c>
      <c r="BY47" s="234">
        <v>4345.2699999999995</v>
      </c>
      <c r="BZ47" s="234">
        <v>7204.5</v>
      </c>
      <c r="CA47" s="238">
        <v>10135.74</v>
      </c>
      <c r="CB47" s="81"/>
      <c r="CC47" s="47"/>
      <c r="CD47" s="47"/>
    </row>
    <row r="48" spans="1:82" ht="24" customHeight="1" x14ac:dyDescent="0.3">
      <c r="A48" s="188">
        <v>41</v>
      </c>
      <c r="B48" s="15">
        <v>64</v>
      </c>
      <c r="C48" s="136" t="s">
        <v>113</v>
      </c>
      <c r="D48" s="233">
        <v>22.57</v>
      </c>
      <c r="E48" s="233">
        <v>0.64</v>
      </c>
      <c r="F48" s="233">
        <v>1.48</v>
      </c>
      <c r="G48" s="233">
        <v>3.91</v>
      </c>
      <c r="H48" s="233">
        <v>136.4</v>
      </c>
      <c r="I48" s="233">
        <v>13.21</v>
      </c>
      <c r="J48" s="233">
        <v>5.12</v>
      </c>
      <c r="K48" s="233">
        <v>14.97</v>
      </c>
      <c r="L48" s="233">
        <v>27.58</v>
      </c>
      <c r="M48" s="233">
        <v>15.66</v>
      </c>
      <c r="N48" s="233">
        <v>49.76</v>
      </c>
      <c r="O48" s="233">
        <v>3.11</v>
      </c>
      <c r="P48" s="233">
        <v>25.18</v>
      </c>
      <c r="Q48" s="233">
        <v>3.3</v>
      </c>
      <c r="R48" s="233">
        <v>24.25</v>
      </c>
      <c r="S48" s="233">
        <v>43.82</v>
      </c>
      <c r="T48" s="233">
        <v>10.09</v>
      </c>
      <c r="U48" s="233">
        <v>17.98</v>
      </c>
      <c r="V48" s="233">
        <v>24.69</v>
      </c>
      <c r="W48" s="233">
        <v>56.88</v>
      </c>
      <c r="X48" s="233">
        <v>3.34</v>
      </c>
      <c r="Y48" s="233">
        <v>10.39</v>
      </c>
      <c r="Z48" s="233">
        <v>11.46</v>
      </c>
      <c r="AA48" s="233">
        <v>12.86</v>
      </c>
      <c r="AB48" s="233">
        <v>12.45</v>
      </c>
      <c r="AC48" s="233">
        <v>6.46</v>
      </c>
      <c r="AD48" s="233">
        <v>178.56</v>
      </c>
      <c r="AE48" s="233">
        <v>36.53</v>
      </c>
      <c r="AF48" s="233">
        <v>110.92</v>
      </c>
      <c r="AG48" s="233">
        <v>112.6</v>
      </c>
      <c r="AH48" s="233">
        <v>44.17</v>
      </c>
      <c r="AI48" s="233">
        <v>0.79</v>
      </c>
      <c r="AJ48" s="233">
        <v>7.87</v>
      </c>
      <c r="AK48" s="233">
        <v>15.24</v>
      </c>
      <c r="AL48" s="233">
        <v>7.88</v>
      </c>
      <c r="AM48" s="233">
        <v>50.96</v>
      </c>
      <c r="AN48" s="233">
        <v>10.01</v>
      </c>
      <c r="AO48" s="233">
        <v>3.17</v>
      </c>
      <c r="AP48" s="233">
        <v>17.34</v>
      </c>
      <c r="AQ48" s="233">
        <v>57.43</v>
      </c>
      <c r="AR48" s="233">
        <v>738.95</v>
      </c>
      <c r="AS48" s="233">
        <v>237.55</v>
      </c>
      <c r="AT48" s="233">
        <v>6.96</v>
      </c>
      <c r="AU48" s="233">
        <v>478.24</v>
      </c>
      <c r="AV48" s="233">
        <v>457.45</v>
      </c>
      <c r="AW48" s="233">
        <v>70.25</v>
      </c>
      <c r="AX48" s="233">
        <v>36.85</v>
      </c>
      <c r="AY48" s="233">
        <v>3.23</v>
      </c>
      <c r="AZ48" s="233">
        <v>11.16</v>
      </c>
      <c r="BA48" s="233">
        <v>8.27</v>
      </c>
      <c r="BB48" s="233">
        <v>14.5</v>
      </c>
      <c r="BC48" s="233">
        <v>11.53</v>
      </c>
      <c r="BD48" s="233">
        <v>15.96</v>
      </c>
      <c r="BE48" s="233">
        <v>50.8</v>
      </c>
      <c r="BF48" s="233">
        <v>109.87</v>
      </c>
      <c r="BG48" s="233">
        <v>17.2</v>
      </c>
      <c r="BH48" s="233">
        <v>1.54</v>
      </c>
      <c r="BI48" s="233">
        <v>7.35</v>
      </c>
      <c r="BJ48" s="233">
        <v>17.059999999999999</v>
      </c>
      <c r="BK48" s="233">
        <v>12.25</v>
      </c>
      <c r="BL48" s="233">
        <v>43.68</v>
      </c>
      <c r="BM48" s="233">
        <v>2.41</v>
      </c>
      <c r="BN48" s="233">
        <v>3.86</v>
      </c>
      <c r="BO48" s="233">
        <v>0</v>
      </c>
      <c r="BP48" s="234">
        <v>3110.5</v>
      </c>
      <c r="BQ48" s="233">
        <v>3098.09</v>
      </c>
      <c r="BR48" s="233">
        <v>0</v>
      </c>
      <c r="BS48" s="234">
        <v>3098.09</v>
      </c>
      <c r="BT48" s="233">
        <v>0</v>
      </c>
      <c r="BU48" s="233">
        <v>0</v>
      </c>
      <c r="BV48" s="234">
        <v>0</v>
      </c>
      <c r="BW48" s="233">
        <v>167.93</v>
      </c>
      <c r="BX48" s="233">
        <v>345.68</v>
      </c>
      <c r="BY48" s="234">
        <v>513.61</v>
      </c>
      <c r="BZ48" s="234">
        <v>3611.7000000000003</v>
      </c>
      <c r="CA48" s="238">
        <v>6722.2000000000007</v>
      </c>
      <c r="CB48" s="81"/>
      <c r="CC48" s="47"/>
      <c r="CD48" s="47"/>
    </row>
    <row r="49" spans="1:82" ht="24" customHeight="1" x14ac:dyDescent="0.3">
      <c r="A49" s="188">
        <v>42</v>
      </c>
      <c r="B49" s="15">
        <v>65</v>
      </c>
      <c r="C49" s="136" t="s">
        <v>114</v>
      </c>
      <c r="D49" s="233">
        <v>11.15</v>
      </c>
      <c r="E49" s="233">
        <v>7.0000000000000007E-2</v>
      </c>
      <c r="F49" s="233">
        <v>1.3</v>
      </c>
      <c r="G49" s="233">
        <v>7.0000000000000007E-2</v>
      </c>
      <c r="H49" s="233">
        <v>30.06</v>
      </c>
      <c r="I49" s="233">
        <v>3.26</v>
      </c>
      <c r="J49" s="233">
        <v>2.2999999999999998</v>
      </c>
      <c r="K49" s="233">
        <v>6.47</v>
      </c>
      <c r="L49" s="233">
        <v>5.17</v>
      </c>
      <c r="M49" s="233">
        <v>4.2699999999999996</v>
      </c>
      <c r="N49" s="233">
        <v>21.4</v>
      </c>
      <c r="O49" s="233">
        <v>5.07</v>
      </c>
      <c r="P49" s="233">
        <v>8.09</v>
      </c>
      <c r="Q49" s="233">
        <v>10.32</v>
      </c>
      <c r="R49" s="233">
        <v>4.34</v>
      </c>
      <c r="S49" s="233">
        <v>14.69</v>
      </c>
      <c r="T49" s="233">
        <v>3.03</v>
      </c>
      <c r="U49" s="233">
        <v>4.2</v>
      </c>
      <c r="V49" s="233">
        <v>7.09</v>
      </c>
      <c r="W49" s="233">
        <v>6.88</v>
      </c>
      <c r="X49" s="233">
        <v>1.36</v>
      </c>
      <c r="Y49" s="233">
        <v>4.2300000000000004</v>
      </c>
      <c r="Z49" s="233">
        <v>4.8099999999999996</v>
      </c>
      <c r="AA49" s="233">
        <v>19.420000000000002</v>
      </c>
      <c r="AB49" s="233">
        <v>4.6900000000000004</v>
      </c>
      <c r="AC49" s="233">
        <v>12.94</v>
      </c>
      <c r="AD49" s="233">
        <v>17.37</v>
      </c>
      <c r="AE49" s="233">
        <v>18.66</v>
      </c>
      <c r="AF49" s="233">
        <v>30.65</v>
      </c>
      <c r="AG49" s="233">
        <v>13.71</v>
      </c>
      <c r="AH49" s="233">
        <v>55.85</v>
      </c>
      <c r="AI49" s="233">
        <v>0.11</v>
      </c>
      <c r="AJ49" s="233">
        <v>3.27</v>
      </c>
      <c r="AK49" s="233">
        <v>43.97</v>
      </c>
      <c r="AL49" s="233">
        <v>2.5499999999999998</v>
      </c>
      <c r="AM49" s="233">
        <v>19.649999999999999</v>
      </c>
      <c r="AN49" s="233">
        <v>2.02</v>
      </c>
      <c r="AO49" s="233">
        <v>1.43</v>
      </c>
      <c r="AP49" s="233">
        <v>3.1</v>
      </c>
      <c r="AQ49" s="233">
        <v>8.93</v>
      </c>
      <c r="AR49" s="233">
        <v>1.73</v>
      </c>
      <c r="AS49" s="233">
        <v>368.04</v>
      </c>
      <c r="AT49" s="233">
        <v>1.54</v>
      </c>
      <c r="AU49" s="233">
        <v>389.17</v>
      </c>
      <c r="AV49" s="233">
        <v>396.11</v>
      </c>
      <c r="AW49" s="233">
        <v>35.92</v>
      </c>
      <c r="AX49" s="233">
        <v>10.220000000000001</v>
      </c>
      <c r="AY49" s="233">
        <v>2.09</v>
      </c>
      <c r="AZ49" s="233">
        <v>1.9</v>
      </c>
      <c r="BA49" s="233">
        <v>2.46</v>
      </c>
      <c r="BB49" s="233">
        <v>16.82</v>
      </c>
      <c r="BC49" s="233">
        <v>1.61</v>
      </c>
      <c r="BD49" s="233">
        <v>1.07</v>
      </c>
      <c r="BE49" s="233">
        <v>14.66</v>
      </c>
      <c r="BF49" s="233">
        <v>63.91</v>
      </c>
      <c r="BG49" s="233">
        <v>5.39</v>
      </c>
      <c r="BH49" s="233">
        <v>39.64</v>
      </c>
      <c r="BI49" s="233">
        <v>1.94</v>
      </c>
      <c r="BJ49" s="233">
        <v>3.66</v>
      </c>
      <c r="BK49" s="233">
        <v>2.57</v>
      </c>
      <c r="BL49" s="233">
        <v>19.57</v>
      </c>
      <c r="BM49" s="233">
        <v>0.09</v>
      </c>
      <c r="BN49" s="233">
        <v>1.86</v>
      </c>
      <c r="BO49" s="233">
        <v>0</v>
      </c>
      <c r="BP49" s="234">
        <v>1403.81</v>
      </c>
      <c r="BQ49" s="233">
        <v>1922.3</v>
      </c>
      <c r="BR49" s="233">
        <v>0</v>
      </c>
      <c r="BS49" s="234">
        <v>1922.3</v>
      </c>
      <c r="BT49" s="233">
        <v>0</v>
      </c>
      <c r="BU49" s="233">
        <v>0</v>
      </c>
      <c r="BV49" s="234">
        <v>0</v>
      </c>
      <c r="BW49" s="233">
        <v>283.06</v>
      </c>
      <c r="BX49" s="233">
        <v>290.95999999999998</v>
      </c>
      <c r="BY49" s="234">
        <v>574.02</v>
      </c>
      <c r="BZ49" s="234">
        <v>2496.3199999999997</v>
      </c>
      <c r="CA49" s="238">
        <v>3900.1299999999997</v>
      </c>
      <c r="CB49" s="81"/>
      <c r="CC49" s="47"/>
      <c r="CD49" s="47"/>
    </row>
    <row r="50" spans="1:82" ht="24" customHeight="1" x14ac:dyDescent="0.3">
      <c r="A50" s="188">
        <v>43</v>
      </c>
      <c r="B50" s="15">
        <v>66</v>
      </c>
      <c r="C50" s="136" t="s">
        <v>115</v>
      </c>
      <c r="D50" s="233">
        <v>0.86</v>
      </c>
      <c r="E50" s="233">
        <v>0.55000000000000004</v>
      </c>
      <c r="F50" s="233">
        <v>0.46</v>
      </c>
      <c r="G50" s="233">
        <v>1.52</v>
      </c>
      <c r="H50" s="233">
        <v>27.04</v>
      </c>
      <c r="I50" s="233">
        <v>5.01</v>
      </c>
      <c r="J50" s="233">
        <v>1.22</v>
      </c>
      <c r="K50" s="233">
        <v>4.6100000000000003</v>
      </c>
      <c r="L50" s="233">
        <v>1.53</v>
      </c>
      <c r="M50" s="233">
        <v>1.96</v>
      </c>
      <c r="N50" s="233">
        <v>9.51</v>
      </c>
      <c r="O50" s="233">
        <v>2.31</v>
      </c>
      <c r="P50" s="233">
        <v>2.52</v>
      </c>
      <c r="Q50" s="233">
        <v>0</v>
      </c>
      <c r="R50" s="233">
        <v>5.6</v>
      </c>
      <c r="S50" s="233">
        <v>7.53</v>
      </c>
      <c r="T50" s="233">
        <v>1.94</v>
      </c>
      <c r="U50" s="233">
        <v>3.35</v>
      </c>
      <c r="V50" s="233">
        <v>2.74</v>
      </c>
      <c r="W50" s="233">
        <v>0.67</v>
      </c>
      <c r="X50" s="233">
        <v>1.33</v>
      </c>
      <c r="Y50" s="233">
        <v>1.88</v>
      </c>
      <c r="Z50" s="233">
        <v>2.11</v>
      </c>
      <c r="AA50" s="233">
        <v>0</v>
      </c>
      <c r="AB50" s="233">
        <v>3.67</v>
      </c>
      <c r="AC50" s="233">
        <v>3.3</v>
      </c>
      <c r="AD50" s="233">
        <v>40.82</v>
      </c>
      <c r="AE50" s="233">
        <v>8.74</v>
      </c>
      <c r="AF50" s="233">
        <v>136.74</v>
      </c>
      <c r="AG50" s="233">
        <v>37.53</v>
      </c>
      <c r="AH50" s="233">
        <v>9.92</v>
      </c>
      <c r="AI50" s="233">
        <v>0.3</v>
      </c>
      <c r="AJ50" s="233">
        <v>7.67</v>
      </c>
      <c r="AK50" s="233">
        <v>4.2</v>
      </c>
      <c r="AL50" s="233">
        <v>0.95</v>
      </c>
      <c r="AM50" s="233">
        <v>22.31</v>
      </c>
      <c r="AN50" s="233">
        <v>0.84</v>
      </c>
      <c r="AO50" s="233">
        <v>1.6</v>
      </c>
      <c r="AP50" s="233">
        <v>2.57</v>
      </c>
      <c r="AQ50" s="233">
        <v>18.309999999999999</v>
      </c>
      <c r="AR50" s="233">
        <v>68.75</v>
      </c>
      <c r="AS50" s="233">
        <v>1066.49</v>
      </c>
      <c r="AT50" s="233">
        <v>242.09</v>
      </c>
      <c r="AU50" s="233">
        <v>332.79</v>
      </c>
      <c r="AV50" s="233">
        <v>0</v>
      </c>
      <c r="AW50" s="233">
        <v>45.37</v>
      </c>
      <c r="AX50" s="233">
        <v>23.21</v>
      </c>
      <c r="AY50" s="233">
        <v>0.89</v>
      </c>
      <c r="AZ50" s="233">
        <v>2.77</v>
      </c>
      <c r="BA50" s="233">
        <v>3.4</v>
      </c>
      <c r="BB50" s="233">
        <v>5.5</v>
      </c>
      <c r="BC50" s="233">
        <v>1.25</v>
      </c>
      <c r="BD50" s="233">
        <v>7.86</v>
      </c>
      <c r="BE50" s="233">
        <v>15.56</v>
      </c>
      <c r="BF50" s="233">
        <v>2.71</v>
      </c>
      <c r="BG50" s="233">
        <v>4.78</v>
      </c>
      <c r="BH50" s="233">
        <v>0</v>
      </c>
      <c r="BI50" s="233">
        <v>1.56</v>
      </c>
      <c r="BJ50" s="233">
        <v>6.5</v>
      </c>
      <c r="BK50" s="233">
        <v>10.199999999999999</v>
      </c>
      <c r="BL50" s="233">
        <v>5.54</v>
      </c>
      <c r="BM50" s="233">
        <v>0.74</v>
      </c>
      <c r="BN50" s="233">
        <v>4.88</v>
      </c>
      <c r="BO50" s="233">
        <v>0</v>
      </c>
      <c r="BP50" s="234">
        <v>2238.56</v>
      </c>
      <c r="BQ50" s="233">
        <v>346.3</v>
      </c>
      <c r="BR50" s="233">
        <v>0</v>
      </c>
      <c r="BS50" s="234">
        <v>346.3</v>
      </c>
      <c r="BT50" s="233">
        <v>0</v>
      </c>
      <c r="BU50" s="233">
        <v>0</v>
      </c>
      <c r="BV50" s="234">
        <v>0</v>
      </c>
      <c r="BW50" s="233">
        <v>193.39</v>
      </c>
      <c r="BX50" s="233">
        <v>173.71</v>
      </c>
      <c r="BY50" s="234">
        <v>367.1</v>
      </c>
      <c r="BZ50" s="234">
        <v>713.40000000000009</v>
      </c>
      <c r="CA50" s="238">
        <v>2951.96</v>
      </c>
      <c r="CB50" s="81"/>
      <c r="CC50" s="47"/>
      <c r="CD50" s="47"/>
    </row>
    <row r="51" spans="1:82" ht="24" customHeight="1" x14ac:dyDescent="0.3">
      <c r="A51" s="188">
        <v>44</v>
      </c>
      <c r="B51" s="15">
        <v>68</v>
      </c>
      <c r="C51" s="136" t="s">
        <v>116</v>
      </c>
      <c r="D51" s="233">
        <v>2.0699999999999998</v>
      </c>
      <c r="E51" s="233">
        <v>3.26</v>
      </c>
      <c r="F51" s="233">
        <v>0.55000000000000004</v>
      </c>
      <c r="G51" s="233">
        <v>9.86</v>
      </c>
      <c r="H51" s="233">
        <v>284.32</v>
      </c>
      <c r="I51" s="233">
        <v>85.96</v>
      </c>
      <c r="J51" s="233">
        <v>17.600000000000001</v>
      </c>
      <c r="K51" s="233">
        <v>38.409999999999997</v>
      </c>
      <c r="L51" s="233">
        <v>44.15</v>
      </c>
      <c r="M51" s="233">
        <v>9.9499999999999993</v>
      </c>
      <c r="N51" s="233">
        <v>157.63</v>
      </c>
      <c r="O51" s="233">
        <v>29.99</v>
      </c>
      <c r="P51" s="233">
        <v>85.02</v>
      </c>
      <c r="Q51" s="233">
        <v>16.45</v>
      </c>
      <c r="R51" s="233">
        <v>11.41</v>
      </c>
      <c r="S51" s="233">
        <v>127.27</v>
      </c>
      <c r="T51" s="233">
        <v>24.64</v>
      </c>
      <c r="U51" s="233">
        <v>39.369999999999997</v>
      </c>
      <c r="V51" s="233">
        <v>57.97</v>
      </c>
      <c r="W51" s="233">
        <v>46.29</v>
      </c>
      <c r="X51" s="233">
        <v>5.47</v>
      </c>
      <c r="Y51" s="233">
        <v>45.78</v>
      </c>
      <c r="Z51" s="233">
        <v>27</v>
      </c>
      <c r="AA51" s="233">
        <v>59.8</v>
      </c>
      <c r="AB51" s="233">
        <v>22</v>
      </c>
      <c r="AC51" s="233">
        <v>91.91</v>
      </c>
      <c r="AD51" s="233">
        <v>218.27</v>
      </c>
      <c r="AE51" s="233">
        <v>185.51</v>
      </c>
      <c r="AF51" s="233">
        <v>1044.06</v>
      </c>
      <c r="AG51" s="233">
        <v>1796.55</v>
      </c>
      <c r="AH51" s="233">
        <v>200.34</v>
      </c>
      <c r="AI51" s="233">
        <v>1.92</v>
      </c>
      <c r="AJ51" s="233">
        <v>189.07</v>
      </c>
      <c r="AK51" s="233">
        <v>206.61</v>
      </c>
      <c r="AL51" s="233">
        <v>34.979999999999997</v>
      </c>
      <c r="AM51" s="233">
        <v>826.62</v>
      </c>
      <c r="AN51" s="233">
        <v>64.41</v>
      </c>
      <c r="AO51" s="233">
        <v>49.48</v>
      </c>
      <c r="AP51" s="233">
        <v>149.1</v>
      </c>
      <c r="AQ51" s="233">
        <v>195.9</v>
      </c>
      <c r="AR51" s="233">
        <v>287.06</v>
      </c>
      <c r="AS51" s="233">
        <v>48.26</v>
      </c>
      <c r="AT51" s="233">
        <v>74.540000000000006</v>
      </c>
      <c r="AU51" s="233">
        <v>354.56</v>
      </c>
      <c r="AV51" s="233">
        <v>0</v>
      </c>
      <c r="AW51" s="233">
        <v>320.39</v>
      </c>
      <c r="AX51" s="233">
        <v>91.35</v>
      </c>
      <c r="AY51" s="233">
        <v>35.090000000000003</v>
      </c>
      <c r="AZ51" s="233">
        <v>101.96</v>
      </c>
      <c r="BA51" s="233">
        <v>52.19</v>
      </c>
      <c r="BB51" s="233">
        <v>19.53</v>
      </c>
      <c r="BC51" s="233">
        <v>34.380000000000003</v>
      </c>
      <c r="BD51" s="233">
        <v>20.03</v>
      </c>
      <c r="BE51" s="233">
        <v>182.11</v>
      </c>
      <c r="BF51" s="233">
        <v>444.15</v>
      </c>
      <c r="BG51" s="233">
        <v>98.25</v>
      </c>
      <c r="BH51" s="233">
        <v>217.91</v>
      </c>
      <c r="BI51" s="233">
        <v>71.38</v>
      </c>
      <c r="BJ51" s="233">
        <v>68.540000000000006</v>
      </c>
      <c r="BK51" s="233">
        <v>146.54</v>
      </c>
      <c r="BL51" s="233">
        <v>36.619999999999997</v>
      </c>
      <c r="BM51" s="233">
        <v>7.87</v>
      </c>
      <c r="BN51" s="233">
        <v>140.81</v>
      </c>
      <c r="BO51" s="233">
        <v>0</v>
      </c>
      <c r="BP51" s="234">
        <v>9360.4700000000012</v>
      </c>
      <c r="BQ51" s="233">
        <v>25041.35</v>
      </c>
      <c r="BR51" s="233">
        <v>7.24</v>
      </c>
      <c r="BS51" s="234">
        <v>25048.59</v>
      </c>
      <c r="BT51" s="233">
        <v>1174.29</v>
      </c>
      <c r="BU51" s="233">
        <v>0</v>
      </c>
      <c r="BV51" s="234">
        <v>1174.29</v>
      </c>
      <c r="BW51" s="233">
        <v>0</v>
      </c>
      <c r="BX51" s="233">
        <v>157.01</v>
      </c>
      <c r="BY51" s="234">
        <v>157.01</v>
      </c>
      <c r="BZ51" s="234">
        <v>26379.89</v>
      </c>
      <c r="CA51" s="238">
        <v>35740.36</v>
      </c>
      <c r="CB51" s="81"/>
      <c r="CC51" s="47"/>
      <c r="CD51" s="47"/>
    </row>
    <row r="52" spans="1:82" ht="24" customHeight="1" x14ac:dyDescent="0.3">
      <c r="A52" s="188">
        <v>45</v>
      </c>
      <c r="B52" s="15"/>
      <c r="C52" s="136" t="s">
        <v>263</v>
      </c>
      <c r="D52" s="233">
        <v>0</v>
      </c>
      <c r="E52" s="233">
        <v>0</v>
      </c>
      <c r="F52" s="233">
        <v>0</v>
      </c>
      <c r="G52" s="233">
        <v>0</v>
      </c>
      <c r="H52" s="233">
        <v>0</v>
      </c>
      <c r="I52" s="233">
        <v>0</v>
      </c>
      <c r="J52" s="233">
        <v>0</v>
      </c>
      <c r="K52" s="233">
        <v>0</v>
      </c>
      <c r="L52" s="233">
        <v>0</v>
      </c>
      <c r="M52" s="233">
        <v>0</v>
      </c>
      <c r="N52" s="233">
        <v>0</v>
      </c>
      <c r="O52" s="233">
        <v>0</v>
      </c>
      <c r="P52" s="233">
        <v>0</v>
      </c>
      <c r="Q52" s="233">
        <v>0</v>
      </c>
      <c r="R52" s="233">
        <v>0</v>
      </c>
      <c r="S52" s="233">
        <v>0</v>
      </c>
      <c r="T52" s="233">
        <v>0</v>
      </c>
      <c r="U52" s="233">
        <v>0</v>
      </c>
      <c r="V52" s="233">
        <v>0</v>
      </c>
      <c r="W52" s="233">
        <v>0</v>
      </c>
      <c r="X52" s="233">
        <v>0</v>
      </c>
      <c r="Y52" s="233">
        <v>0</v>
      </c>
      <c r="Z52" s="233">
        <v>0</v>
      </c>
      <c r="AA52" s="233">
        <v>0</v>
      </c>
      <c r="AB52" s="233">
        <v>0</v>
      </c>
      <c r="AC52" s="233">
        <v>0</v>
      </c>
      <c r="AD52" s="233">
        <v>0</v>
      </c>
      <c r="AE52" s="233">
        <v>0</v>
      </c>
      <c r="AF52" s="233">
        <v>0</v>
      </c>
      <c r="AG52" s="233">
        <v>0</v>
      </c>
      <c r="AH52" s="233">
        <v>0</v>
      </c>
      <c r="AI52" s="233">
        <v>0</v>
      </c>
      <c r="AJ52" s="233">
        <v>0</v>
      </c>
      <c r="AK52" s="233">
        <v>0</v>
      </c>
      <c r="AL52" s="233">
        <v>0</v>
      </c>
      <c r="AM52" s="233">
        <v>0</v>
      </c>
      <c r="AN52" s="233">
        <v>0</v>
      </c>
      <c r="AO52" s="233">
        <v>0</v>
      </c>
      <c r="AP52" s="233">
        <v>0</v>
      </c>
      <c r="AQ52" s="233">
        <v>0</v>
      </c>
      <c r="AR52" s="233">
        <v>0</v>
      </c>
      <c r="AS52" s="233">
        <v>0</v>
      </c>
      <c r="AT52" s="233">
        <v>0</v>
      </c>
      <c r="AU52" s="233">
        <v>0</v>
      </c>
      <c r="AV52" s="233">
        <v>0</v>
      </c>
      <c r="AW52" s="233">
        <v>0</v>
      </c>
      <c r="AX52" s="233">
        <v>0</v>
      </c>
      <c r="AY52" s="233">
        <v>0</v>
      </c>
      <c r="AZ52" s="233">
        <v>0</v>
      </c>
      <c r="BA52" s="233">
        <v>0</v>
      </c>
      <c r="BB52" s="233">
        <v>0</v>
      </c>
      <c r="BC52" s="233">
        <v>0</v>
      </c>
      <c r="BD52" s="233">
        <v>0</v>
      </c>
      <c r="BE52" s="233">
        <v>0</v>
      </c>
      <c r="BF52" s="233">
        <v>0</v>
      </c>
      <c r="BG52" s="233">
        <v>0</v>
      </c>
      <c r="BH52" s="233">
        <v>0</v>
      </c>
      <c r="BI52" s="233">
        <v>0</v>
      </c>
      <c r="BJ52" s="233">
        <v>0</v>
      </c>
      <c r="BK52" s="233">
        <v>0</v>
      </c>
      <c r="BL52" s="233">
        <v>0</v>
      </c>
      <c r="BM52" s="233">
        <v>0</v>
      </c>
      <c r="BN52" s="233">
        <v>0</v>
      </c>
      <c r="BO52" s="233">
        <v>0</v>
      </c>
      <c r="BP52" s="234">
        <v>0</v>
      </c>
      <c r="BQ52" s="233">
        <v>18700.32</v>
      </c>
      <c r="BR52" s="233">
        <v>0</v>
      </c>
      <c r="BS52" s="234">
        <v>18700.32</v>
      </c>
      <c r="BT52" s="233">
        <v>0</v>
      </c>
      <c r="BU52" s="233">
        <v>0</v>
      </c>
      <c r="BV52" s="234">
        <v>0</v>
      </c>
      <c r="BW52" s="233">
        <v>0</v>
      </c>
      <c r="BX52" s="233">
        <v>0</v>
      </c>
      <c r="BY52" s="234">
        <v>0</v>
      </c>
      <c r="BZ52" s="234">
        <v>18700.32</v>
      </c>
      <c r="CA52" s="238">
        <v>18700.32</v>
      </c>
      <c r="CB52" s="81"/>
      <c r="CC52" s="47"/>
      <c r="CD52" s="47"/>
    </row>
    <row r="53" spans="1:82" ht="24" customHeight="1" x14ac:dyDescent="0.3">
      <c r="A53" s="188">
        <v>46</v>
      </c>
      <c r="B53" s="15" t="s">
        <v>117</v>
      </c>
      <c r="C53" s="136" t="s">
        <v>118</v>
      </c>
      <c r="D53" s="233">
        <v>0.48</v>
      </c>
      <c r="E53" s="233">
        <v>0.55000000000000004</v>
      </c>
      <c r="F53" s="233">
        <v>1.44</v>
      </c>
      <c r="G53" s="233">
        <v>3.34</v>
      </c>
      <c r="H53" s="233">
        <v>274.06</v>
      </c>
      <c r="I53" s="233">
        <v>91.13</v>
      </c>
      <c r="J53" s="233">
        <v>12.97</v>
      </c>
      <c r="K53" s="233">
        <v>29.15</v>
      </c>
      <c r="L53" s="233">
        <v>16.73</v>
      </c>
      <c r="M53" s="233">
        <v>24.4</v>
      </c>
      <c r="N53" s="233">
        <v>153.15</v>
      </c>
      <c r="O53" s="233">
        <v>91.11</v>
      </c>
      <c r="P53" s="233">
        <v>54.48</v>
      </c>
      <c r="Q53" s="233">
        <v>32.24</v>
      </c>
      <c r="R53" s="233">
        <v>9.7200000000000006</v>
      </c>
      <c r="S53" s="233">
        <v>116.06</v>
      </c>
      <c r="T53" s="233">
        <v>33.229999999999997</v>
      </c>
      <c r="U53" s="233">
        <v>60.87</v>
      </c>
      <c r="V53" s="233">
        <v>53.72</v>
      </c>
      <c r="W53" s="233">
        <v>59.13</v>
      </c>
      <c r="X53" s="233">
        <v>3.57</v>
      </c>
      <c r="Y53" s="233">
        <v>46.79</v>
      </c>
      <c r="Z53" s="233">
        <v>7.24</v>
      </c>
      <c r="AA53" s="233">
        <v>89.97</v>
      </c>
      <c r="AB53" s="233">
        <v>40.590000000000003</v>
      </c>
      <c r="AC53" s="233">
        <v>195.9</v>
      </c>
      <c r="AD53" s="233">
        <v>353.62</v>
      </c>
      <c r="AE53" s="233">
        <v>147.02000000000001</v>
      </c>
      <c r="AF53" s="233">
        <v>367.31</v>
      </c>
      <c r="AG53" s="233">
        <v>102.38</v>
      </c>
      <c r="AH53" s="233">
        <v>62.44</v>
      </c>
      <c r="AI53" s="233">
        <v>1.34</v>
      </c>
      <c r="AJ53" s="233">
        <v>5.0199999999999996</v>
      </c>
      <c r="AK53" s="233">
        <v>175.73</v>
      </c>
      <c r="AL53" s="233">
        <v>22.61</v>
      </c>
      <c r="AM53" s="233">
        <v>171.01</v>
      </c>
      <c r="AN53" s="233">
        <v>58.42</v>
      </c>
      <c r="AO53" s="233">
        <v>36.89</v>
      </c>
      <c r="AP53" s="233">
        <v>25.65</v>
      </c>
      <c r="AQ53" s="233">
        <v>170.61</v>
      </c>
      <c r="AR53" s="233">
        <v>135.35</v>
      </c>
      <c r="AS53" s="233">
        <v>92.9</v>
      </c>
      <c r="AT53" s="233">
        <v>47.88</v>
      </c>
      <c r="AU53" s="233">
        <v>632.76</v>
      </c>
      <c r="AV53" s="233">
        <v>0</v>
      </c>
      <c r="AW53" s="233">
        <v>1637.06</v>
      </c>
      <c r="AX53" s="233">
        <v>45.65</v>
      </c>
      <c r="AY53" s="233">
        <v>31.45</v>
      </c>
      <c r="AZ53" s="233">
        <v>45.54</v>
      </c>
      <c r="BA53" s="233">
        <v>18.38</v>
      </c>
      <c r="BB53" s="233">
        <v>57.24</v>
      </c>
      <c r="BC53" s="233">
        <v>8.49</v>
      </c>
      <c r="BD53" s="233">
        <v>9.26</v>
      </c>
      <c r="BE53" s="233">
        <v>129.61000000000001</v>
      </c>
      <c r="BF53" s="233">
        <v>21.8</v>
      </c>
      <c r="BG53" s="233">
        <v>38.340000000000003</v>
      </c>
      <c r="BH53" s="233">
        <v>57.06</v>
      </c>
      <c r="BI53" s="233">
        <v>20.81</v>
      </c>
      <c r="BJ53" s="233">
        <v>32.64</v>
      </c>
      <c r="BK53" s="233">
        <v>89.21</v>
      </c>
      <c r="BL53" s="233">
        <v>129.71</v>
      </c>
      <c r="BM53" s="233">
        <v>5.07</v>
      </c>
      <c r="BN53" s="233">
        <v>32.090000000000003</v>
      </c>
      <c r="BO53" s="233">
        <v>0</v>
      </c>
      <c r="BP53" s="234">
        <v>6520.3700000000008</v>
      </c>
      <c r="BQ53" s="233">
        <v>80.23</v>
      </c>
      <c r="BR53" s="233">
        <v>2.62</v>
      </c>
      <c r="BS53" s="234">
        <v>82.850000000000009</v>
      </c>
      <c r="BT53" s="233">
        <v>1.52</v>
      </c>
      <c r="BU53" s="233">
        <v>0</v>
      </c>
      <c r="BV53" s="234">
        <v>1.52</v>
      </c>
      <c r="BW53" s="233">
        <v>1990.98</v>
      </c>
      <c r="BX53" s="233">
        <v>969.18</v>
      </c>
      <c r="BY53" s="234">
        <v>2960.16</v>
      </c>
      <c r="BZ53" s="234">
        <v>3044.5299999999997</v>
      </c>
      <c r="CA53" s="238">
        <v>9564.9000000000015</v>
      </c>
      <c r="CB53" s="81"/>
      <c r="CC53" s="47"/>
      <c r="CD53" s="47"/>
    </row>
    <row r="54" spans="1:82" ht="24" customHeight="1" x14ac:dyDescent="0.3">
      <c r="A54" s="188">
        <v>47</v>
      </c>
      <c r="B54" s="15">
        <v>71</v>
      </c>
      <c r="C54" s="136" t="s">
        <v>76</v>
      </c>
      <c r="D54" s="233">
        <v>0.87</v>
      </c>
      <c r="E54" s="233">
        <v>0.61</v>
      </c>
      <c r="F54" s="233">
        <v>0.2</v>
      </c>
      <c r="G54" s="233">
        <v>6.53</v>
      </c>
      <c r="H54" s="233">
        <v>64.19</v>
      </c>
      <c r="I54" s="233">
        <v>8.5500000000000007</v>
      </c>
      <c r="J54" s="233">
        <v>3.3</v>
      </c>
      <c r="K54" s="233">
        <v>2.46</v>
      </c>
      <c r="L54" s="233">
        <v>4.87</v>
      </c>
      <c r="M54" s="233">
        <v>0</v>
      </c>
      <c r="N54" s="233">
        <v>26.09</v>
      </c>
      <c r="O54" s="233">
        <v>8.59</v>
      </c>
      <c r="P54" s="233">
        <v>17.18</v>
      </c>
      <c r="Q54" s="233">
        <v>10.54</v>
      </c>
      <c r="R54" s="233">
        <v>9.6999999999999993</v>
      </c>
      <c r="S54" s="233">
        <v>49.03</v>
      </c>
      <c r="T54" s="233">
        <v>15.09</v>
      </c>
      <c r="U54" s="233">
        <v>16.68</v>
      </c>
      <c r="V54" s="233">
        <v>21.38</v>
      </c>
      <c r="W54" s="233">
        <v>106.79</v>
      </c>
      <c r="X54" s="233">
        <v>11</v>
      </c>
      <c r="Y54" s="233">
        <v>11</v>
      </c>
      <c r="Z54" s="233">
        <v>20.059999999999999</v>
      </c>
      <c r="AA54" s="233">
        <v>0.76</v>
      </c>
      <c r="AB54" s="233">
        <v>20.56</v>
      </c>
      <c r="AC54" s="233">
        <v>4.75</v>
      </c>
      <c r="AD54" s="233">
        <v>352.63</v>
      </c>
      <c r="AE54" s="233">
        <v>13</v>
      </c>
      <c r="AF54" s="233">
        <v>163.84</v>
      </c>
      <c r="AG54" s="233">
        <v>28.19</v>
      </c>
      <c r="AH54" s="233">
        <v>32.020000000000003</v>
      </c>
      <c r="AI54" s="233">
        <v>0.14000000000000001</v>
      </c>
      <c r="AJ54" s="233">
        <v>95.78</v>
      </c>
      <c r="AK54" s="233">
        <v>10.37</v>
      </c>
      <c r="AL54" s="233">
        <v>2.63</v>
      </c>
      <c r="AM54" s="233">
        <v>10.07</v>
      </c>
      <c r="AN54" s="233">
        <v>4.53</v>
      </c>
      <c r="AO54" s="233">
        <v>4.9000000000000004</v>
      </c>
      <c r="AP54" s="233">
        <v>90.76</v>
      </c>
      <c r="AQ54" s="233">
        <v>75.92</v>
      </c>
      <c r="AR54" s="233">
        <v>0.31</v>
      </c>
      <c r="AS54" s="233">
        <v>0</v>
      </c>
      <c r="AT54" s="233">
        <v>0.84</v>
      </c>
      <c r="AU54" s="233">
        <v>120.5</v>
      </c>
      <c r="AV54" s="233">
        <v>0</v>
      </c>
      <c r="AW54" s="233">
        <v>39.9</v>
      </c>
      <c r="AX54" s="233">
        <v>494.06</v>
      </c>
      <c r="AY54" s="233">
        <v>5.16</v>
      </c>
      <c r="AZ54" s="233">
        <v>12.01</v>
      </c>
      <c r="BA54" s="233">
        <v>14.73</v>
      </c>
      <c r="BB54" s="233">
        <v>33.89</v>
      </c>
      <c r="BC54" s="233">
        <v>2.19</v>
      </c>
      <c r="BD54" s="233">
        <v>1.1499999999999999</v>
      </c>
      <c r="BE54" s="233">
        <v>131.33000000000001</v>
      </c>
      <c r="BF54" s="233">
        <v>193.18</v>
      </c>
      <c r="BG54" s="233">
        <v>10.46</v>
      </c>
      <c r="BH54" s="233">
        <v>14.54</v>
      </c>
      <c r="BI54" s="233">
        <v>5.67</v>
      </c>
      <c r="BJ54" s="233">
        <v>11.03</v>
      </c>
      <c r="BK54" s="233">
        <v>38.659999999999997</v>
      </c>
      <c r="BL54" s="233">
        <v>4.05</v>
      </c>
      <c r="BM54" s="233">
        <v>1.08</v>
      </c>
      <c r="BN54" s="233">
        <v>8.33</v>
      </c>
      <c r="BO54" s="233">
        <v>0</v>
      </c>
      <c r="BP54" s="234">
        <v>2468.6300000000006</v>
      </c>
      <c r="BQ54" s="233">
        <v>77.8</v>
      </c>
      <c r="BR54" s="233">
        <v>162.79999999999998</v>
      </c>
      <c r="BS54" s="234">
        <v>240.6</v>
      </c>
      <c r="BT54" s="233">
        <v>829.73</v>
      </c>
      <c r="BU54" s="233">
        <v>0</v>
      </c>
      <c r="BV54" s="234">
        <v>829.73</v>
      </c>
      <c r="BW54" s="233">
        <v>1045.22</v>
      </c>
      <c r="BX54" s="233">
        <v>1203.3399999999999</v>
      </c>
      <c r="BY54" s="234">
        <v>2248.56</v>
      </c>
      <c r="BZ54" s="234">
        <v>3318.89</v>
      </c>
      <c r="CA54" s="238">
        <v>5787.52</v>
      </c>
      <c r="CB54" s="81"/>
      <c r="CC54" s="47"/>
      <c r="CD54" s="47"/>
    </row>
    <row r="55" spans="1:82" ht="24" customHeight="1" x14ac:dyDescent="0.3">
      <c r="A55" s="188">
        <v>48</v>
      </c>
      <c r="B55" s="15">
        <v>72</v>
      </c>
      <c r="C55" s="136" t="s">
        <v>119</v>
      </c>
      <c r="D55" s="233">
        <v>0</v>
      </c>
      <c r="E55" s="233">
        <v>0</v>
      </c>
      <c r="F55" s="233">
        <v>0</v>
      </c>
      <c r="G55" s="233">
        <v>0</v>
      </c>
      <c r="H55" s="233">
        <v>0</v>
      </c>
      <c r="I55" s="233">
        <v>0</v>
      </c>
      <c r="J55" s="233">
        <v>0</v>
      </c>
      <c r="K55" s="233">
        <v>0</v>
      </c>
      <c r="L55" s="233">
        <v>0</v>
      </c>
      <c r="M55" s="233">
        <v>0</v>
      </c>
      <c r="N55" s="233">
        <v>0</v>
      </c>
      <c r="O55" s="233">
        <v>0</v>
      </c>
      <c r="P55" s="233">
        <v>0</v>
      </c>
      <c r="Q55" s="233">
        <v>0</v>
      </c>
      <c r="R55" s="233">
        <v>0</v>
      </c>
      <c r="S55" s="233">
        <v>0</v>
      </c>
      <c r="T55" s="233">
        <v>0</v>
      </c>
      <c r="U55" s="233">
        <v>0</v>
      </c>
      <c r="V55" s="233">
        <v>0</v>
      </c>
      <c r="W55" s="233">
        <v>0</v>
      </c>
      <c r="X55" s="233">
        <v>0</v>
      </c>
      <c r="Y55" s="233">
        <v>0</v>
      </c>
      <c r="Z55" s="233">
        <v>0</v>
      </c>
      <c r="AA55" s="233">
        <v>0</v>
      </c>
      <c r="AB55" s="233">
        <v>0</v>
      </c>
      <c r="AC55" s="233">
        <v>0</v>
      </c>
      <c r="AD55" s="233">
        <v>0</v>
      </c>
      <c r="AE55" s="233">
        <v>0</v>
      </c>
      <c r="AF55" s="233">
        <v>0</v>
      </c>
      <c r="AG55" s="233">
        <v>0</v>
      </c>
      <c r="AH55" s="233">
        <v>0</v>
      </c>
      <c r="AI55" s="233">
        <v>0</v>
      </c>
      <c r="AJ55" s="233">
        <v>0</v>
      </c>
      <c r="AK55" s="233">
        <v>0</v>
      </c>
      <c r="AL55" s="233">
        <v>0</v>
      </c>
      <c r="AM55" s="233">
        <v>0</v>
      </c>
      <c r="AN55" s="233">
        <v>0</v>
      </c>
      <c r="AO55" s="233">
        <v>0</v>
      </c>
      <c r="AP55" s="233">
        <v>0</v>
      </c>
      <c r="AQ55" s="233">
        <v>0</v>
      </c>
      <c r="AR55" s="233">
        <v>0</v>
      </c>
      <c r="AS55" s="233">
        <v>0</v>
      </c>
      <c r="AT55" s="233">
        <v>0</v>
      </c>
      <c r="AU55" s="233">
        <v>0</v>
      </c>
      <c r="AV55" s="233">
        <v>0</v>
      </c>
      <c r="AW55" s="233">
        <v>0</v>
      </c>
      <c r="AX55" s="233">
        <v>0</v>
      </c>
      <c r="AY55" s="233">
        <v>129.13999999999999</v>
      </c>
      <c r="AZ55" s="233">
        <v>0</v>
      </c>
      <c r="BA55" s="233">
        <v>0</v>
      </c>
      <c r="BB55" s="233">
        <v>0</v>
      </c>
      <c r="BC55" s="233">
        <v>0</v>
      </c>
      <c r="BD55" s="233">
        <v>0</v>
      </c>
      <c r="BE55" s="233">
        <v>0</v>
      </c>
      <c r="BF55" s="233">
        <v>0</v>
      </c>
      <c r="BG55" s="233">
        <v>0</v>
      </c>
      <c r="BH55" s="233">
        <v>0</v>
      </c>
      <c r="BI55" s="233">
        <v>0</v>
      </c>
      <c r="BJ55" s="233">
        <v>0</v>
      </c>
      <c r="BK55" s="233">
        <v>0</v>
      </c>
      <c r="BL55" s="233">
        <v>0</v>
      </c>
      <c r="BM55" s="233">
        <v>0</v>
      </c>
      <c r="BN55" s="233">
        <v>0</v>
      </c>
      <c r="BO55" s="233">
        <v>0</v>
      </c>
      <c r="BP55" s="234">
        <v>129.13999999999999</v>
      </c>
      <c r="BQ55" s="233">
        <v>0</v>
      </c>
      <c r="BR55" s="233">
        <v>519.76</v>
      </c>
      <c r="BS55" s="234">
        <v>519.76</v>
      </c>
      <c r="BT55" s="233">
        <v>5032.01</v>
      </c>
      <c r="BU55" s="233">
        <v>0</v>
      </c>
      <c r="BV55" s="234">
        <v>5032.01</v>
      </c>
      <c r="BW55" s="233">
        <v>628.36</v>
      </c>
      <c r="BX55" s="233">
        <v>392.21</v>
      </c>
      <c r="BY55" s="234">
        <v>1020.5699999999999</v>
      </c>
      <c r="BZ55" s="234">
        <v>6572.34</v>
      </c>
      <c r="CA55" s="238">
        <v>6701.4800000000005</v>
      </c>
      <c r="CB55" s="81"/>
      <c r="CC55" s="47"/>
      <c r="CD55" s="47"/>
    </row>
    <row r="56" spans="1:82" ht="24" customHeight="1" x14ac:dyDescent="0.3">
      <c r="A56" s="188">
        <v>49</v>
      </c>
      <c r="B56" s="15">
        <v>73</v>
      </c>
      <c r="C56" s="136" t="s">
        <v>120</v>
      </c>
      <c r="D56" s="233">
        <v>0.13</v>
      </c>
      <c r="E56" s="233">
        <v>0.02</v>
      </c>
      <c r="F56" s="233">
        <v>0.01</v>
      </c>
      <c r="G56" s="233">
        <v>0.03</v>
      </c>
      <c r="H56" s="233">
        <v>159.02000000000001</v>
      </c>
      <c r="I56" s="233">
        <v>11.03</v>
      </c>
      <c r="J56" s="233">
        <v>0.52</v>
      </c>
      <c r="K56" s="233">
        <v>8.3800000000000008</v>
      </c>
      <c r="L56" s="233">
        <v>0</v>
      </c>
      <c r="M56" s="233">
        <v>0</v>
      </c>
      <c r="N56" s="233">
        <v>56.64</v>
      </c>
      <c r="O56" s="233">
        <v>70.790000000000006</v>
      </c>
      <c r="P56" s="233">
        <v>5.1100000000000003</v>
      </c>
      <c r="Q56" s="233">
        <v>3.25</v>
      </c>
      <c r="R56" s="233">
        <v>0.41</v>
      </c>
      <c r="S56" s="233">
        <v>11.24</v>
      </c>
      <c r="T56" s="233">
        <v>0.76</v>
      </c>
      <c r="U56" s="233">
        <v>3.45</v>
      </c>
      <c r="V56" s="233">
        <v>13.22</v>
      </c>
      <c r="W56" s="233">
        <v>6.46</v>
      </c>
      <c r="X56" s="233">
        <v>0.83</v>
      </c>
      <c r="Y56" s="233">
        <v>6.25</v>
      </c>
      <c r="Z56" s="233">
        <v>1.32</v>
      </c>
      <c r="AA56" s="233">
        <v>3.08</v>
      </c>
      <c r="AB56" s="233">
        <v>1.91</v>
      </c>
      <c r="AC56" s="233">
        <v>1.79</v>
      </c>
      <c r="AD56" s="233">
        <v>11.99</v>
      </c>
      <c r="AE56" s="233">
        <v>84.48</v>
      </c>
      <c r="AF56" s="233">
        <v>549.57000000000005</v>
      </c>
      <c r="AG56" s="233">
        <v>160.16</v>
      </c>
      <c r="AH56" s="233">
        <v>2.87</v>
      </c>
      <c r="AI56" s="233">
        <v>0.02</v>
      </c>
      <c r="AJ56" s="233">
        <v>11.32</v>
      </c>
      <c r="AK56" s="233">
        <v>19.510000000000002</v>
      </c>
      <c r="AL56" s="233">
        <v>0</v>
      </c>
      <c r="AM56" s="233">
        <v>17.61</v>
      </c>
      <c r="AN56" s="233">
        <v>0</v>
      </c>
      <c r="AO56" s="233">
        <v>24.65</v>
      </c>
      <c r="AP56" s="233">
        <v>11.11</v>
      </c>
      <c r="AQ56" s="233">
        <v>106.1</v>
      </c>
      <c r="AR56" s="233">
        <v>39.4</v>
      </c>
      <c r="AS56" s="233">
        <v>26.05</v>
      </c>
      <c r="AT56" s="233">
        <v>11.06</v>
      </c>
      <c r="AU56" s="233">
        <v>11.73</v>
      </c>
      <c r="AV56" s="233">
        <v>0</v>
      </c>
      <c r="AW56" s="233">
        <v>112.65</v>
      </c>
      <c r="AX56" s="233">
        <v>2.9</v>
      </c>
      <c r="AY56" s="233">
        <v>6.63</v>
      </c>
      <c r="AZ56" s="233">
        <v>47.24</v>
      </c>
      <c r="BA56" s="233">
        <v>2.0699999999999998</v>
      </c>
      <c r="BB56" s="233">
        <v>8.92</v>
      </c>
      <c r="BC56" s="233">
        <v>1.25</v>
      </c>
      <c r="BD56" s="233">
        <v>4.53</v>
      </c>
      <c r="BE56" s="233">
        <v>6.47</v>
      </c>
      <c r="BF56" s="233">
        <v>25.21</v>
      </c>
      <c r="BG56" s="233">
        <v>11.43</v>
      </c>
      <c r="BH56" s="233">
        <v>1.52</v>
      </c>
      <c r="BI56" s="233">
        <v>2.0699999999999998</v>
      </c>
      <c r="BJ56" s="233">
        <v>9.23</v>
      </c>
      <c r="BK56" s="233">
        <v>51.86</v>
      </c>
      <c r="BL56" s="233">
        <v>26.31</v>
      </c>
      <c r="BM56" s="233">
        <v>0.12</v>
      </c>
      <c r="BN56" s="233">
        <v>2.5099999999999998</v>
      </c>
      <c r="BO56" s="233">
        <v>0</v>
      </c>
      <c r="BP56" s="234">
        <v>1776.1999999999998</v>
      </c>
      <c r="BQ56" s="233">
        <v>4.84</v>
      </c>
      <c r="BR56" s="233">
        <v>0.35</v>
      </c>
      <c r="BS56" s="234">
        <v>5.1899999999999995</v>
      </c>
      <c r="BT56" s="233">
        <v>0</v>
      </c>
      <c r="BU56" s="233">
        <v>0</v>
      </c>
      <c r="BV56" s="234">
        <v>0</v>
      </c>
      <c r="BW56" s="233">
        <v>1035.81</v>
      </c>
      <c r="BX56" s="233">
        <v>684.76</v>
      </c>
      <c r="BY56" s="234">
        <v>1720.57</v>
      </c>
      <c r="BZ56" s="234">
        <v>1725.76</v>
      </c>
      <c r="CA56" s="238">
        <v>3501.96</v>
      </c>
      <c r="CB56" s="81"/>
      <c r="CC56" s="47"/>
      <c r="CD56" s="47"/>
    </row>
    <row r="57" spans="1:82" ht="24" customHeight="1" x14ac:dyDescent="0.3">
      <c r="A57" s="188">
        <v>50</v>
      </c>
      <c r="B57" s="15" t="s">
        <v>243</v>
      </c>
      <c r="C57" s="136" t="s">
        <v>254</v>
      </c>
      <c r="D57" s="233">
        <v>8.5299999999999994</v>
      </c>
      <c r="E57" s="233">
        <v>0.11</v>
      </c>
      <c r="F57" s="233">
        <v>0.04</v>
      </c>
      <c r="G57" s="233">
        <v>7.76</v>
      </c>
      <c r="H57" s="233">
        <v>32.57</v>
      </c>
      <c r="I57" s="233">
        <v>18.809999999999999</v>
      </c>
      <c r="J57" s="233">
        <v>2.58</v>
      </c>
      <c r="K57" s="233">
        <v>1.66</v>
      </c>
      <c r="L57" s="233">
        <v>3.87</v>
      </c>
      <c r="M57" s="233">
        <v>1.0900000000000001</v>
      </c>
      <c r="N57" s="233">
        <v>0</v>
      </c>
      <c r="O57" s="233">
        <v>9.56</v>
      </c>
      <c r="P57" s="233">
        <v>7.18</v>
      </c>
      <c r="Q57" s="233">
        <v>9.24</v>
      </c>
      <c r="R57" s="233">
        <v>2.5</v>
      </c>
      <c r="S57" s="233">
        <v>9.26</v>
      </c>
      <c r="T57" s="233">
        <v>4.4400000000000004</v>
      </c>
      <c r="U57" s="233">
        <v>7.69</v>
      </c>
      <c r="V57" s="233">
        <v>8.74</v>
      </c>
      <c r="W57" s="233">
        <v>10.39</v>
      </c>
      <c r="X57" s="233">
        <v>0.62</v>
      </c>
      <c r="Y57" s="233">
        <v>7.56</v>
      </c>
      <c r="Z57" s="233">
        <v>3.03</v>
      </c>
      <c r="AA57" s="233">
        <v>0.01</v>
      </c>
      <c r="AB57" s="233">
        <v>13.37</v>
      </c>
      <c r="AC57" s="233">
        <v>2.36</v>
      </c>
      <c r="AD57" s="233">
        <v>29.27</v>
      </c>
      <c r="AE57" s="233">
        <v>9.7799999999999994</v>
      </c>
      <c r="AF57" s="233">
        <v>134.69</v>
      </c>
      <c r="AG57" s="233">
        <v>19.93</v>
      </c>
      <c r="AH57" s="233">
        <v>38.5</v>
      </c>
      <c r="AI57" s="233">
        <v>0.24</v>
      </c>
      <c r="AJ57" s="233">
        <v>34.96</v>
      </c>
      <c r="AK57" s="233">
        <v>15.17</v>
      </c>
      <c r="AL57" s="233">
        <v>0</v>
      </c>
      <c r="AM57" s="233">
        <v>20.49</v>
      </c>
      <c r="AN57" s="233">
        <v>15.96</v>
      </c>
      <c r="AO57" s="233">
        <v>17.22</v>
      </c>
      <c r="AP57" s="233">
        <v>32.14</v>
      </c>
      <c r="AQ57" s="233">
        <v>44.23</v>
      </c>
      <c r="AR57" s="233">
        <v>0.14000000000000001</v>
      </c>
      <c r="AS57" s="233">
        <v>0.04</v>
      </c>
      <c r="AT57" s="233">
        <v>0.05</v>
      </c>
      <c r="AU57" s="233">
        <v>19.809999999999999</v>
      </c>
      <c r="AV57" s="233">
        <v>0</v>
      </c>
      <c r="AW57" s="233">
        <v>47.26</v>
      </c>
      <c r="AX57" s="233">
        <v>10.61</v>
      </c>
      <c r="AY57" s="233">
        <v>9.5399999999999991</v>
      </c>
      <c r="AZ57" s="233">
        <v>35.99</v>
      </c>
      <c r="BA57" s="233">
        <v>190.49</v>
      </c>
      <c r="BB57" s="233">
        <v>3.84</v>
      </c>
      <c r="BC57" s="233">
        <v>4.25</v>
      </c>
      <c r="BD57" s="233">
        <v>3.12</v>
      </c>
      <c r="BE57" s="233">
        <v>25.61</v>
      </c>
      <c r="BF57" s="233">
        <v>97.51</v>
      </c>
      <c r="BG57" s="233">
        <v>52.91</v>
      </c>
      <c r="BH57" s="233">
        <v>21.55</v>
      </c>
      <c r="BI57" s="233">
        <v>7.59</v>
      </c>
      <c r="BJ57" s="233">
        <v>32.26</v>
      </c>
      <c r="BK57" s="233">
        <v>23.68</v>
      </c>
      <c r="BL57" s="233">
        <v>12.69</v>
      </c>
      <c r="BM57" s="233">
        <v>0.18</v>
      </c>
      <c r="BN57" s="233">
        <v>3.29</v>
      </c>
      <c r="BO57" s="233">
        <v>0</v>
      </c>
      <c r="BP57" s="234">
        <v>1187.96</v>
      </c>
      <c r="BQ57" s="233">
        <v>670.76</v>
      </c>
      <c r="BR57" s="233">
        <v>1.83</v>
      </c>
      <c r="BS57" s="234">
        <v>672.59</v>
      </c>
      <c r="BT57" s="233">
        <v>0</v>
      </c>
      <c r="BU57" s="233">
        <v>0</v>
      </c>
      <c r="BV57" s="234">
        <v>0</v>
      </c>
      <c r="BW57" s="233">
        <v>644.51</v>
      </c>
      <c r="BX57" s="233">
        <v>219.21</v>
      </c>
      <c r="BY57" s="234">
        <v>863.72</v>
      </c>
      <c r="BZ57" s="234">
        <v>1536.31</v>
      </c>
      <c r="CA57" s="238">
        <v>2724.27</v>
      </c>
      <c r="CB57" s="81"/>
      <c r="CC57" s="47"/>
      <c r="CD57" s="47"/>
    </row>
    <row r="58" spans="1:82" ht="24" customHeight="1" x14ac:dyDescent="0.3">
      <c r="A58" s="188">
        <v>51</v>
      </c>
      <c r="B58" s="15">
        <v>77</v>
      </c>
      <c r="C58" s="136" t="s">
        <v>121</v>
      </c>
      <c r="D58" s="233">
        <v>1.2</v>
      </c>
      <c r="E58" s="233">
        <v>1.19</v>
      </c>
      <c r="F58" s="233">
        <v>0.96</v>
      </c>
      <c r="G58" s="233">
        <v>6.54</v>
      </c>
      <c r="H58" s="233">
        <v>0.74</v>
      </c>
      <c r="I58" s="233">
        <v>22.5</v>
      </c>
      <c r="J58" s="233">
        <v>4.22</v>
      </c>
      <c r="K58" s="233">
        <v>21.89</v>
      </c>
      <c r="L58" s="233">
        <v>16.2</v>
      </c>
      <c r="M58" s="233">
        <v>1.96</v>
      </c>
      <c r="N58" s="233">
        <v>0.22</v>
      </c>
      <c r="O58" s="233">
        <v>66.58</v>
      </c>
      <c r="P58" s="233">
        <v>18.66</v>
      </c>
      <c r="Q58" s="233">
        <v>44.56</v>
      </c>
      <c r="R58" s="233">
        <v>5.9</v>
      </c>
      <c r="S58" s="233">
        <v>67.17</v>
      </c>
      <c r="T58" s="233">
        <v>12.42</v>
      </c>
      <c r="U58" s="233">
        <v>16.309999999999999</v>
      </c>
      <c r="V58" s="233">
        <v>21.78</v>
      </c>
      <c r="W58" s="233">
        <v>68.760000000000005</v>
      </c>
      <c r="X58" s="233">
        <v>2.36</v>
      </c>
      <c r="Y58" s="233">
        <v>12.25</v>
      </c>
      <c r="Z58" s="233">
        <v>27.59</v>
      </c>
      <c r="AA58" s="233">
        <v>16.54</v>
      </c>
      <c r="AB58" s="233">
        <v>23.64</v>
      </c>
      <c r="AC58" s="233">
        <v>0.03</v>
      </c>
      <c r="AD58" s="233">
        <v>0.14000000000000001</v>
      </c>
      <c r="AE58" s="233">
        <v>38.51</v>
      </c>
      <c r="AF58" s="233">
        <v>0.08</v>
      </c>
      <c r="AG58" s="233">
        <v>54.55</v>
      </c>
      <c r="AH58" s="233">
        <v>0.3</v>
      </c>
      <c r="AI58" s="233">
        <v>12.15</v>
      </c>
      <c r="AJ58" s="233">
        <v>0.13</v>
      </c>
      <c r="AK58" s="233">
        <v>70.150000000000006</v>
      </c>
      <c r="AL58" s="233">
        <v>17.39</v>
      </c>
      <c r="AM58" s="233">
        <v>61.37</v>
      </c>
      <c r="AN58" s="233">
        <v>3.24</v>
      </c>
      <c r="AO58" s="233">
        <v>0.03</v>
      </c>
      <c r="AP58" s="233">
        <v>49.1</v>
      </c>
      <c r="AQ58" s="233">
        <v>1.37</v>
      </c>
      <c r="AR58" s="233">
        <v>5.24</v>
      </c>
      <c r="AS58" s="233">
        <v>0.4</v>
      </c>
      <c r="AT58" s="233">
        <v>1.32</v>
      </c>
      <c r="AU58" s="233">
        <v>21.57</v>
      </c>
      <c r="AV58" s="233">
        <v>0</v>
      </c>
      <c r="AW58" s="233">
        <v>69.38</v>
      </c>
      <c r="AX58" s="233">
        <v>46.02</v>
      </c>
      <c r="AY58" s="233">
        <v>12.84</v>
      </c>
      <c r="AZ58" s="233">
        <v>29</v>
      </c>
      <c r="BA58" s="233">
        <v>8.81</v>
      </c>
      <c r="BB58" s="233">
        <v>272.81</v>
      </c>
      <c r="BC58" s="233">
        <v>9.07</v>
      </c>
      <c r="BD58" s="233">
        <v>8.9700000000000006</v>
      </c>
      <c r="BE58" s="233">
        <v>60.29</v>
      </c>
      <c r="BF58" s="233">
        <v>102.9</v>
      </c>
      <c r="BG58" s="233">
        <v>29.89</v>
      </c>
      <c r="BH58" s="233">
        <v>27.58</v>
      </c>
      <c r="BI58" s="233">
        <v>6.04</v>
      </c>
      <c r="BJ58" s="233">
        <v>66.569999999999993</v>
      </c>
      <c r="BK58" s="233">
        <v>40.81</v>
      </c>
      <c r="BL58" s="233">
        <v>8.3699999999999992</v>
      </c>
      <c r="BM58" s="233">
        <v>4.08</v>
      </c>
      <c r="BN58" s="233">
        <v>35.39</v>
      </c>
      <c r="BO58" s="233">
        <v>0</v>
      </c>
      <c r="BP58" s="234">
        <v>1658.0299999999997</v>
      </c>
      <c r="BQ58" s="233">
        <v>134.80000000000001</v>
      </c>
      <c r="BR58" s="233">
        <v>0.38</v>
      </c>
      <c r="BS58" s="234">
        <v>135.18</v>
      </c>
      <c r="BT58" s="233">
        <v>0</v>
      </c>
      <c r="BU58" s="233">
        <v>0</v>
      </c>
      <c r="BV58" s="234">
        <v>0</v>
      </c>
      <c r="BW58" s="233">
        <v>873.19</v>
      </c>
      <c r="BX58" s="233">
        <v>198.87</v>
      </c>
      <c r="BY58" s="234">
        <v>1072.06</v>
      </c>
      <c r="BZ58" s="234">
        <v>1207.24</v>
      </c>
      <c r="CA58" s="238">
        <v>2865.2699999999995</v>
      </c>
      <c r="CB58" s="81"/>
      <c r="CC58" s="47"/>
      <c r="CD58" s="47"/>
    </row>
    <row r="59" spans="1:82" ht="24" customHeight="1" x14ac:dyDescent="0.3">
      <c r="A59" s="188">
        <v>52</v>
      </c>
      <c r="B59" s="15">
        <v>78</v>
      </c>
      <c r="C59" s="136" t="s">
        <v>122</v>
      </c>
      <c r="D59" s="233">
        <v>1.5</v>
      </c>
      <c r="E59" s="233">
        <v>0</v>
      </c>
      <c r="F59" s="233">
        <v>0.03</v>
      </c>
      <c r="G59" s="233">
        <v>1.88</v>
      </c>
      <c r="H59" s="233">
        <v>212.76</v>
      </c>
      <c r="I59" s="233">
        <v>13.39</v>
      </c>
      <c r="J59" s="233">
        <v>6.89</v>
      </c>
      <c r="K59" s="233">
        <v>42.83</v>
      </c>
      <c r="L59" s="233">
        <v>12.6</v>
      </c>
      <c r="M59" s="233">
        <v>0.95</v>
      </c>
      <c r="N59" s="233">
        <v>126.33</v>
      </c>
      <c r="O59" s="233">
        <v>39.840000000000003</v>
      </c>
      <c r="P59" s="233">
        <v>55.44</v>
      </c>
      <c r="Q59" s="233">
        <v>8.76</v>
      </c>
      <c r="R59" s="233">
        <v>13.8</v>
      </c>
      <c r="S59" s="233">
        <v>84.03</v>
      </c>
      <c r="T59" s="233">
        <v>22.4</v>
      </c>
      <c r="U59" s="233">
        <v>40.76</v>
      </c>
      <c r="V59" s="233">
        <v>42.66</v>
      </c>
      <c r="W59" s="233">
        <v>74.790000000000006</v>
      </c>
      <c r="X59" s="233">
        <v>14.34</v>
      </c>
      <c r="Y59" s="233">
        <v>20.190000000000001</v>
      </c>
      <c r="Z59" s="233">
        <v>6.49</v>
      </c>
      <c r="AA59" s="233">
        <v>0.98</v>
      </c>
      <c r="AB59" s="233">
        <v>0.38</v>
      </c>
      <c r="AC59" s="233">
        <v>6.32</v>
      </c>
      <c r="AD59" s="233">
        <v>15.8</v>
      </c>
      <c r="AE59" s="233">
        <v>10.55</v>
      </c>
      <c r="AF59" s="233">
        <v>144.94</v>
      </c>
      <c r="AG59" s="233">
        <v>94.62</v>
      </c>
      <c r="AH59" s="233">
        <v>15.32</v>
      </c>
      <c r="AI59" s="233">
        <v>0.08</v>
      </c>
      <c r="AJ59" s="233">
        <v>1.08</v>
      </c>
      <c r="AK59" s="233">
        <v>62.79</v>
      </c>
      <c r="AL59" s="233">
        <v>14.95</v>
      </c>
      <c r="AM59" s="233">
        <v>17.510000000000002</v>
      </c>
      <c r="AN59" s="233">
        <v>3.2</v>
      </c>
      <c r="AO59" s="233">
        <v>4.2</v>
      </c>
      <c r="AP59" s="233">
        <v>1.58</v>
      </c>
      <c r="AQ59" s="233">
        <v>41.92</v>
      </c>
      <c r="AR59" s="233">
        <v>0</v>
      </c>
      <c r="AS59" s="233">
        <v>0</v>
      </c>
      <c r="AT59" s="233">
        <v>0</v>
      </c>
      <c r="AU59" s="233">
        <v>6.19</v>
      </c>
      <c r="AV59" s="233">
        <v>0</v>
      </c>
      <c r="AW59" s="233">
        <v>28.86</v>
      </c>
      <c r="AX59" s="233">
        <v>18.64</v>
      </c>
      <c r="AY59" s="233">
        <v>2.56</v>
      </c>
      <c r="AZ59" s="233">
        <v>4.41</v>
      </c>
      <c r="BA59" s="233">
        <v>0.72</v>
      </c>
      <c r="BB59" s="233">
        <v>7.04</v>
      </c>
      <c r="BC59" s="233">
        <v>37.64</v>
      </c>
      <c r="BD59" s="233">
        <v>0.59</v>
      </c>
      <c r="BE59" s="233">
        <v>100.91</v>
      </c>
      <c r="BF59" s="233">
        <v>4.1399999999999997</v>
      </c>
      <c r="BG59" s="233">
        <v>5.28</v>
      </c>
      <c r="BH59" s="233">
        <v>0</v>
      </c>
      <c r="BI59" s="233">
        <v>7</v>
      </c>
      <c r="BJ59" s="233">
        <v>0.71</v>
      </c>
      <c r="BK59" s="233">
        <v>2.2799999999999998</v>
      </c>
      <c r="BL59" s="233">
        <v>19.489999999999998</v>
      </c>
      <c r="BM59" s="233">
        <v>0.45</v>
      </c>
      <c r="BN59" s="233">
        <v>1.95</v>
      </c>
      <c r="BO59" s="233">
        <v>0</v>
      </c>
      <c r="BP59" s="234">
        <v>1527.7400000000002</v>
      </c>
      <c r="BQ59" s="233">
        <v>4.87</v>
      </c>
      <c r="BR59" s="233">
        <v>1.65</v>
      </c>
      <c r="BS59" s="234">
        <v>6.52</v>
      </c>
      <c r="BT59" s="233">
        <v>0</v>
      </c>
      <c r="BU59" s="233">
        <v>0</v>
      </c>
      <c r="BV59" s="234">
        <v>0</v>
      </c>
      <c r="BW59" s="233">
        <v>468.14</v>
      </c>
      <c r="BX59" s="233">
        <v>125.23</v>
      </c>
      <c r="BY59" s="234">
        <v>593.37</v>
      </c>
      <c r="BZ59" s="234">
        <v>599.89</v>
      </c>
      <c r="CA59" s="238">
        <v>2127.63</v>
      </c>
      <c r="CB59" s="81"/>
      <c r="CC59" s="47"/>
      <c r="CD59" s="47"/>
    </row>
    <row r="60" spans="1:82" ht="24" customHeight="1" x14ac:dyDescent="0.3">
      <c r="A60" s="188">
        <v>53</v>
      </c>
      <c r="B60" s="15">
        <v>79</v>
      </c>
      <c r="C60" s="136" t="s">
        <v>123</v>
      </c>
      <c r="D60" s="233">
        <v>0</v>
      </c>
      <c r="E60" s="233">
        <v>0</v>
      </c>
      <c r="F60" s="233">
        <v>0</v>
      </c>
      <c r="G60" s="233">
        <v>0.02</v>
      </c>
      <c r="H60" s="233">
        <v>2.88</v>
      </c>
      <c r="I60" s="233">
        <v>0</v>
      </c>
      <c r="J60" s="233">
        <v>0</v>
      </c>
      <c r="K60" s="233">
        <v>0.04</v>
      </c>
      <c r="L60" s="233">
        <v>0.04</v>
      </c>
      <c r="M60" s="233">
        <v>0</v>
      </c>
      <c r="N60" s="233">
        <v>0.45</v>
      </c>
      <c r="O60" s="233">
        <v>0</v>
      </c>
      <c r="P60" s="233">
        <v>0</v>
      </c>
      <c r="Q60" s="233">
        <v>0</v>
      </c>
      <c r="R60" s="233">
        <v>0</v>
      </c>
      <c r="S60" s="233">
        <v>0</v>
      </c>
      <c r="T60" s="233">
        <v>0</v>
      </c>
      <c r="U60" s="233">
        <v>0.76</v>
      </c>
      <c r="V60" s="233">
        <v>0.25</v>
      </c>
      <c r="W60" s="233">
        <v>0.19</v>
      </c>
      <c r="X60" s="233">
        <v>0.02</v>
      </c>
      <c r="Y60" s="233">
        <v>0.17</v>
      </c>
      <c r="Z60" s="233">
        <v>0</v>
      </c>
      <c r="AA60" s="233">
        <v>0</v>
      </c>
      <c r="AB60" s="233">
        <v>0</v>
      </c>
      <c r="AC60" s="233">
        <v>0.27</v>
      </c>
      <c r="AD60" s="233">
        <v>0.64</v>
      </c>
      <c r="AE60" s="233">
        <v>0.52</v>
      </c>
      <c r="AF60" s="233">
        <v>1.18</v>
      </c>
      <c r="AG60" s="233">
        <v>0.43</v>
      </c>
      <c r="AH60" s="233">
        <v>0.97</v>
      </c>
      <c r="AI60" s="233">
        <v>0</v>
      </c>
      <c r="AJ60" s="233">
        <v>0</v>
      </c>
      <c r="AK60" s="233">
        <v>0.2</v>
      </c>
      <c r="AL60" s="233">
        <v>0.01</v>
      </c>
      <c r="AM60" s="233">
        <v>1.03</v>
      </c>
      <c r="AN60" s="233">
        <v>0.08</v>
      </c>
      <c r="AO60" s="233">
        <v>0.21</v>
      </c>
      <c r="AP60" s="233">
        <v>0</v>
      </c>
      <c r="AQ60" s="233">
        <v>0.73</v>
      </c>
      <c r="AR60" s="233">
        <v>0.39</v>
      </c>
      <c r="AS60" s="233">
        <v>0.03</v>
      </c>
      <c r="AT60" s="233">
        <v>0.13</v>
      </c>
      <c r="AU60" s="233">
        <v>0.22</v>
      </c>
      <c r="AV60" s="233">
        <v>0</v>
      </c>
      <c r="AW60" s="233">
        <v>1.2</v>
      </c>
      <c r="AX60" s="233">
        <v>0.46</v>
      </c>
      <c r="AY60" s="233">
        <v>0</v>
      </c>
      <c r="AZ60" s="233">
        <v>0.13</v>
      </c>
      <c r="BA60" s="233">
        <v>0.16</v>
      </c>
      <c r="BB60" s="233">
        <v>0.31</v>
      </c>
      <c r="BC60" s="233">
        <v>0.23</v>
      </c>
      <c r="BD60" s="233">
        <v>5.59</v>
      </c>
      <c r="BE60" s="233">
        <v>0.02</v>
      </c>
      <c r="BF60" s="233">
        <v>0.05</v>
      </c>
      <c r="BG60" s="233">
        <v>0.02</v>
      </c>
      <c r="BH60" s="233">
        <v>0</v>
      </c>
      <c r="BI60" s="233">
        <v>0.27</v>
      </c>
      <c r="BJ60" s="233">
        <v>0.79</v>
      </c>
      <c r="BK60" s="233">
        <v>0.55000000000000004</v>
      </c>
      <c r="BL60" s="233">
        <v>0</v>
      </c>
      <c r="BM60" s="233">
        <v>0.01</v>
      </c>
      <c r="BN60" s="233">
        <v>0.03</v>
      </c>
      <c r="BO60" s="233">
        <v>0</v>
      </c>
      <c r="BP60" s="234">
        <v>21.680000000000007</v>
      </c>
      <c r="BQ60" s="233">
        <v>376.89</v>
      </c>
      <c r="BR60" s="233">
        <v>1</v>
      </c>
      <c r="BS60" s="234">
        <v>377.89</v>
      </c>
      <c r="BT60" s="233">
        <v>0</v>
      </c>
      <c r="BU60" s="233">
        <v>0</v>
      </c>
      <c r="BV60" s="234">
        <v>0</v>
      </c>
      <c r="BW60" s="233">
        <v>147.47</v>
      </c>
      <c r="BX60" s="233">
        <v>199.76</v>
      </c>
      <c r="BY60" s="234">
        <v>347.23</v>
      </c>
      <c r="BZ60" s="234">
        <v>725.12</v>
      </c>
      <c r="CA60" s="238">
        <v>746.8</v>
      </c>
      <c r="CB60" s="81"/>
      <c r="CC60" s="47"/>
      <c r="CD60" s="47"/>
    </row>
    <row r="61" spans="1:82" ht="24" customHeight="1" x14ac:dyDescent="0.3">
      <c r="A61" s="188">
        <v>54</v>
      </c>
      <c r="B61" s="15" t="s">
        <v>244</v>
      </c>
      <c r="C61" s="136" t="s">
        <v>255</v>
      </c>
      <c r="D61" s="233">
        <v>15.28</v>
      </c>
      <c r="E61" s="233">
        <v>1.39</v>
      </c>
      <c r="F61" s="233">
        <v>2.2400000000000002</v>
      </c>
      <c r="G61" s="233">
        <v>15.31</v>
      </c>
      <c r="H61" s="233">
        <v>266.3</v>
      </c>
      <c r="I61" s="233">
        <v>38.07</v>
      </c>
      <c r="J61" s="233">
        <v>6.33</v>
      </c>
      <c r="K61" s="233">
        <v>41.09</v>
      </c>
      <c r="L61" s="233">
        <v>13.67</v>
      </c>
      <c r="M61" s="233">
        <v>22.13</v>
      </c>
      <c r="N61" s="233">
        <v>238.57</v>
      </c>
      <c r="O61" s="233">
        <v>122.69</v>
      </c>
      <c r="P61" s="233">
        <v>21.81</v>
      </c>
      <c r="Q61" s="233">
        <v>49.24</v>
      </c>
      <c r="R61" s="233">
        <v>21.38</v>
      </c>
      <c r="S61" s="233">
        <v>42.88</v>
      </c>
      <c r="T61" s="233">
        <v>15.05</v>
      </c>
      <c r="U61" s="233">
        <v>24.63</v>
      </c>
      <c r="V61" s="233">
        <v>10.68</v>
      </c>
      <c r="W61" s="233">
        <v>206.68</v>
      </c>
      <c r="X61" s="233">
        <v>7.66</v>
      </c>
      <c r="Y61" s="233">
        <v>23.87</v>
      </c>
      <c r="Z61" s="233">
        <v>18.809999999999999</v>
      </c>
      <c r="AA61" s="233">
        <v>41.72</v>
      </c>
      <c r="AB61" s="233">
        <v>84.2</v>
      </c>
      <c r="AC61" s="233">
        <v>77.13</v>
      </c>
      <c r="AD61" s="233">
        <v>285.14999999999998</v>
      </c>
      <c r="AE61" s="233">
        <v>62.21</v>
      </c>
      <c r="AF61" s="233">
        <v>469.9</v>
      </c>
      <c r="AG61" s="233">
        <v>104.23</v>
      </c>
      <c r="AH61" s="233">
        <v>245.71</v>
      </c>
      <c r="AI61" s="233">
        <v>5.09</v>
      </c>
      <c r="AJ61" s="233">
        <v>8.94</v>
      </c>
      <c r="AK61" s="233">
        <v>237.23</v>
      </c>
      <c r="AL61" s="233">
        <v>12.4</v>
      </c>
      <c r="AM61" s="233">
        <v>117.15</v>
      </c>
      <c r="AN61" s="233">
        <v>66.709999999999994</v>
      </c>
      <c r="AO61" s="233">
        <v>31.89</v>
      </c>
      <c r="AP61" s="233">
        <v>16.329999999999998</v>
      </c>
      <c r="AQ61" s="233">
        <v>137.65</v>
      </c>
      <c r="AR61" s="233">
        <v>288.12</v>
      </c>
      <c r="AS61" s="233">
        <v>66.61</v>
      </c>
      <c r="AT61" s="233">
        <v>72.12</v>
      </c>
      <c r="AU61" s="233">
        <v>214.59</v>
      </c>
      <c r="AV61" s="233">
        <v>0</v>
      </c>
      <c r="AW61" s="233">
        <v>281.51</v>
      </c>
      <c r="AX61" s="233">
        <v>59.38</v>
      </c>
      <c r="AY61" s="233">
        <v>37.39</v>
      </c>
      <c r="AZ61" s="233">
        <v>22.6</v>
      </c>
      <c r="BA61" s="233">
        <v>8.65</v>
      </c>
      <c r="BB61" s="233">
        <v>25.17</v>
      </c>
      <c r="BC61" s="233">
        <v>23.47</v>
      </c>
      <c r="BD61" s="233">
        <v>16.03</v>
      </c>
      <c r="BE61" s="233">
        <v>591.6</v>
      </c>
      <c r="BF61" s="233">
        <v>1397.53</v>
      </c>
      <c r="BG61" s="233">
        <v>135.43</v>
      </c>
      <c r="BH61" s="233">
        <v>514.95000000000005</v>
      </c>
      <c r="BI61" s="233">
        <v>133.4</v>
      </c>
      <c r="BJ61" s="233">
        <v>71.33</v>
      </c>
      <c r="BK61" s="233">
        <v>49.98</v>
      </c>
      <c r="BL61" s="233">
        <v>48.44</v>
      </c>
      <c r="BM61" s="233">
        <v>2.86</v>
      </c>
      <c r="BN61" s="233">
        <v>21.19</v>
      </c>
      <c r="BO61" s="233">
        <v>0</v>
      </c>
      <c r="BP61" s="234">
        <v>7311.7499999999991</v>
      </c>
      <c r="BQ61" s="233">
        <v>148.36000000000001</v>
      </c>
      <c r="BR61" s="233">
        <v>111.42999999999999</v>
      </c>
      <c r="BS61" s="234">
        <v>259.79000000000002</v>
      </c>
      <c r="BT61" s="233">
        <v>0</v>
      </c>
      <c r="BU61" s="233">
        <v>0</v>
      </c>
      <c r="BV61" s="234">
        <v>0</v>
      </c>
      <c r="BW61" s="233">
        <v>1632.25</v>
      </c>
      <c r="BX61" s="233">
        <v>1096.1199999999999</v>
      </c>
      <c r="BY61" s="234">
        <v>2728.37</v>
      </c>
      <c r="BZ61" s="234">
        <v>2988.16</v>
      </c>
      <c r="CA61" s="238">
        <v>10299.91</v>
      </c>
      <c r="CB61" s="81"/>
      <c r="CC61" s="47"/>
      <c r="CD61" s="47"/>
    </row>
    <row r="62" spans="1:82" ht="24" customHeight="1" x14ac:dyDescent="0.3">
      <c r="A62" s="188">
        <v>55</v>
      </c>
      <c r="B62" s="15">
        <v>84</v>
      </c>
      <c r="C62" s="136" t="s">
        <v>256</v>
      </c>
      <c r="D62" s="233">
        <v>1.7</v>
      </c>
      <c r="E62" s="233">
        <v>0.44</v>
      </c>
      <c r="F62" s="233">
        <v>1.02</v>
      </c>
      <c r="G62" s="233">
        <v>0.33</v>
      </c>
      <c r="H62" s="233">
        <v>0</v>
      </c>
      <c r="I62" s="233">
        <v>0</v>
      </c>
      <c r="J62" s="233">
        <v>0</v>
      </c>
      <c r="K62" s="233">
        <v>0</v>
      </c>
      <c r="L62" s="233">
        <v>0</v>
      </c>
      <c r="M62" s="233">
        <v>0</v>
      </c>
      <c r="N62" s="233">
        <v>0</v>
      </c>
      <c r="O62" s="233">
        <v>0</v>
      </c>
      <c r="P62" s="233">
        <v>0</v>
      </c>
      <c r="Q62" s="233">
        <v>0</v>
      </c>
      <c r="R62" s="233">
        <v>0.1</v>
      </c>
      <c r="S62" s="233">
        <v>9.33</v>
      </c>
      <c r="T62" s="233">
        <v>0.14000000000000001</v>
      </c>
      <c r="U62" s="233">
        <v>0</v>
      </c>
      <c r="V62" s="233">
        <v>0</v>
      </c>
      <c r="W62" s="233">
        <v>0</v>
      </c>
      <c r="X62" s="233">
        <v>0</v>
      </c>
      <c r="Y62" s="233">
        <v>0</v>
      </c>
      <c r="Z62" s="233">
        <v>0</v>
      </c>
      <c r="AA62" s="233">
        <v>0</v>
      </c>
      <c r="AB62" s="233">
        <v>0</v>
      </c>
      <c r="AC62" s="233">
        <v>1.24</v>
      </c>
      <c r="AD62" s="233">
        <v>64.62</v>
      </c>
      <c r="AE62" s="233">
        <v>0</v>
      </c>
      <c r="AF62" s="233">
        <v>0</v>
      </c>
      <c r="AG62" s="233">
        <v>16.59</v>
      </c>
      <c r="AH62" s="233">
        <v>1.88</v>
      </c>
      <c r="AI62" s="233">
        <v>0</v>
      </c>
      <c r="AJ62" s="233">
        <v>0.11</v>
      </c>
      <c r="AK62" s="233">
        <v>0.02</v>
      </c>
      <c r="AL62" s="233">
        <v>0.03</v>
      </c>
      <c r="AM62" s="233">
        <v>0</v>
      </c>
      <c r="AN62" s="233">
        <v>0.2</v>
      </c>
      <c r="AO62" s="233">
        <v>0.02</v>
      </c>
      <c r="AP62" s="233">
        <v>0.01</v>
      </c>
      <c r="AQ62" s="233">
        <v>0</v>
      </c>
      <c r="AR62" s="233">
        <v>0</v>
      </c>
      <c r="AS62" s="233">
        <v>0</v>
      </c>
      <c r="AT62" s="233">
        <v>0</v>
      </c>
      <c r="AU62" s="233">
        <v>0</v>
      </c>
      <c r="AV62" s="233">
        <v>0</v>
      </c>
      <c r="AW62" s="233">
        <v>0</v>
      </c>
      <c r="AX62" s="233">
        <v>0</v>
      </c>
      <c r="AY62" s="233">
        <v>62.91</v>
      </c>
      <c r="AZ62" s="233">
        <v>0</v>
      </c>
      <c r="BA62" s="233">
        <v>0.24</v>
      </c>
      <c r="BB62" s="233">
        <v>0</v>
      </c>
      <c r="BC62" s="233">
        <v>0</v>
      </c>
      <c r="BD62" s="233">
        <v>0.01</v>
      </c>
      <c r="BE62" s="233">
        <v>0</v>
      </c>
      <c r="BF62" s="233">
        <v>0</v>
      </c>
      <c r="BG62" s="233">
        <v>84.62</v>
      </c>
      <c r="BH62" s="233">
        <v>0</v>
      </c>
      <c r="BI62" s="233">
        <v>0</v>
      </c>
      <c r="BJ62" s="233">
        <v>1.1100000000000001</v>
      </c>
      <c r="BK62" s="233">
        <v>1.68</v>
      </c>
      <c r="BL62" s="233">
        <v>0.95</v>
      </c>
      <c r="BM62" s="233">
        <v>0.26</v>
      </c>
      <c r="BN62" s="233">
        <v>1.38</v>
      </c>
      <c r="BO62" s="233">
        <v>0</v>
      </c>
      <c r="BP62" s="234">
        <v>250.94</v>
      </c>
      <c r="BQ62" s="233">
        <v>121.88</v>
      </c>
      <c r="BR62" s="233">
        <v>16004.76</v>
      </c>
      <c r="BS62" s="234">
        <v>16126.64</v>
      </c>
      <c r="BT62" s="233">
        <v>0</v>
      </c>
      <c r="BU62" s="233">
        <v>0</v>
      </c>
      <c r="BV62" s="234">
        <v>0</v>
      </c>
      <c r="BW62" s="233">
        <v>0</v>
      </c>
      <c r="BX62" s="233">
        <v>0</v>
      </c>
      <c r="BY62" s="234">
        <v>0</v>
      </c>
      <c r="BZ62" s="234">
        <v>16126.64</v>
      </c>
      <c r="CA62" s="238">
        <v>16377.58</v>
      </c>
      <c r="CB62" s="81"/>
      <c r="CC62" s="47"/>
      <c r="CD62" s="47"/>
    </row>
    <row r="63" spans="1:82" ht="24" customHeight="1" x14ac:dyDescent="0.3">
      <c r="A63" s="188">
        <v>56</v>
      </c>
      <c r="B63" s="15">
        <v>85</v>
      </c>
      <c r="C63" s="136" t="s">
        <v>257</v>
      </c>
      <c r="D63" s="233">
        <v>1.01</v>
      </c>
      <c r="E63" s="233">
        <v>0.13</v>
      </c>
      <c r="F63" s="233">
        <v>0.03</v>
      </c>
      <c r="G63" s="233">
        <v>0.52</v>
      </c>
      <c r="H63" s="233">
        <v>7.66</v>
      </c>
      <c r="I63" s="233">
        <v>1.69</v>
      </c>
      <c r="J63" s="233">
        <v>0.52</v>
      </c>
      <c r="K63" s="233">
        <v>0.92</v>
      </c>
      <c r="L63" s="233">
        <v>1.0900000000000001</v>
      </c>
      <c r="M63" s="233">
        <v>0</v>
      </c>
      <c r="N63" s="233">
        <v>9.93</v>
      </c>
      <c r="O63" s="233">
        <v>7.44</v>
      </c>
      <c r="P63" s="233">
        <v>1.05</v>
      </c>
      <c r="Q63" s="233">
        <v>0.05</v>
      </c>
      <c r="R63" s="233">
        <v>0.55000000000000004</v>
      </c>
      <c r="S63" s="233">
        <v>7.0000000000000007E-2</v>
      </c>
      <c r="T63" s="233">
        <v>1.58</v>
      </c>
      <c r="U63" s="233">
        <v>0.85</v>
      </c>
      <c r="V63" s="233">
        <v>2.54</v>
      </c>
      <c r="W63" s="233">
        <v>7.59</v>
      </c>
      <c r="X63" s="233">
        <v>0.17</v>
      </c>
      <c r="Y63" s="233">
        <v>1.4</v>
      </c>
      <c r="Z63" s="233">
        <v>1.3</v>
      </c>
      <c r="AA63" s="233">
        <v>0</v>
      </c>
      <c r="AB63" s="233">
        <v>0.41</v>
      </c>
      <c r="AC63" s="233">
        <v>17.63</v>
      </c>
      <c r="AD63" s="233">
        <v>18.54</v>
      </c>
      <c r="AE63" s="233">
        <v>4.1900000000000004</v>
      </c>
      <c r="AF63" s="233">
        <v>24.42</v>
      </c>
      <c r="AG63" s="233">
        <v>5.81</v>
      </c>
      <c r="AH63" s="233">
        <v>2.94</v>
      </c>
      <c r="AI63" s="233">
        <v>0</v>
      </c>
      <c r="AJ63" s="233">
        <v>3.74</v>
      </c>
      <c r="AK63" s="233">
        <v>0.52</v>
      </c>
      <c r="AL63" s="233">
        <v>0.04</v>
      </c>
      <c r="AM63" s="233">
        <v>9.25</v>
      </c>
      <c r="AN63" s="233">
        <v>4.16</v>
      </c>
      <c r="AO63" s="233">
        <v>0.86</v>
      </c>
      <c r="AP63" s="233">
        <v>0.84</v>
      </c>
      <c r="AQ63" s="233">
        <v>17.95</v>
      </c>
      <c r="AR63" s="233">
        <v>9.89</v>
      </c>
      <c r="AS63" s="233">
        <v>0.43</v>
      </c>
      <c r="AT63" s="233">
        <v>2.46</v>
      </c>
      <c r="AU63" s="233">
        <v>0.93</v>
      </c>
      <c r="AV63" s="233">
        <v>0</v>
      </c>
      <c r="AW63" s="233">
        <v>17.190000000000001</v>
      </c>
      <c r="AX63" s="233">
        <v>15.78</v>
      </c>
      <c r="AY63" s="233">
        <v>12.49</v>
      </c>
      <c r="AZ63" s="233">
        <v>1.78</v>
      </c>
      <c r="BA63" s="233">
        <v>8.99</v>
      </c>
      <c r="BB63" s="233">
        <v>1.34</v>
      </c>
      <c r="BC63" s="233">
        <v>17.5</v>
      </c>
      <c r="BD63" s="233">
        <v>0.24</v>
      </c>
      <c r="BE63" s="233">
        <v>13.72</v>
      </c>
      <c r="BF63" s="233">
        <v>70.22</v>
      </c>
      <c r="BG63" s="233">
        <v>175.79</v>
      </c>
      <c r="BH63" s="233">
        <v>19.02</v>
      </c>
      <c r="BI63" s="233">
        <v>18.75</v>
      </c>
      <c r="BJ63" s="233">
        <v>0.1</v>
      </c>
      <c r="BK63" s="233">
        <v>1.54</v>
      </c>
      <c r="BL63" s="233">
        <v>89.27</v>
      </c>
      <c r="BM63" s="233">
        <v>0.61</v>
      </c>
      <c r="BN63" s="233">
        <v>1.9</v>
      </c>
      <c r="BO63" s="233">
        <v>0</v>
      </c>
      <c r="BP63" s="234">
        <v>639.32999999999993</v>
      </c>
      <c r="BQ63" s="233">
        <v>3156.77</v>
      </c>
      <c r="BR63" s="233">
        <v>9860.35</v>
      </c>
      <c r="BS63" s="234">
        <v>13017.119999999999</v>
      </c>
      <c r="BT63" s="233">
        <v>0</v>
      </c>
      <c r="BU63" s="233">
        <v>0</v>
      </c>
      <c r="BV63" s="234">
        <v>0</v>
      </c>
      <c r="BW63" s="233">
        <v>22.15</v>
      </c>
      <c r="BX63" s="233">
        <v>128.61000000000001</v>
      </c>
      <c r="BY63" s="234">
        <v>150.76000000000002</v>
      </c>
      <c r="BZ63" s="234">
        <v>13167.88</v>
      </c>
      <c r="CA63" s="238">
        <v>13807.21</v>
      </c>
      <c r="CB63" s="81"/>
      <c r="CC63" s="47"/>
      <c r="CD63" s="47"/>
    </row>
    <row r="64" spans="1:82" ht="24" customHeight="1" x14ac:dyDescent="0.3">
      <c r="A64" s="188">
        <v>57</v>
      </c>
      <c r="B64" s="15">
        <v>86</v>
      </c>
      <c r="C64" s="136" t="s">
        <v>258</v>
      </c>
      <c r="D64" s="233">
        <v>0.75</v>
      </c>
      <c r="E64" s="233">
        <v>0.05</v>
      </c>
      <c r="F64" s="233">
        <v>0.02</v>
      </c>
      <c r="G64" s="233">
        <v>1.81</v>
      </c>
      <c r="H64" s="233">
        <v>3.48</v>
      </c>
      <c r="I64" s="233">
        <v>0.12</v>
      </c>
      <c r="J64" s="233">
        <v>7.0000000000000007E-2</v>
      </c>
      <c r="K64" s="233">
        <v>0.36</v>
      </c>
      <c r="L64" s="233">
        <v>0.31</v>
      </c>
      <c r="M64" s="233">
        <v>0</v>
      </c>
      <c r="N64" s="233">
        <v>3.09</v>
      </c>
      <c r="O64" s="233">
        <v>0</v>
      </c>
      <c r="P64" s="233">
        <v>0.2</v>
      </c>
      <c r="Q64" s="233">
        <v>0</v>
      </c>
      <c r="R64" s="233">
        <v>7.0000000000000007E-2</v>
      </c>
      <c r="S64" s="233">
        <v>0</v>
      </c>
      <c r="T64" s="233">
        <v>0.38</v>
      </c>
      <c r="U64" s="233">
        <v>0.03</v>
      </c>
      <c r="V64" s="233">
        <v>0.37</v>
      </c>
      <c r="W64" s="233">
        <v>4.2699999999999996</v>
      </c>
      <c r="X64" s="233">
        <v>0.01</v>
      </c>
      <c r="Y64" s="233">
        <v>4.0599999999999996</v>
      </c>
      <c r="Z64" s="233">
        <v>0.59</v>
      </c>
      <c r="AA64" s="233">
        <v>0</v>
      </c>
      <c r="AB64" s="233">
        <v>0.05</v>
      </c>
      <c r="AC64" s="233">
        <v>20.74</v>
      </c>
      <c r="AD64" s="233">
        <v>10.84</v>
      </c>
      <c r="AE64" s="233">
        <v>2.39</v>
      </c>
      <c r="AF64" s="233">
        <v>146.27000000000001</v>
      </c>
      <c r="AG64" s="233">
        <v>7.53</v>
      </c>
      <c r="AH64" s="233">
        <v>0.8</v>
      </c>
      <c r="AI64" s="233">
        <v>0</v>
      </c>
      <c r="AJ64" s="233">
        <v>0.32</v>
      </c>
      <c r="AK64" s="233">
        <v>2.3199999999999998</v>
      </c>
      <c r="AL64" s="233">
        <v>0.03</v>
      </c>
      <c r="AM64" s="233">
        <v>6.68</v>
      </c>
      <c r="AN64" s="233">
        <v>1.23</v>
      </c>
      <c r="AO64" s="233">
        <v>0.78</v>
      </c>
      <c r="AP64" s="233">
        <v>1.24</v>
      </c>
      <c r="AQ64" s="233">
        <v>2.23</v>
      </c>
      <c r="AR64" s="233">
        <v>10.08</v>
      </c>
      <c r="AS64" s="233">
        <v>2.4300000000000002</v>
      </c>
      <c r="AT64" s="233">
        <v>2.74</v>
      </c>
      <c r="AU64" s="233">
        <v>12.55</v>
      </c>
      <c r="AV64" s="233">
        <v>0</v>
      </c>
      <c r="AW64" s="233">
        <v>5.77</v>
      </c>
      <c r="AX64" s="233">
        <v>4.41</v>
      </c>
      <c r="AY64" s="233">
        <v>4.3899999999999997</v>
      </c>
      <c r="AZ64" s="233">
        <v>0.22</v>
      </c>
      <c r="BA64" s="233">
        <v>11.34</v>
      </c>
      <c r="BB64" s="233">
        <v>1.43</v>
      </c>
      <c r="BC64" s="233">
        <v>0.27</v>
      </c>
      <c r="BD64" s="233">
        <v>0.36</v>
      </c>
      <c r="BE64" s="233">
        <v>9.23</v>
      </c>
      <c r="BF64" s="233">
        <v>3.22</v>
      </c>
      <c r="BG64" s="233">
        <v>11.71</v>
      </c>
      <c r="BH64" s="233">
        <v>1143.3900000000001</v>
      </c>
      <c r="BI64" s="233">
        <v>18.420000000000002</v>
      </c>
      <c r="BJ64" s="233">
        <v>0.23</v>
      </c>
      <c r="BK64" s="233">
        <v>2.92</v>
      </c>
      <c r="BL64" s="233">
        <v>17.61</v>
      </c>
      <c r="BM64" s="233">
        <v>0.02</v>
      </c>
      <c r="BN64" s="233">
        <v>2.41</v>
      </c>
      <c r="BO64" s="233">
        <v>0</v>
      </c>
      <c r="BP64" s="234">
        <v>1488.6400000000003</v>
      </c>
      <c r="BQ64" s="233">
        <v>4227.6000000000004</v>
      </c>
      <c r="BR64" s="233">
        <v>12821.880000000001</v>
      </c>
      <c r="BS64" s="234">
        <v>17049.48</v>
      </c>
      <c r="BT64" s="233">
        <v>0</v>
      </c>
      <c r="BU64" s="233">
        <v>0</v>
      </c>
      <c r="BV64" s="234">
        <v>0</v>
      </c>
      <c r="BW64" s="233">
        <v>0</v>
      </c>
      <c r="BX64" s="233">
        <v>8.44</v>
      </c>
      <c r="BY64" s="234">
        <v>8.44</v>
      </c>
      <c r="BZ64" s="234">
        <v>17057.919999999998</v>
      </c>
      <c r="CA64" s="238">
        <v>18546.559999999998</v>
      </c>
      <c r="CB64" s="81"/>
      <c r="CC64" s="47"/>
      <c r="CD64" s="47"/>
    </row>
    <row r="65" spans="1:82" ht="24" customHeight="1" x14ac:dyDescent="0.3">
      <c r="A65" s="188">
        <v>58</v>
      </c>
      <c r="B65" s="15" t="s">
        <v>202</v>
      </c>
      <c r="C65" s="136" t="s">
        <v>259</v>
      </c>
      <c r="D65" s="233">
        <v>1.63</v>
      </c>
      <c r="E65" s="233">
        <v>0</v>
      </c>
      <c r="F65" s="233">
        <v>0</v>
      </c>
      <c r="G65" s="233">
        <v>0.21</v>
      </c>
      <c r="H65" s="233">
        <v>0</v>
      </c>
      <c r="I65" s="233">
        <v>0</v>
      </c>
      <c r="J65" s="233">
        <v>0</v>
      </c>
      <c r="K65" s="233">
        <v>0</v>
      </c>
      <c r="L65" s="233">
        <v>0</v>
      </c>
      <c r="M65" s="233">
        <v>0</v>
      </c>
      <c r="N65" s="233">
        <v>0</v>
      </c>
      <c r="O65" s="233">
        <v>0</v>
      </c>
      <c r="P65" s="233">
        <v>0</v>
      </c>
      <c r="Q65" s="233">
        <v>0</v>
      </c>
      <c r="R65" s="233">
        <v>0</v>
      </c>
      <c r="S65" s="233">
        <v>0</v>
      </c>
      <c r="T65" s="233">
        <v>0</v>
      </c>
      <c r="U65" s="233">
        <v>0</v>
      </c>
      <c r="V65" s="233">
        <v>0</v>
      </c>
      <c r="W65" s="233">
        <v>0</v>
      </c>
      <c r="X65" s="233">
        <v>0</v>
      </c>
      <c r="Y65" s="233">
        <v>0</v>
      </c>
      <c r="Z65" s="233">
        <v>0</v>
      </c>
      <c r="AA65" s="233">
        <v>0</v>
      </c>
      <c r="AB65" s="233">
        <v>0</v>
      </c>
      <c r="AC65" s="233">
        <v>0</v>
      </c>
      <c r="AD65" s="233">
        <v>0</v>
      </c>
      <c r="AE65" s="233">
        <v>0</v>
      </c>
      <c r="AF65" s="233">
        <v>0</v>
      </c>
      <c r="AG65" s="233">
        <v>8.69</v>
      </c>
      <c r="AH65" s="233">
        <v>0</v>
      </c>
      <c r="AI65" s="233">
        <v>0</v>
      </c>
      <c r="AJ65" s="233">
        <v>0.02</v>
      </c>
      <c r="AK65" s="233">
        <v>0</v>
      </c>
      <c r="AL65" s="233">
        <v>0.02</v>
      </c>
      <c r="AM65" s="233">
        <v>0</v>
      </c>
      <c r="AN65" s="233">
        <v>0</v>
      </c>
      <c r="AO65" s="233">
        <v>0</v>
      </c>
      <c r="AP65" s="233">
        <v>0</v>
      </c>
      <c r="AQ65" s="233">
        <v>0</v>
      </c>
      <c r="AR65" s="233">
        <v>0</v>
      </c>
      <c r="AS65" s="233">
        <v>0</v>
      </c>
      <c r="AT65" s="233">
        <v>0</v>
      </c>
      <c r="AU65" s="233">
        <v>0</v>
      </c>
      <c r="AV65" s="233">
        <v>0</v>
      </c>
      <c r="AW65" s="233">
        <v>0</v>
      </c>
      <c r="AX65" s="233">
        <v>0</v>
      </c>
      <c r="AY65" s="233">
        <v>1.35</v>
      </c>
      <c r="AZ65" s="233">
        <v>0</v>
      </c>
      <c r="BA65" s="233">
        <v>0.56999999999999995</v>
      </c>
      <c r="BB65" s="233">
        <v>0</v>
      </c>
      <c r="BC65" s="233">
        <v>0</v>
      </c>
      <c r="BD65" s="233">
        <v>0</v>
      </c>
      <c r="BE65" s="233">
        <v>0</v>
      </c>
      <c r="BF65" s="233">
        <v>0</v>
      </c>
      <c r="BG65" s="233">
        <v>14.76</v>
      </c>
      <c r="BH65" s="233">
        <v>14.97</v>
      </c>
      <c r="BI65" s="233">
        <v>88.29</v>
      </c>
      <c r="BJ65" s="233">
        <v>0.16</v>
      </c>
      <c r="BK65" s="233">
        <v>4.18</v>
      </c>
      <c r="BL65" s="233">
        <v>0.14000000000000001</v>
      </c>
      <c r="BM65" s="233">
        <v>0.01</v>
      </c>
      <c r="BN65" s="233">
        <v>0.69</v>
      </c>
      <c r="BO65" s="233">
        <v>0</v>
      </c>
      <c r="BP65" s="234">
        <v>135.68999999999997</v>
      </c>
      <c r="BQ65" s="233">
        <v>1486.05</v>
      </c>
      <c r="BR65" s="233">
        <v>2340.5499999999997</v>
      </c>
      <c r="BS65" s="234">
        <v>3826.6</v>
      </c>
      <c r="BT65" s="233">
        <v>0</v>
      </c>
      <c r="BU65" s="233">
        <v>0</v>
      </c>
      <c r="BV65" s="234">
        <v>0</v>
      </c>
      <c r="BW65" s="233">
        <v>0</v>
      </c>
      <c r="BX65" s="233">
        <v>0.02</v>
      </c>
      <c r="BY65" s="234">
        <v>0.02</v>
      </c>
      <c r="BZ65" s="234">
        <v>3826.62</v>
      </c>
      <c r="CA65" s="238">
        <v>3962.31</v>
      </c>
      <c r="CB65" s="81"/>
      <c r="CC65" s="47"/>
      <c r="CD65" s="47"/>
    </row>
    <row r="66" spans="1:82" ht="24" customHeight="1" x14ac:dyDescent="0.3">
      <c r="A66" s="188">
        <v>59</v>
      </c>
      <c r="B66" s="15" t="s">
        <v>245</v>
      </c>
      <c r="C66" s="136" t="s">
        <v>260</v>
      </c>
      <c r="D66" s="233">
        <v>0</v>
      </c>
      <c r="E66" s="233">
        <v>0</v>
      </c>
      <c r="F66" s="233">
        <v>0.02</v>
      </c>
      <c r="G66" s="233">
        <v>0.05</v>
      </c>
      <c r="H66" s="233">
        <v>0</v>
      </c>
      <c r="I66" s="233">
        <v>0</v>
      </c>
      <c r="J66" s="233">
        <v>0.3</v>
      </c>
      <c r="K66" s="233">
        <v>0</v>
      </c>
      <c r="L66" s="233">
        <v>2.25</v>
      </c>
      <c r="M66" s="233">
        <v>0</v>
      </c>
      <c r="N66" s="233">
        <v>4.05</v>
      </c>
      <c r="O66" s="233">
        <v>0</v>
      </c>
      <c r="P66" s="233">
        <v>0</v>
      </c>
      <c r="Q66" s="233">
        <v>0</v>
      </c>
      <c r="R66" s="233">
        <v>0</v>
      </c>
      <c r="S66" s="233">
        <v>0</v>
      </c>
      <c r="T66" s="233">
        <v>0</v>
      </c>
      <c r="U66" s="233">
        <v>0.48</v>
      </c>
      <c r="V66" s="233">
        <v>0</v>
      </c>
      <c r="W66" s="233">
        <v>1.49</v>
      </c>
      <c r="X66" s="233">
        <v>0</v>
      </c>
      <c r="Y66" s="233">
        <v>0</v>
      </c>
      <c r="Z66" s="233">
        <v>0</v>
      </c>
      <c r="AA66" s="233">
        <v>0</v>
      </c>
      <c r="AB66" s="233">
        <v>0.31</v>
      </c>
      <c r="AC66" s="233">
        <v>0.12</v>
      </c>
      <c r="AD66" s="233">
        <v>0</v>
      </c>
      <c r="AE66" s="233">
        <v>0</v>
      </c>
      <c r="AF66" s="233">
        <v>6.79</v>
      </c>
      <c r="AG66" s="233">
        <v>5.8</v>
      </c>
      <c r="AH66" s="233">
        <v>0</v>
      </c>
      <c r="AI66" s="233">
        <v>0</v>
      </c>
      <c r="AJ66" s="233">
        <v>0.91</v>
      </c>
      <c r="AK66" s="233">
        <v>0</v>
      </c>
      <c r="AL66" s="233">
        <v>0.08</v>
      </c>
      <c r="AM66" s="233">
        <v>23.32</v>
      </c>
      <c r="AN66" s="233">
        <v>16.899999999999999</v>
      </c>
      <c r="AO66" s="233">
        <v>31.55</v>
      </c>
      <c r="AP66" s="233">
        <v>0</v>
      </c>
      <c r="AQ66" s="233">
        <v>2.23</v>
      </c>
      <c r="AR66" s="233">
        <v>5.34</v>
      </c>
      <c r="AS66" s="233">
        <v>1.2</v>
      </c>
      <c r="AT66" s="233">
        <v>1.4</v>
      </c>
      <c r="AU66" s="233">
        <v>0</v>
      </c>
      <c r="AV66" s="233">
        <v>0</v>
      </c>
      <c r="AW66" s="233">
        <v>0.06</v>
      </c>
      <c r="AX66" s="233">
        <v>0</v>
      </c>
      <c r="AY66" s="233">
        <v>0.45</v>
      </c>
      <c r="AZ66" s="233">
        <v>0.27</v>
      </c>
      <c r="BA66" s="233">
        <v>0</v>
      </c>
      <c r="BB66" s="233">
        <v>0</v>
      </c>
      <c r="BC66" s="233">
        <v>3.39</v>
      </c>
      <c r="BD66" s="233">
        <v>4.29</v>
      </c>
      <c r="BE66" s="233">
        <v>1.24</v>
      </c>
      <c r="BF66" s="233">
        <v>37.5</v>
      </c>
      <c r="BG66" s="233">
        <v>13.67</v>
      </c>
      <c r="BH66" s="233">
        <v>0</v>
      </c>
      <c r="BI66" s="233">
        <v>6.21</v>
      </c>
      <c r="BJ66" s="233">
        <v>119.66</v>
      </c>
      <c r="BK66" s="233">
        <v>18.059999999999999</v>
      </c>
      <c r="BL66" s="233">
        <v>1.44</v>
      </c>
      <c r="BM66" s="233">
        <v>0.27</v>
      </c>
      <c r="BN66" s="233">
        <v>1.07</v>
      </c>
      <c r="BO66" s="233">
        <v>0</v>
      </c>
      <c r="BP66" s="234">
        <v>312.17</v>
      </c>
      <c r="BQ66" s="233">
        <v>1363.62</v>
      </c>
      <c r="BR66" s="233">
        <v>391.02000000000004</v>
      </c>
      <c r="BS66" s="234">
        <v>1754.6399999999999</v>
      </c>
      <c r="BT66" s="233">
        <v>13.2</v>
      </c>
      <c r="BU66" s="233">
        <v>0</v>
      </c>
      <c r="BV66" s="234">
        <v>13.2</v>
      </c>
      <c r="BW66" s="233">
        <v>149.55000000000001</v>
      </c>
      <c r="BX66" s="233">
        <v>82.33</v>
      </c>
      <c r="BY66" s="234">
        <v>231.88</v>
      </c>
      <c r="BZ66" s="234">
        <v>1999.7199999999998</v>
      </c>
      <c r="CA66" s="238">
        <v>2311.89</v>
      </c>
      <c r="CB66" s="81"/>
      <c r="CC66" s="47"/>
      <c r="CD66" s="47"/>
    </row>
    <row r="67" spans="1:82" ht="24" customHeight="1" x14ac:dyDescent="0.3">
      <c r="A67" s="188">
        <v>60</v>
      </c>
      <c r="B67" s="15">
        <v>93</v>
      </c>
      <c r="C67" s="136" t="s">
        <v>124</v>
      </c>
      <c r="D67" s="233">
        <v>0</v>
      </c>
      <c r="E67" s="233">
        <v>0</v>
      </c>
      <c r="F67" s="233">
        <v>0.03</v>
      </c>
      <c r="G67" s="233">
        <v>0.13</v>
      </c>
      <c r="H67" s="233">
        <v>4.38</v>
      </c>
      <c r="I67" s="233">
        <v>0</v>
      </c>
      <c r="J67" s="233">
        <v>0</v>
      </c>
      <c r="K67" s="233">
        <v>0.15</v>
      </c>
      <c r="L67" s="233">
        <v>0</v>
      </c>
      <c r="M67" s="233">
        <v>0</v>
      </c>
      <c r="N67" s="233">
        <v>0</v>
      </c>
      <c r="O67" s="233">
        <v>0</v>
      </c>
      <c r="P67" s="233">
        <v>0</v>
      </c>
      <c r="Q67" s="233">
        <v>0</v>
      </c>
      <c r="R67" s="233">
        <v>0</v>
      </c>
      <c r="S67" s="233">
        <v>0</v>
      </c>
      <c r="T67" s="233">
        <v>0</v>
      </c>
      <c r="U67" s="233">
        <v>0.65</v>
      </c>
      <c r="V67" s="233">
        <v>0</v>
      </c>
      <c r="W67" s="233">
        <v>0</v>
      </c>
      <c r="X67" s="233">
        <v>0</v>
      </c>
      <c r="Y67" s="233">
        <v>0</v>
      </c>
      <c r="Z67" s="233">
        <v>0</v>
      </c>
      <c r="AA67" s="233">
        <v>0</v>
      </c>
      <c r="AB67" s="233">
        <v>0.15</v>
      </c>
      <c r="AC67" s="233">
        <v>2.11</v>
      </c>
      <c r="AD67" s="233">
        <v>0</v>
      </c>
      <c r="AE67" s="233">
        <v>0</v>
      </c>
      <c r="AF67" s="233">
        <v>52.48</v>
      </c>
      <c r="AG67" s="233">
        <v>5.01</v>
      </c>
      <c r="AH67" s="233">
        <v>2.14</v>
      </c>
      <c r="AI67" s="233">
        <v>0.25</v>
      </c>
      <c r="AJ67" s="233">
        <v>2.48</v>
      </c>
      <c r="AK67" s="233">
        <v>0</v>
      </c>
      <c r="AL67" s="233">
        <v>7.0000000000000007E-2</v>
      </c>
      <c r="AM67" s="233">
        <v>22.77</v>
      </c>
      <c r="AN67" s="233">
        <v>0</v>
      </c>
      <c r="AO67" s="233">
        <v>4.83</v>
      </c>
      <c r="AP67" s="233">
        <v>0</v>
      </c>
      <c r="AQ67" s="233">
        <v>2.14</v>
      </c>
      <c r="AR67" s="233">
        <v>17.559999999999999</v>
      </c>
      <c r="AS67" s="233">
        <v>3.06</v>
      </c>
      <c r="AT67" s="233">
        <v>4.47</v>
      </c>
      <c r="AU67" s="233">
        <v>0</v>
      </c>
      <c r="AV67" s="233">
        <v>0</v>
      </c>
      <c r="AW67" s="233">
        <v>0.22</v>
      </c>
      <c r="AX67" s="233">
        <v>0</v>
      </c>
      <c r="AY67" s="233">
        <v>0.55000000000000004</v>
      </c>
      <c r="AZ67" s="233">
        <v>0</v>
      </c>
      <c r="BA67" s="233">
        <v>0</v>
      </c>
      <c r="BB67" s="233">
        <v>0</v>
      </c>
      <c r="BC67" s="233">
        <v>0</v>
      </c>
      <c r="BD67" s="233">
        <v>7.24</v>
      </c>
      <c r="BE67" s="233">
        <v>0.39</v>
      </c>
      <c r="BF67" s="233">
        <v>20.66</v>
      </c>
      <c r="BG67" s="233">
        <v>25.87</v>
      </c>
      <c r="BH67" s="233">
        <v>0</v>
      </c>
      <c r="BI67" s="233">
        <v>2.0699999999999998</v>
      </c>
      <c r="BJ67" s="233">
        <v>165.1</v>
      </c>
      <c r="BK67" s="233">
        <v>360.61</v>
      </c>
      <c r="BL67" s="233">
        <v>91.81</v>
      </c>
      <c r="BM67" s="233">
        <v>0.43</v>
      </c>
      <c r="BN67" s="233">
        <v>0.56000000000000005</v>
      </c>
      <c r="BO67" s="233">
        <v>0</v>
      </c>
      <c r="BP67" s="234">
        <v>800.36999999999978</v>
      </c>
      <c r="BQ67" s="233">
        <v>1554.64</v>
      </c>
      <c r="BR67" s="233">
        <v>307.29000000000002</v>
      </c>
      <c r="BS67" s="234">
        <v>1861.93</v>
      </c>
      <c r="BT67" s="233">
        <v>0</v>
      </c>
      <c r="BU67" s="233">
        <v>0</v>
      </c>
      <c r="BV67" s="234">
        <v>0</v>
      </c>
      <c r="BW67" s="233">
        <v>570.92999999999995</v>
      </c>
      <c r="BX67" s="233">
        <v>129</v>
      </c>
      <c r="BY67" s="234">
        <v>699.93</v>
      </c>
      <c r="BZ67" s="234">
        <v>2561.86</v>
      </c>
      <c r="CA67" s="238">
        <v>3362.23</v>
      </c>
      <c r="CB67" s="81"/>
      <c r="CC67" s="47"/>
      <c r="CD67" s="47"/>
    </row>
    <row r="68" spans="1:82" ht="24" customHeight="1" x14ac:dyDescent="0.3">
      <c r="A68" s="188">
        <v>61</v>
      </c>
      <c r="B68" s="15">
        <v>94</v>
      </c>
      <c r="C68" s="136" t="s">
        <v>125</v>
      </c>
      <c r="D68" s="233">
        <v>0.66</v>
      </c>
      <c r="E68" s="233">
        <v>0.27</v>
      </c>
      <c r="F68" s="233">
        <v>3.98</v>
      </c>
      <c r="G68" s="233">
        <v>0.3</v>
      </c>
      <c r="H68" s="233">
        <v>12.71</v>
      </c>
      <c r="I68" s="233">
        <v>0.53</v>
      </c>
      <c r="J68" s="233">
        <v>0.57999999999999996</v>
      </c>
      <c r="K68" s="233">
        <v>0.42</v>
      </c>
      <c r="L68" s="233">
        <v>0.45</v>
      </c>
      <c r="M68" s="233">
        <v>0</v>
      </c>
      <c r="N68" s="233">
        <v>6.28</v>
      </c>
      <c r="O68" s="233">
        <v>7.89</v>
      </c>
      <c r="P68" s="233">
        <v>0.44</v>
      </c>
      <c r="Q68" s="233">
        <v>1.02</v>
      </c>
      <c r="R68" s="233">
        <v>0.18</v>
      </c>
      <c r="S68" s="233">
        <v>0.82</v>
      </c>
      <c r="T68" s="233">
        <v>0.99</v>
      </c>
      <c r="U68" s="233">
        <v>0.56000000000000005</v>
      </c>
      <c r="V68" s="233">
        <v>0.96</v>
      </c>
      <c r="W68" s="233">
        <v>0.91</v>
      </c>
      <c r="X68" s="233">
        <v>0.28999999999999998</v>
      </c>
      <c r="Y68" s="233">
        <v>0.59</v>
      </c>
      <c r="Z68" s="233">
        <v>0.26</v>
      </c>
      <c r="AA68" s="233">
        <v>0.87</v>
      </c>
      <c r="AB68" s="233">
        <v>0.15</v>
      </c>
      <c r="AC68" s="233">
        <v>0.85</v>
      </c>
      <c r="AD68" s="233">
        <v>7.9</v>
      </c>
      <c r="AE68" s="233">
        <v>0.84</v>
      </c>
      <c r="AF68" s="233">
        <v>41.19</v>
      </c>
      <c r="AG68" s="233">
        <v>9.2100000000000009</v>
      </c>
      <c r="AH68" s="233">
        <v>2.77</v>
      </c>
      <c r="AI68" s="233">
        <v>0.02</v>
      </c>
      <c r="AJ68" s="233">
        <v>0.15</v>
      </c>
      <c r="AK68" s="233">
        <v>2.25</v>
      </c>
      <c r="AL68" s="233">
        <v>0.02</v>
      </c>
      <c r="AM68" s="233">
        <v>6.69</v>
      </c>
      <c r="AN68" s="233">
        <v>3.82</v>
      </c>
      <c r="AO68" s="233">
        <v>1.03</v>
      </c>
      <c r="AP68" s="233">
        <v>0.3</v>
      </c>
      <c r="AQ68" s="233">
        <v>93.99</v>
      </c>
      <c r="AR68" s="233">
        <v>14.95</v>
      </c>
      <c r="AS68" s="233">
        <v>2.0699999999999998</v>
      </c>
      <c r="AT68" s="233">
        <v>3.86</v>
      </c>
      <c r="AU68" s="233">
        <v>0</v>
      </c>
      <c r="AV68" s="233">
        <v>0</v>
      </c>
      <c r="AW68" s="233">
        <v>15.36</v>
      </c>
      <c r="AX68" s="233">
        <v>6.72</v>
      </c>
      <c r="AY68" s="233">
        <v>1.43</v>
      </c>
      <c r="AZ68" s="233">
        <v>1.68</v>
      </c>
      <c r="BA68" s="233">
        <v>3.77</v>
      </c>
      <c r="BB68" s="233">
        <v>0.65</v>
      </c>
      <c r="BC68" s="233">
        <v>0.66</v>
      </c>
      <c r="BD68" s="233">
        <v>1.31</v>
      </c>
      <c r="BE68" s="233">
        <v>12.16</v>
      </c>
      <c r="BF68" s="233">
        <v>21.43</v>
      </c>
      <c r="BG68" s="233">
        <v>91.27</v>
      </c>
      <c r="BH68" s="233">
        <v>0.46</v>
      </c>
      <c r="BI68" s="233">
        <v>14.52</v>
      </c>
      <c r="BJ68" s="233">
        <v>38</v>
      </c>
      <c r="BK68" s="233">
        <v>2.69</v>
      </c>
      <c r="BL68" s="233">
        <v>193.99</v>
      </c>
      <c r="BM68" s="233">
        <v>0.05</v>
      </c>
      <c r="BN68" s="233">
        <v>0.4</v>
      </c>
      <c r="BO68" s="233">
        <v>0</v>
      </c>
      <c r="BP68" s="234">
        <v>640.56999999999994</v>
      </c>
      <c r="BQ68" s="233">
        <v>20.47</v>
      </c>
      <c r="BR68" s="233">
        <v>1369.51</v>
      </c>
      <c r="BS68" s="234">
        <v>1389.98</v>
      </c>
      <c r="BT68" s="233">
        <v>0</v>
      </c>
      <c r="BU68" s="233">
        <v>0</v>
      </c>
      <c r="BV68" s="234">
        <v>0</v>
      </c>
      <c r="BW68" s="233">
        <v>5.09</v>
      </c>
      <c r="BX68" s="233">
        <v>3.56</v>
      </c>
      <c r="BY68" s="234">
        <v>8.65</v>
      </c>
      <c r="BZ68" s="234">
        <v>1398.63</v>
      </c>
      <c r="CA68" s="238">
        <v>2039.2</v>
      </c>
      <c r="CB68" s="81"/>
      <c r="CC68" s="47"/>
      <c r="CD68" s="47"/>
    </row>
    <row r="69" spans="1:82" ht="24" customHeight="1" x14ac:dyDescent="0.3">
      <c r="A69" s="188">
        <v>62</v>
      </c>
      <c r="B69" s="15">
        <v>95</v>
      </c>
      <c r="C69" s="136" t="s">
        <v>126</v>
      </c>
      <c r="D69" s="233">
        <v>0.56000000000000005</v>
      </c>
      <c r="E69" s="233">
        <v>0.24</v>
      </c>
      <c r="F69" s="233">
        <v>0.95</v>
      </c>
      <c r="G69" s="233">
        <v>0.32</v>
      </c>
      <c r="H69" s="233">
        <v>6.78</v>
      </c>
      <c r="I69" s="233">
        <v>5.03</v>
      </c>
      <c r="J69" s="233">
        <v>1.56</v>
      </c>
      <c r="K69" s="233">
        <v>1.75</v>
      </c>
      <c r="L69" s="233">
        <v>1.1499999999999999</v>
      </c>
      <c r="M69" s="233">
        <v>0</v>
      </c>
      <c r="N69" s="233">
        <v>4.04</v>
      </c>
      <c r="O69" s="233">
        <v>1.69</v>
      </c>
      <c r="P69" s="233">
        <v>3.32</v>
      </c>
      <c r="Q69" s="233">
        <v>2.31</v>
      </c>
      <c r="R69" s="233">
        <v>1.08</v>
      </c>
      <c r="S69" s="233">
        <v>14.71</v>
      </c>
      <c r="T69" s="233">
        <v>2.41</v>
      </c>
      <c r="U69" s="233">
        <v>1.3</v>
      </c>
      <c r="V69" s="233">
        <v>7.38</v>
      </c>
      <c r="W69" s="233">
        <v>0.8</v>
      </c>
      <c r="X69" s="233">
        <v>0</v>
      </c>
      <c r="Y69" s="233">
        <v>5.3</v>
      </c>
      <c r="Z69" s="233">
        <v>1.9</v>
      </c>
      <c r="AA69" s="233">
        <v>0</v>
      </c>
      <c r="AB69" s="233">
        <v>3.6</v>
      </c>
      <c r="AC69" s="233">
        <v>3.98</v>
      </c>
      <c r="AD69" s="233">
        <v>1.84</v>
      </c>
      <c r="AE69" s="233">
        <v>0.09</v>
      </c>
      <c r="AF69" s="233">
        <v>31.87</v>
      </c>
      <c r="AG69" s="233">
        <v>22.79</v>
      </c>
      <c r="AH69" s="233">
        <v>3.28</v>
      </c>
      <c r="AI69" s="233">
        <v>0.3</v>
      </c>
      <c r="AJ69" s="233">
        <v>10.79</v>
      </c>
      <c r="AK69" s="233">
        <v>5.48</v>
      </c>
      <c r="AL69" s="233">
        <v>0.36</v>
      </c>
      <c r="AM69" s="233">
        <v>25.51</v>
      </c>
      <c r="AN69" s="233">
        <v>0.93</v>
      </c>
      <c r="AO69" s="233">
        <v>2.54</v>
      </c>
      <c r="AP69" s="233">
        <v>2.68</v>
      </c>
      <c r="AQ69" s="233">
        <v>67.319999999999993</v>
      </c>
      <c r="AR69" s="233">
        <v>0.88</v>
      </c>
      <c r="AS69" s="233">
        <v>0.37</v>
      </c>
      <c r="AT69" s="233">
        <v>0.27</v>
      </c>
      <c r="AU69" s="233">
        <v>7.81</v>
      </c>
      <c r="AV69" s="233">
        <v>0</v>
      </c>
      <c r="AW69" s="233">
        <v>9.32</v>
      </c>
      <c r="AX69" s="233">
        <v>2.93</v>
      </c>
      <c r="AY69" s="233">
        <v>0.64</v>
      </c>
      <c r="AZ69" s="233">
        <v>1.1200000000000001</v>
      </c>
      <c r="BA69" s="233">
        <v>1.81</v>
      </c>
      <c r="BB69" s="233">
        <v>3.17</v>
      </c>
      <c r="BC69" s="233">
        <v>0.54</v>
      </c>
      <c r="BD69" s="233">
        <v>0.43</v>
      </c>
      <c r="BE69" s="233">
        <v>10.119999999999999</v>
      </c>
      <c r="BF69" s="233">
        <v>22.56</v>
      </c>
      <c r="BG69" s="233">
        <v>35.06</v>
      </c>
      <c r="BH69" s="233">
        <v>31.3</v>
      </c>
      <c r="BI69" s="233">
        <v>2.2200000000000002</v>
      </c>
      <c r="BJ69" s="233">
        <v>4.8600000000000003</v>
      </c>
      <c r="BK69" s="233">
        <v>4.1900000000000004</v>
      </c>
      <c r="BL69" s="233">
        <v>0.98</v>
      </c>
      <c r="BM69" s="233">
        <v>17.329999999999998</v>
      </c>
      <c r="BN69" s="233">
        <v>0.74</v>
      </c>
      <c r="BO69" s="233">
        <v>0</v>
      </c>
      <c r="BP69" s="234">
        <v>406.59000000000009</v>
      </c>
      <c r="BQ69" s="233">
        <v>87.99</v>
      </c>
      <c r="BR69" s="233">
        <v>0</v>
      </c>
      <c r="BS69" s="234">
        <v>87.99</v>
      </c>
      <c r="BT69" s="233">
        <v>279.35000000000002</v>
      </c>
      <c r="BU69" s="233">
        <v>0</v>
      </c>
      <c r="BV69" s="234">
        <v>279.35000000000002</v>
      </c>
      <c r="BW69" s="233">
        <v>147.12</v>
      </c>
      <c r="BX69" s="233">
        <v>13.84</v>
      </c>
      <c r="BY69" s="234">
        <v>160.96</v>
      </c>
      <c r="BZ69" s="234">
        <v>528.30000000000007</v>
      </c>
      <c r="CA69" s="238">
        <v>934.8900000000001</v>
      </c>
      <c r="CB69" s="81"/>
      <c r="CC69" s="47"/>
      <c r="CD69" s="47"/>
    </row>
    <row r="70" spans="1:82" ht="24" customHeight="1" x14ac:dyDescent="0.3">
      <c r="A70" s="188">
        <v>63</v>
      </c>
      <c r="B70" s="15">
        <v>96</v>
      </c>
      <c r="C70" s="136" t="s">
        <v>127</v>
      </c>
      <c r="D70" s="233">
        <v>0</v>
      </c>
      <c r="E70" s="233">
        <v>0.05</v>
      </c>
      <c r="F70" s="233">
        <v>0.1</v>
      </c>
      <c r="G70" s="233">
        <v>0.35</v>
      </c>
      <c r="H70" s="233">
        <v>12.75</v>
      </c>
      <c r="I70" s="233">
        <v>1.04</v>
      </c>
      <c r="J70" s="233">
        <v>0.2</v>
      </c>
      <c r="K70" s="233">
        <v>0.62</v>
      </c>
      <c r="L70" s="233">
        <v>1.17</v>
      </c>
      <c r="M70" s="233">
        <v>0</v>
      </c>
      <c r="N70" s="233">
        <v>5.26</v>
      </c>
      <c r="O70" s="233">
        <v>0</v>
      </c>
      <c r="P70" s="233">
        <v>0.78</v>
      </c>
      <c r="Q70" s="233">
        <v>1</v>
      </c>
      <c r="R70" s="233">
        <v>0.48</v>
      </c>
      <c r="S70" s="233">
        <v>0</v>
      </c>
      <c r="T70" s="233">
        <v>0.78</v>
      </c>
      <c r="U70" s="233">
        <v>0.3</v>
      </c>
      <c r="V70" s="233">
        <v>1.1000000000000001</v>
      </c>
      <c r="W70" s="233">
        <v>1.32</v>
      </c>
      <c r="X70" s="233">
        <v>0.12</v>
      </c>
      <c r="Y70" s="233">
        <v>1.17</v>
      </c>
      <c r="Z70" s="233">
        <v>0.93</v>
      </c>
      <c r="AA70" s="233">
        <v>0</v>
      </c>
      <c r="AB70" s="233">
        <v>0.05</v>
      </c>
      <c r="AC70" s="233">
        <v>0.01</v>
      </c>
      <c r="AD70" s="233">
        <v>11.66</v>
      </c>
      <c r="AE70" s="233">
        <v>3.03</v>
      </c>
      <c r="AF70" s="233">
        <v>19.579999999999998</v>
      </c>
      <c r="AG70" s="233">
        <v>6.1</v>
      </c>
      <c r="AH70" s="233">
        <v>1.92</v>
      </c>
      <c r="AI70" s="233">
        <v>0.05</v>
      </c>
      <c r="AJ70" s="233">
        <v>0.19</v>
      </c>
      <c r="AK70" s="233">
        <v>3.44</v>
      </c>
      <c r="AL70" s="233">
        <v>0.06</v>
      </c>
      <c r="AM70" s="233">
        <v>6.19</v>
      </c>
      <c r="AN70" s="233">
        <v>0.32</v>
      </c>
      <c r="AO70" s="233">
        <v>2.35</v>
      </c>
      <c r="AP70" s="233">
        <v>0</v>
      </c>
      <c r="AQ70" s="233">
        <v>1.48</v>
      </c>
      <c r="AR70" s="233">
        <v>0.51</v>
      </c>
      <c r="AS70" s="233">
        <v>0.57999999999999996</v>
      </c>
      <c r="AT70" s="233">
        <v>0.2</v>
      </c>
      <c r="AU70" s="233">
        <v>0.95</v>
      </c>
      <c r="AV70" s="233">
        <v>0</v>
      </c>
      <c r="AW70" s="233">
        <v>4.91</v>
      </c>
      <c r="AX70" s="233">
        <v>0.8</v>
      </c>
      <c r="AY70" s="233">
        <v>0.37</v>
      </c>
      <c r="AZ70" s="233">
        <v>1.39</v>
      </c>
      <c r="BA70" s="233">
        <v>4.9800000000000004</v>
      </c>
      <c r="BB70" s="233">
        <v>2.96</v>
      </c>
      <c r="BC70" s="233">
        <v>0.62</v>
      </c>
      <c r="BD70" s="233">
        <v>0.64</v>
      </c>
      <c r="BE70" s="233">
        <v>9.1300000000000008</v>
      </c>
      <c r="BF70" s="233">
        <v>10.23</v>
      </c>
      <c r="BG70" s="233">
        <v>5.16</v>
      </c>
      <c r="BH70" s="233">
        <v>0</v>
      </c>
      <c r="BI70" s="233">
        <v>12.32</v>
      </c>
      <c r="BJ70" s="233">
        <v>5.08</v>
      </c>
      <c r="BK70" s="233">
        <v>6.8</v>
      </c>
      <c r="BL70" s="233">
        <v>3.31</v>
      </c>
      <c r="BM70" s="233">
        <v>0.56999999999999995</v>
      </c>
      <c r="BN70" s="233">
        <v>115.51</v>
      </c>
      <c r="BO70" s="233">
        <v>0</v>
      </c>
      <c r="BP70" s="234">
        <v>272.97000000000003</v>
      </c>
      <c r="BQ70" s="233">
        <v>2915.33</v>
      </c>
      <c r="BR70" s="233">
        <v>14.05</v>
      </c>
      <c r="BS70" s="234">
        <v>2929.3799999999997</v>
      </c>
      <c r="BT70" s="233">
        <v>0</v>
      </c>
      <c r="BU70" s="233">
        <v>0</v>
      </c>
      <c r="BV70" s="234">
        <v>0</v>
      </c>
      <c r="BW70" s="233">
        <v>41.21</v>
      </c>
      <c r="BX70" s="233">
        <v>47.17</v>
      </c>
      <c r="BY70" s="234">
        <v>88.38</v>
      </c>
      <c r="BZ70" s="234">
        <v>3017.7599999999998</v>
      </c>
      <c r="CA70" s="238">
        <v>3290.7299999999996</v>
      </c>
      <c r="CB70" s="81"/>
      <c r="CC70" s="47"/>
      <c r="CD70" s="47"/>
    </row>
    <row r="71" spans="1:82" ht="24" customHeight="1" x14ac:dyDescent="0.3">
      <c r="A71" s="188">
        <v>64</v>
      </c>
      <c r="B71" s="15" t="s">
        <v>128</v>
      </c>
      <c r="C71" s="136" t="s">
        <v>129</v>
      </c>
      <c r="D71" s="233">
        <v>0</v>
      </c>
      <c r="E71" s="233">
        <v>0</v>
      </c>
      <c r="F71" s="233">
        <v>0</v>
      </c>
      <c r="G71" s="233">
        <v>0</v>
      </c>
      <c r="H71" s="233">
        <v>0</v>
      </c>
      <c r="I71" s="233">
        <v>0</v>
      </c>
      <c r="J71" s="233">
        <v>0</v>
      </c>
      <c r="K71" s="233">
        <v>0</v>
      </c>
      <c r="L71" s="233">
        <v>0</v>
      </c>
      <c r="M71" s="233">
        <v>0</v>
      </c>
      <c r="N71" s="233">
        <v>0</v>
      </c>
      <c r="O71" s="233">
        <v>0</v>
      </c>
      <c r="P71" s="233">
        <v>0</v>
      </c>
      <c r="Q71" s="233">
        <v>0</v>
      </c>
      <c r="R71" s="233">
        <v>0</v>
      </c>
      <c r="S71" s="233">
        <v>0</v>
      </c>
      <c r="T71" s="233">
        <v>0</v>
      </c>
      <c r="U71" s="233">
        <v>0</v>
      </c>
      <c r="V71" s="233">
        <v>0</v>
      </c>
      <c r="W71" s="233">
        <v>0</v>
      </c>
      <c r="X71" s="233">
        <v>0</v>
      </c>
      <c r="Y71" s="233">
        <v>0</v>
      </c>
      <c r="Z71" s="233">
        <v>0</v>
      </c>
      <c r="AA71" s="233">
        <v>0</v>
      </c>
      <c r="AB71" s="233">
        <v>0</v>
      </c>
      <c r="AC71" s="233">
        <v>0</v>
      </c>
      <c r="AD71" s="233">
        <v>0</v>
      </c>
      <c r="AE71" s="233">
        <v>0</v>
      </c>
      <c r="AF71" s="233">
        <v>0</v>
      </c>
      <c r="AG71" s="233">
        <v>0</v>
      </c>
      <c r="AH71" s="233">
        <v>0</v>
      </c>
      <c r="AI71" s="233">
        <v>0</v>
      </c>
      <c r="AJ71" s="233">
        <v>0</v>
      </c>
      <c r="AK71" s="233">
        <v>0</v>
      </c>
      <c r="AL71" s="233">
        <v>0</v>
      </c>
      <c r="AM71" s="233">
        <v>0</v>
      </c>
      <c r="AN71" s="233">
        <v>0</v>
      </c>
      <c r="AO71" s="233">
        <v>0</v>
      </c>
      <c r="AP71" s="233">
        <v>0</v>
      </c>
      <c r="AQ71" s="233">
        <v>0</v>
      </c>
      <c r="AR71" s="233">
        <v>0</v>
      </c>
      <c r="AS71" s="233">
        <v>0</v>
      </c>
      <c r="AT71" s="233">
        <v>0</v>
      </c>
      <c r="AU71" s="233">
        <v>0</v>
      </c>
      <c r="AV71" s="233">
        <v>0</v>
      </c>
      <c r="AW71" s="233">
        <v>0</v>
      </c>
      <c r="AX71" s="233">
        <v>0</v>
      </c>
      <c r="AY71" s="233">
        <v>0</v>
      </c>
      <c r="AZ71" s="233">
        <v>0</v>
      </c>
      <c r="BA71" s="233">
        <v>0</v>
      </c>
      <c r="BB71" s="233">
        <v>0</v>
      </c>
      <c r="BC71" s="233">
        <v>0</v>
      </c>
      <c r="BD71" s="233">
        <v>0</v>
      </c>
      <c r="BE71" s="233">
        <v>0</v>
      </c>
      <c r="BF71" s="233">
        <v>0</v>
      </c>
      <c r="BG71" s="233">
        <v>0</v>
      </c>
      <c r="BH71" s="233">
        <v>0</v>
      </c>
      <c r="BI71" s="233">
        <v>0</v>
      </c>
      <c r="BJ71" s="233">
        <v>0</v>
      </c>
      <c r="BK71" s="233">
        <v>0</v>
      </c>
      <c r="BL71" s="233">
        <v>0</v>
      </c>
      <c r="BM71" s="233">
        <v>0</v>
      </c>
      <c r="BN71" s="233">
        <v>0</v>
      </c>
      <c r="BO71" s="233">
        <v>0</v>
      </c>
      <c r="BP71" s="234">
        <v>0</v>
      </c>
      <c r="BQ71" s="233">
        <v>1605.77</v>
      </c>
      <c r="BR71" s="233">
        <v>0</v>
      </c>
      <c r="BS71" s="234">
        <v>1605.77</v>
      </c>
      <c r="BT71" s="233">
        <v>0</v>
      </c>
      <c r="BU71" s="233">
        <v>0</v>
      </c>
      <c r="BV71" s="234">
        <v>0</v>
      </c>
      <c r="BW71" s="233">
        <v>0</v>
      </c>
      <c r="BX71" s="233">
        <v>0</v>
      </c>
      <c r="BY71" s="234">
        <v>0</v>
      </c>
      <c r="BZ71" s="234">
        <v>1605.77</v>
      </c>
      <c r="CA71" s="238">
        <v>1605.77</v>
      </c>
      <c r="CB71" s="81"/>
      <c r="CC71" s="47"/>
      <c r="CD71" s="47"/>
    </row>
    <row r="72" spans="1:82" ht="24" customHeight="1" x14ac:dyDescent="0.3">
      <c r="A72" s="189">
        <v>65</v>
      </c>
      <c r="B72" s="83"/>
      <c r="C72" s="84" t="s">
        <v>2</v>
      </c>
      <c r="D72" s="245">
        <v>2604.2500000000009</v>
      </c>
      <c r="E72" s="247">
        <v>66.609999999999971</v>
      </c>
      <c r="F72" s="247">
        <v>69.269999999999968</v>
      </c>
      <c r="G72" s="247">
        <v>230.44000000000003</v>
      </c>
      <c r="H72" s="247">
        <v>13071.47</v>
      </c>
      <c r="I72" s="247">
        <v>1828.8199999999997</v>
      </c>
      <c r="J72" s="247">
        <v>445.09999999999997</v>
      </c>
      <c r="K72" s="247">
        <v>1962.0600000000002</v>
      </c>
      <c r="L72" s="247">
        <v>833.67000000000019</v>
      </c>
      <c r="M72" s="247">
        <v>328.37999999999988</v>
      </c>
      <c r="N72" s="247">
        <v>6610.2999999999993</v>
      </c>
      <c r="O72" s="247">
        <v>2107.35</v>
      </c>
      <c r="P72" s="247">
        <v>1739.7699999999998</v>
      </c>
      <c r="Q72" s="247">
        <v>1111.4099999999999</v>
      </c>
      <c r="R72" s="247">
        <v>1300.0100000000002</v>
      </c>
      <c r="S72" s="247">
        <v>3326.1200000000022</v>
      </c>
      <c r="T72" s="247">
        <v>478.99999999999989</v>
      </c>
      <c r="U72" s="247">
        <v>1179.6400000000001</v>
      </c>
      <c r="V72" s="247">
        <v>1928.4500000000005</v>
      </c>
      <c r="W72" s="247">
        <v>2597.0400000000004</v>
      </c>
      <c r="X72" s="247">
        <v>231.83</v>
      </c>
      <c r="Y72" s="247">
        <v>879.67999999999984</v>
      </c>
      <c r="Z72" s="247">
        <v>774.80999999999983</v>
      </c>
      <c r="AA72" s="247">
        <v>1949.9599999999996</v>
      </c>
      <c r="AB72" s="247">
        <v>924.8499999999998</v>
      </c>
      <c r="AC72" s="247">
        <v>2116.5500000000002</v>
      </c>
      <c r="AD72" s="247">
        <v>12377.91</v>
      </c>
      <c r="AE72" s="247">
        <v>1901.33</v>
      </c>
      <c r="AF72" s="247">
        <v>9619.470000000003</v>
      </c>
      <c r="AG72" s="247">
        <v>4153.46</v>
      </c>
      <c r="AH72" s="247">
        <v>3336.1200000000013</v>
      </c>
      <c r="AI72" s="247">
        <v>49.13</v>
      </c>
      <c r="AJ72" s="247">
        <v>1382.08</v>
      </c>
      <c r="AK72" s="247">
        <v>4979.7399999999989</v>
      </c>
      <c r="AL72" s="247">
        <v>575.63999999999987</v>
      </c>
      <c r="AM72" s="247">
        <v>5490.1299999999983</v>
      </c>
      <c r="AN72" s="247">
        <v>822.07000000000016</v>
      </c>
      <c r="AO72" s="247">
        <v>596.76</v>
      </c>
      <c r="AP72" s="247">
        <v>1082.1799999999998</v>
      </c>
      <c r="AQ72" s="247">
        <v>3268.5599999999995</v>
      </c>
      <c r="AR72" s="247">
        <v>1862.6400000000003</v>
      </c>
      <c r="AS72" s="247">
        <v>2024.2099999999998</v>
      </c>
      <c r="AT72" s="247">
        <v>605.24</v>
      </c>
      <c r="AU72" s="247">
        <v>4026.5899999999997</v>
      </c>
      <c r="AV72" s="247">
        <v>1644.8899999999999</v>
      </c>
      <c r="AW72" s="247">
        <v>3337.24</v>
      </c>
      <c r="AX72" s="247">
        <v>1512.8200000000002</v>
      </c>
      <c r="AY72" s="247">
        <v>434.73999999999995</v>
      </c>
      <c r="AZ72" s="247">
        <v>739.8399999999998</v>
      </c>
      <c r="BA72" s="247">
        <v>548.88000000000022</v>
      </c>
      <c r="BB72" s="247">
        <v>919.74999999999989</v>
      </c>
      <c r="BC72" s="247">
        <v>214.82999999999996</v>
      </c>
      <c r="BD72" s="247">
        <v>252.71000000000004</v>
      </c>
      <c r="BE72" s="247">
        <v>2010.6200000000003</v>
      </c>
      <c r="BF72" s="247">
        <v>4393.3400000000011</v>
      </c>
      <c r="BG72" s="247">
        <v>1628.0200000000004</v>
      </c>
      <c r="BH72" s="247">
        <v>4120.8199999999988</v>
      </c>
      <c r="BI72" s="247">
        <v>856.56000000000006</v>
      </c>
      <c r="BJ72" s="247">
        <v>928.7800000000002</v>
      </c>
      <c r="BK72" s="247">
        <v>1143.3299999999997</v>
      </c>
      <c r="BL72" s="247">
        <v>1127.43</v>
      </c>
      <c r="BM72" s="247">
        <v>161.90000000000003</v>
      </c>
      <c r="BN72" s="247">
        <v>652.99999999999989</v>
      </c>
      <c r="BO72" s="247">
        <v>0</v>
      </c>
      <c r="BP72" s="247">
        <v>133834.71000000005</v>
      </c>
      <c r="BQ72" s="247">
        <v>90451.31</v>
      </c>
      <c r="BR72" s="247">
        <v>48591.839999999997</v>
      </c>
      <c r="BS72" s="247">
        <v>139043.15</v>
      </c>
      <c r="BT72" s="243">
        <v>32377.329999999998</v>
      </c>
      <c r="BU72" s="243">
        <v>1785.8599999999997</v>
      </c>
      <c r="BV72" s="247">
        <v>34163.189999999995</v>
      </c>
      <c r="BW72" s="243">
        <v>63217.240000000005</v>
      </c>
      <c r="BX72" s="243">
        <v>85095.699999999968</v>
      </c>
      <c r="BY72" s="247">
        <v>148312.94000000003</v>
      </c>
      <c r="BZ72" s="247">
        <v>321519.28000000003</v>
      </c>
      <c r="CA72" s="248">
        <v>455353.99000000017</v>
      </c>
      <c r="CB72" s="81"/>
      <c r="CC72" s="47"/>
      <c r="CD72" s="47"/>
    </row>
    <row r="73" spans="1:82" s="47" customFormat="1" ht="30" customHeight="1" x14ac:dyDescent="0.55000000000000004">
      <c r="A73" s="155" t="s">
        <v>181</v>
      </c>
      <c r="B73" s="130"/>
      <c r="C73" s="135"/>
      <c r="D73" s="135"/>
      <c r="E73" s="135"/>
      <c r="F73" s="135"/>
      <c r="G73" s="135"/>
      <c r="H73" s="135"/>
      <c r="I73" s="135"/>
      <c r="J73" s="135"/>
      <c r="K73" s="135"/>
      <c r="L73" s="135"/>
      <c r="M73" s="135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  <c r="BH73" s="132"/>
      <c r="BI73" s="132"/>
      <c r="BJ73" s="132"/>
      <c r="BK73" s="132"/>
      <c r="BL73" s="132"/>
      <c r="BM73" s="132"/>
      <c r="BN73" s="132"/>
      <c r="BO73" s="132"/>
      <c r="BP73" s="132"/>
      <c r="BQ73" s="132"/>
      <c r="BR73" s="132"/>
      <c r="BS73" s="132"/>
      <c r="BT73" s="132"/>
      <c r="BU73" s="132"/>
      <c r="BV73" s="132"/>
      <c r="BW73" s="132"/>
      <c r="BX73" s="132"/>
      <c r="BY73" s="132"/>
      <c r="BZ73" s="131"/>
      <c r="CA73" s="131"/>
      <c r="CB73" s="131"/>
    </row>
    <row r="74" spans="1:82" ht="15.75" customHeight="1" x14ac:dyDescent="0.3">
      <c r="A74" s="156" t="s">
        <v>269</v>
      </c>
    </row>
    <row r="75" spans="1:82" ht="17.25" customHeight="1" x14ac:dyDescent="0.3">
      <c r="A75" s="252" t="s">
        <v>276</v>
      </c>
    </row>
    <row r="76" spans="1:82" s="47" customFormat="1" ht="30" customHeight="1" x14ac:dyDescent="0.55000000000000004">
      <c r="A76" s="155"/>
      <c r="B76" s="130"/>
      <c r="C76" s="135"/>
      <c r="D76" s="135"/>
      <c r="E76" s="135"/>
      <c r="F76" s="135"/>
      <c r="G76" s="135"/>
      <c r="H76" s="135"/>
      <c r="I76" s="135"/>
      <c r="J76" s="135"/>
      <c r="K76" s="135"/>
      <c r="L76" s="135"/>
      <c r="M76" s="135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132"/>
      <c r="BJ76" s="132"/>
      <c r="BK76" s="132"/>
      <c r="BL76" s="132"/>
      <c r="BM76" s="132"/>
      <c r="BN76" s="132"/>
      <c r="BO76" s="132"/>
      <c r="BP76" s="132"/>
      <c r="BQ76" s="132"/>
      <c r="BR76" s="132"/>
      <c r="BS76" s="132"/>
      <c r="BT76" s="132"/>
      <c r="BU76" s="132"/>
      <c r="BV76" s="132"/>
      <c r="BW76" s="132"/>
      <c r="BX76" s="132"/>
      <c r="BY76" s="132"/>
      <c r="BZ76" s="131"/>
      <c r="CA76" s="131"/>
      <c r="CB76" s="131"/>
    </row>
    <row r="77" spans="1:82" ht="24" customHeight="1" x14ac:dyDescent="0.3"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47"/>
      <c r="AO77" s="47"/>
      <c r="AP77" s="47"/>
      <c r="AQ77" s="47"/>
      <c r="AR77" s="47"/>
      <c r="AS77" s="47"/>
      <c r="AT77" s="47"/>
      <c r="AU77" s="47"/>
      <c r="AV77" s="47"/>
      <c r="AW77" s="47"/>
      <c r="AX77" s="47"/>
      <c r="AY77" s="47"/>
      <c r="AZ77" s="47"/>
      <c r="BA77" s="47"/>
      <c r="BB77" s="47"/>
      <c r="BC77" s="47"/>
      <c r="BD77" s="47"/>
      <c r="BE77" s="47"/>
      <c r="BF77" s="47"/>
      <c r="BG77" s="47"/>
      <c r="BH77" s="47"/>
      <c r="BI77" s="47"/>
      <c r="BJ77" s="47"/>
      <c r="BK77" s="47"/>
      <c r="BL77" s="47"/>
      <c r="BM77" s="47"/>
      <c r="BN77" s="47"/>
      <c r="BO77" s="47"/>
      <c r="BP77" s="47"/>
      <c r="BQ77" s="47"/>
      <c r="BR77" s="47"/>
      <c r="BS77" s="47"/>
      <c r="BT77" s="47"/>
      <c r="BU77" s="47"/>
      <c r="BV77" s="47"/>
      <c r="BW77" s="47"/>
      <c r="BX77" s="47"/>
      <c r="BY77" s="47"/>
      <c r="BZ77" s="47"/>
      <c r="CA77" s="47"/>
      <c r="CB77" s="47"/>
      <c r="CC77" s="47"/>
      <c r="CD77" s="47"/>
    </row>
    <row r="78" spans="1:82" ht="24" customHeight="1" x14ac:dyDescent="0.3"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  <c r="AS78" s="47"/>
      <c r="AT78" s="47"/>
      <c r="AU78" s="47"/>
      <c r="AV78" s="47"/>
      <c r="AW78" s="47"/>
      <c r="AX78" s="47"/>
      <c r="AY78" s="47"/>
      <c r="AZ78" s="47"/>
      <c r="BA78" s="47"/>
      <c r="BB78" s="47"/>
      <c r="BC78" s="47"/>
      <c r="BD78" s="47"/>
      <c r="BE78" s="47"/>
      <c r="BF78" s="47"/>
      <c r="BG78" s="47"/>
      <c r="BH78" s="47"/>
      <c r="BI78" s="47"/>
      <c r="BJ78" s="47"/>
      <c r="BK78" s="47"/>
      <c r="BL78" s="47"/>
      <c r="BM78" s="47"/>
      <c r="BN78" s="47"/>
      <c r="BO78" s="47"/>
      <c r="BP78" s="47"/>
      <c r="BQ78" s="47"/>
      <c r="BR78" s="47"/>
      <c r="BS78" s="47"/>
      <c r="BT78" s="47"/>
      <c r="BU78" s="47"/>
      <c r="BV78" s="47"/>
      <c r="BW78" s="47"/>
      <c r="BX78" s="47"/>
      <c r="BY78" s="47"/>
      <c r="BZ78" s="47"/>
      <c r="CA78" s="47"/>
      <c r="CB78" s="47"/>
      <c r="CC78" s="47"/>
      <c r="CD78" s="47"/>
    </row>
    <row r="79" spans="1:82" ht="24" customHeight="1" x14ac:dyDescent="0.3"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47"/>
      <c r="AY79" s="47"/>
      <c r="AZ79" s="47"/>
      <c r="BA79" s="47"/>
      <c r="BB79" s="47"/>
      <c r="BC79" s="47"/>
      <c r="BD79" s="47"/>
      <c r="BE79" s="47"/>
      <c r="BF79" s="47"/>
      <c r="BG79" s="47"/>
      <c r="BH79" s="47"/>
      <c r="BI79" s="47"/>
      <c r="BJ79" s="47"/>
      <c r="BK79" s="47"/>
      <c r="BL79" s="47"/>
      <c r="BM79" s="47"/>
      <c r="BN79" s="47"/>
      <c r="BO79" s="47"/>
      <c r="BP79" s="47"/>
      <c r="BQ79" s="47"/>
      <c r="BR79" s="47"/>
      <c r="BS79" s="47"/>
      <c r="BT79" s="47"/>
      <c r="BU79" s="47"/>
      <c r="BV79" s="47"/>
      <c r="BW79" s="47"/>
      <c r="BX79" s="47"/>
      <c r="BY79" s="47"/>
      <c r="BZ79" s="47"/>
      <c r="CA79" s="47"/>
      <c r="CB79" s="47"/>
      <c r="CC79" s="47"/>
      <c r="CD79" s="47"/>
    </row>
    <row r="80" spans="1:82" x14ac:dyDescent="0.3"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  <c r="AZ80" s="47"/>
      <c r="BA80" s="47"/>
      <c r="BB80" s="47"/>
      <c r="BC80" s="47"/>
      <c r="BD80" s="47"/>
      <c r="BE80" s="47"/>
      <c r="BF80" s="47"/>
      <c r="BG80" s="47"/>
      <c r="BH80" s="47"/>
      <c r="BI80" s="47"/>
      <c r="BJ80" s="47"/>
      <c r="BK80" s="47"/>
      <c r="BL80" s="47"/>
      <c r="BM80" s="47"/>
      <c r="BN80" s="47"/>
      <c r="BO80" s="47"/>
      <c r="BP80" s="47"/>
      <c r="BQ80" s="47"/>
      <c r="BR80" s="47"/>
      <c r="BS80" s="47"/>
      <c r="BT80" s="47"/>
      <c r="BU80" s="47"/>
      <c r="BV80" s="47"/>
      <c r="BW80" s="47"/>
      <c r="BX80" s="47"/>
      <c r="BY80" s="47"/>
      <c r="BZ80" s="47"/>
      <c r="CA80" s="47"/>
      <c r="CB80" s="47"/>
      <c r="CC80" s="47"/>
      <c r="CD80" s="47"/>
    </row>
    <row r="81" spans="4:82" x14ac:dyDescent="0.3">
      <c r="D81" s="89"/>
      <c r="E81" s="89"/>
      <c r="F81" s="89"/>
      <c r="G81" s="89"/>
      <c r="H81" s="89"/>
      <c r="I81" s="89"/>
      <c r="J81" s="89"/>
      <c r="K81" s="89"/>
      <c r="L81" s="89"/>
      <c r="M81" s="89"/>
      <c r="N81" s="89"/>
      <c r="O81" s="89"/>
      <c r="P81" s="89"/>
      <c r="Q81" s="89"/>
      <c r="R81" s="89"/>
      <c r="S81" s="89"/>
      <c r="T81" s="89"/>
      <c r="U81" s="89"/>
      <c r="V81" s="89"/>
      <c r="W81" s="89"/>
      <c r="X81" s="89"/>
      <c r="Y81" s="89"/>
      <c r="Z81" s="89"/>
      <c r="AA81" s="89"/>
      <c r="AB81" s="89"/>
      <c r="AC81" s="89"/>
      <c r="AD81" s="89"/>
      <c r="AE81" s="89"/>
      <c r="AF81" s="89"/>
      <c r="AG81" s="89"/>
      <c r="AH81" s="89"/>
      <c r="AI81" s="89"/>
      <c r="AJ81" s="89"/>
      <c r="AK81" s="89"/>
      <c r="AL81" s="89"/>
      <c r="AM81" s="89"/>
      <c r="AN81" s="89"/>
      <c r="AO81" s="89"/>
      <c r="AP81" s="89"/>
      <c r="AQ81" s="89"/>
      <c r="AR81" s="89"/>
      <c r="AS81" s="89"/>
      <c r="AT81" s="89"/>
      <c r="AU81" s="89"/>
      <c r="AV81" s="89"/>
      <c r="AW81" s="89"/>
      <c r="AX81" s="89"/>
      <c r="AY81" s="89"/>
      <c r="AZ81" s="89"/>
      <c r="BA81" s="89"/>
      <c r="BB81" s="89"/>
      <c r="BC81" s="89"/>
      <c r="BD81" s="89"/>
      <c r="BE81" s="89"/>
      <c r="BF81" s="89"/>
      <c r="BG81" s="89"/>
      <c r="BH81" s="89"/>
      <c r="BI81" s="89"/>
      <c r="BJ81" s="89"/>
      <c r="BK81" s="89"/>
      <c r="BL81" s="89"/>
      <c r="BM81" s="89"/>
      <c r="BN81" s="89"/>
      <c r="BO81" s="89"/>
      <c r="BP81" s="89"/>
      <c r="BQ81" s="89"/>
      <c r="BR81" s="89"/>
      <c r="BS81" s="89"/>
      <c r="BT81" s="89"/>
      <c r="BU81" s="89"/>
      <c r="BV81" s="89"/>
      <c r="BW81" s="89"/>
      <c r="BX81" s="89"/>
      <c r="BY81" s="89"/>
      <c r="BZ81" s="89"/>
      <c r="CA81" s="89"/>
      <c r="CB81" s="47"/>
      <c r="CC81" s="47"/>
      <c r="CD81" s="47"/>
    </row>
    <row r="82" spans="4:82" x14ac:dyDescent="0.3"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47"/>
      <c r="BE82" s="47"/>
      <c r="BF82" s="47"/>
      <c r="BG82" s="47"/>
      <c r="BH82" s="47"/>
      <c r="BI82" s="47"/>
      <c r="BJ82" s="47"/>
      <c r="BK82" s="47"/>
      <c r="BL82" s="47"/>
      <c r="BM82" s="47"/>
      <c r="BN82" s="47"/>
      <c r="BO82" s="47"/>
      <c r="BP82" s="47"/>
      <c r="BQ82" s="47"/>
      <c r="BR82" s="47"/>
      <c r="BS82" s="47"/>
      <c r="BT82" s="47"/>
      <c r="BU82" s="47"/>
      <c r="BV82" s="47"/>
      <c r="BW82" s="47"/>
      <c r="BX82" s="47"/>
      <c r="BY82" s="47"/>
      <c r="BZ82" s="47"/>
      <c r="CA82" s="47"/>
      <c r="CB82" s="47"/>
      <c r="CC82" s="47"/>
      <c r="CD82" s="47"/>
    </row>
    <row r="83" spans="4:82" x14ac:dyDescent="0.3"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47"/>
      <c r="BB83" s="47"/>
      <c r="BC83" s="47"/>
      <c r="BD83" s="47"/>
      <c r="BE83" s="47"/>
      <c r="BF83" s="47"/>
      <c r="BG83" s="47"/>
      <c r="BH83" s="47"/>
      <c r="BI83" s="47"/>
      <c r="BJ83" s="47"/>
      <c r="BK83" s="47"/>
      <c r="BL83" s="47"/>
      <c r="BM83" s="47"/>
      <c r="BN83" s="47"/>
      <c r="BO83" s="47"/>
      <c r="BP83" s="47"/>
      <c r="BQ83" s="47"/>
      <c r="BR83" s="47"/>
      <c r="BS83" s="47"/>
      <c r="BT83" s="47"/>
      <c r="BU83" s="47"/>
      <c r="BV83" s="47"/>
      <c r="BW83" s="47"/>
      <c r="BX83" s="47"/>
      <c r="BY83" s="47"/>
      <c r="BZ83" s="47"/>
      <c r="CA83" s="47"/>
      <c r="CB83" s="47"/>
      <c r="CC83" s="47"/>
      <c r="CD83" s="47"/>
    </row>
    <row r="84" spans="4:82" x14ac:dyDescent="0.3"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  <c r="AX84" s="47"/>
      <c r="AY84" s="47"/>
      <c r="AZ84" s="47"/>
      <c r="BA84" s="47"/>
      <c r="BB84" s="47"/>
      <c r="BC84" s="47"/>
      <c r="BD84" s="47"/>
      <c r="BE84" s="47"/>
      <c r="BF84" s="47"/>
      <c r="BG84" s="47"/>
      <c r="BH84" s="47"/>
      <c r="BI84" s="47"/>
      <c r="BJ84" s="47"/>
      <c r="BK84" s="47"/>
      <c r="BL84" s="47"/>
      <c r="BM84" s="47"/>
      <c r="BN84" s="47"/>
      <c r="BO84" s="47"/>
      <c r="BP84" s="47"/>
      <c r="BQ84" s="47"/>
      <c r="BR84" s="47"/>
      <c r="BS84" s="47"/>
      <c r="BT84" s="47"/>
      <c r="BU84" s="47"/>
      <c r="BV84" s="47"/>
      <c r="BW84" s="47"/>
      <c r="BX84" s="47"/>
      <c r="BY84" s="47"/>
      <c r="BZ84" s="47"/>
      <c r="CA84" s="47"/>
      <c r="CB84" s="47"/>
      <c r="CC84" s="47"/>
      <c r="CD84" s="47"/>
    </row>
    <row r="85" spans="4:82" x14ac:dyDescent="0.3"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47"/>
      <c r="AY85" s="47"/>
      <c r="AZ85" s="47"/>
      <c r="BA85" s="47"/>
      <c r="BB85" s="47"/>
      <c r="BC85" s="47"/>
      <c r="BD85" s="47"/>
      <c r="BE85" s="47"/>
      <c r="BF85" s="47"/>
      <c r="BG85" s="47"/>
      <c r="BH85" s="47"/>
      <c r="BI85" s="47"/>
      <c r="BJ85" s="47"/>
      <c r="BK85" s="47"/>
      <c r="BL85" s="47"/>
      <c r="BM85" s="47"/>
      <c r="BN85" s="47"/>
      <c r="BO85" s="47"/>
      <c r="BP85" s="47"/>
      <c r="BQ85" s="47"/>
      <c r="BR85" s="47"/>
      <c r="BS85" s="47"/>
      <c r="BT85" s="47"/>
      <c r="BU85" s="47"/>
      <c r="BV85" s="47"/>
      <c r="BW85" s="47"/>
      <c r="BX85" s="47"/>
      <c r="BY85" s="47"/>
      <c r="BZ85" s="47"/>
      <c r="CA85" s="47"/>
      <c r="CB85" s="47"/>
      <c r="CC85" s="47"/>
      <c r="CD85" s="47"/>
    </row>
    <row r="86" spans="4:82" x14ac:dyDescent="0.3"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47"/>
      <c r="BE86" s="47"/>
      <c r="BF86" s="47"/>
      <c r="BG86" s="47"/>
      <c r="BH86" s="47"/>
      <c r="BI86" s="47"/>
      <c r="BJ86" s="47"/>
      <c r="BK86" s="47"/>
      <c r="BL86" s="47"/>
      <c r="BM86" s="47"/>
      <c r="BN86" s="47"/>
      <c r="BO86" s="47"/>
      <c r="BP86" s="47"/>
      <c r="BQ86" s="47"/>
      <c r="BR86" s="47"/>
      <c r="BS86" s="47"/>
      <c r="BT86" s="47"/>
      <c r="BU86" s="47"/>
      <c r="BV86" s="47"/>
      <c r="BW86" s="47"/>
      <c r="BX86" s="47"/>
      <c r="BY86" s="47"/>
      <c r="BZ86" s="47"/>
      <c r="CA86" s="47"/>
      <c r="CB86" s="47"/>
      <c r="CC86" s="47"/>
      <c r="CD86" s="47"/>
    </row>
    <row r="87" spans="4:82" x14ac:dyDescent="0.3"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  <c r="AZ87" s="47"/>
      <c r="BA87" s="47"/>
      <c r="BB87" s="47"/>
      <c r="BC87" s="47"/>
      <c r="BD87" s="47"/>
      <c r="BE87" s="47"/>
      <c r="BF87" s="47"/>
      <c r="BG87" s="47"/>
      <c r="BH87" s="47"/>
      <c r="BI87" s="47"/>
      <c r="BJ87" s="47"/>
      <c r="BK87" s="47"/>
      <c r="BL87" s="47"/>
      <c r="BM87" s="47"/>
      <c r="BN87" s="47"/>
      <c r="BO87" s="47"/>
      <c r="BP87" s="47"/>
      <c r="BQ87" s="47"/>
      <c r="BR87" s="47"/>
      <c r="BS87" s="47"/>
      <c r="BT87" s="47"/>
      <c r="BU87" s="47"/>
      <c r="BV87" s="47"/>
      <c r="BW87" s="47"/>
      <c r="BX87" s="47"/>
      <c r="BY87" s="47"/>
      <c r="BZ87" s="47"/>
      <c r="CA87" s="47"/>
      <c r="CB87" s="47"/>
      <c r="CC87" s="47"/>
      <c r="CD87" s="47"/>
    </row>
    <row r="88" spans="4:82" x14ac:dyDescent="0.3"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  <c r="BD88" s="47"/>
      <c r="BE88" s="47"/>
      <c r="BF88" s="47"/>
      <c r="BG88" s="47"/>
      <c r="BH88" s="47"/>
      <c r="BI88" s="47"/>
      <c r="BJ88" s="47"/>
      <c r="BK88" s="47"/>
      <c r="BL88" s="47"/>
      <c r="BM88" s="47"/>
      <c r="BN88" s="47"/>
      <c r="BO88" s="47"/>
      <c r="BP88" s="47"/>
      <c r="BQ88" s="47"/>
      <c r="BR88" s="47"/>
      <c r="BS88" s="47"/>
      <c r="BT88" s="47"/>
      <c r="BU88" s="47"/>
      <c r="BV88" s="47"/>
      <c r="BW88" s="47"/>
      <c r="BX88" s="47"/>
      <c r="BY88" s="47"/>
      <c r="BZ88" s="47"/>
      <c r="CA88" s="47"/>
      <c r="CB88" s="47"/>
      <c r="CC88" s="47"/>
      <c r="CD88" s="47"/>
    </row>
    <row r="89" spans="4:82" x14ac:dyDescent="0.3"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47"/>
      <c r="BB89" s="47"/>
      <c r="BC89" s="47"/>
      <c r="BD89" s="47"/>
      <c r="BE89" s="47"/>
      <c r="BF89" s="47"/>
      <c r="BG89" s="47"/>
      <c r="BH89" s="47"/>
      <c r="BI89" s="47"/>
      <c r="BJ89" s="47"/>
      <c r="BK89" s="47"/>
      <c r="BL89" s="47"/>
      <c r="BM89" s="47"/>
      <c r="BN89" s="47"/>
      <c r="BO89" s="47"/>
      <c r="BP89" s="47"/>
      <c r="BQ89" s="47"/>
      <c r="BR89" s="47"/>
      <c r="BS89" s="47"/>
      <c r="BT89" s="47"/>
      <c r="BU89" s="47"/>
      <c r="BV89" s="47"/>
      <c r="BW89" s="47"/>
      <c r="BX89" s="47"/>
      <c r="BY89" s="47"/>
      <c r="BZ89" s="47"/>
      <c r="CA89" s="47"/>
      <c r="CB89" s="47"/>
      <c r="CC89" s="47"/>
      <c r="CD89" s="47"/>
    </row>
    <row r="90" spans="4:82" x14ac:dyDescent="0.3"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47"/>
      <c r="AY90" s="47"/>
      <c r="AZ90" s="47"/>
      <c r="BA90" s="47"/>
      <c r="BB90" s="47"/>
      <c r="BC90" s="47"/>
      <c r="BD90" s="47"/>
      <c r="BE90" s="47"/>
      <c r="BF90" s="47"/>
      <c r="BG90" s="47"/>
      <c r="BH90" s="47"/>
      <c r="BI90" s="47"/>
      <c r="BJ90" s="47"/>
      <c r="BK90" s="47"/>
      <c r="BL90" s="47"/>
      <c r="BM90" s="47"/>
      <c r="BN90" s="47"/>
      <c r="BO90" s="47"/>
      <c r="BP90" s="47"/>
      <c r="BQ90" s="47"/>
      <c r="BR90" s="47"/>
      <c r="BS90" s="47"/>
      <c r="BT90" s="47"/>
      <c r="BU90" s="47"/>
      <c r="BV90" s="47"/>
      <c r="BW90" s="47"/>
      <c r="BX90" s="47"/>
      <c r="BY90" s="47"/>
      <c r="BZ90" s="47"/>
      <c r="CA90" s="47"/>
      <c r="CB90" s="47"/>
      <c r="CC90" s="47"/>
      <c r="CD90" s="47"/>
    </row>
    <row r="91" spans="4:82" x14ac:dyDescent="0.3"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47"/>
      <c r="AY91" s="47"/>
      <c r="AZ91" s="47"/>
      <c r="BA91" s="47"/>
      <c r="BB91" s="47"/>
      <c r="BC91" s="47"/>
      <c r="BD91" s="47"/>
      <c r="BE91" s="47"/>
      <c r="BF91" s="47"/>
      <c r="BG91" s="47"/>
      <c r="BH91" s="47"/>
      <c r="BI91" s="47"/>
      <c r="BJ91" s="47"/>
      <c r="BK91" s="47"/>
      <c r="BL91" s="47"/>
      <c r="BM91" s="47"/>
      <c r="BN91" s="47"/>
      <c r="BO91" s="47"/>
      <c r="BP91" s="47"/>
      <c r="BQ91" s="47"/>
      <c r="BR91" s="47"/>
      <c r="BS91" s="47"/>
      <c r="BT91" s="47"/>
      <c r="BU91" s="47"/>
      <c r="BV91" s="47"/>
      <c r="BW91" s="47"/>
      <c r="BX91" s="47"/>
      <c r="BY91" s="47"/>
      <c r="BZ91" s="47"/>
      <c r="CA91" s="47"/>
      <c r="CB91" s="47"/>
      <c r="CC91" s="47"/>
      <c r="CD91" s="47"/>
    </row>
    <row r="92" spans="4:82" x14ac:dyDescent="0.3"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47"/>
      <c r="BE92" s="47"/>
      <c r="BF92" s="47"/>
      <c r="BG92" s="47"/>
      <c r="BH92" s="47"/>
      <c r="BI92" s="47"/>
      <c r="BJ92" s="47"/>
      <c r="BK92" s="47"/>
      <c r="BL92" s="47"/>
      <c r="BM92" s="47"/>
      <c r="BN92" s="47"/>
      <c r="BO92" s="47"/>
      <c r="BP92" s="47"/>
      <c r="BQ92" s="47"/>
      <c r="BR92" s="47"/>
      <c r="BS92" s="47"/>
      <c r="BT92" s="47"/>
      <c r="BU92" s="47"/>
      <c r="BV92" s="47"/>
      <c r="BW92" s="47"/>
      <c r="BX92" s="47"/>
      <c r="BY92" s="47"/>
      <c r="BZ92" s="47"/>
      <c r="CA92" s="47"/>
      <c r="CB92" s="47"/>
      <c r="CC92" s="47"/>
      <c r="CD92" s="47"/>
    </row>
    <row r="93" spans="4:82" x14ac:dyDescent="0.3"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  <c r="BA93" s="47"/>
      <c r="BB93" s="47"/>
      <c r="BC93" s="47"/>
      <c r="BD93" s="47"/>
      <c r="BE93" s="47"/>
      <c r="BF93" s="47"/>
      <c r="BG93" s="47"/>
      <c r="BH93" s="47"/>
      <c r="BI93" s="47"/>
      <c r="BJ93" s="47"/>
      <c r="BK93" s="47"/>
      <c r="BL93" s="47"/>
      <c r="BM93" s="47"/>
      <c r="BN93" s="47"/>
      <c r="BO93" s="47"/>
      <c r="BP93" s="47"/>
      <c r="BQ93" s="47"/>
      <c r="BR93" s="47"/>
      <c r="BS93" s="47"/>
      <c r="BT93" s="47"/>
      <c r="BU93" s="47"/>
      <c r="BV93" s="47"/>
      <c r="BW93" s="47"/>
      <c r="BX93" s="47"/>
      <c r="BY93" s="47"/>
      <c r="BZ93" s="47"/>
      <c r="CA93" s="47"/>
      <c r="CB93" s="47"/>
      <c r="CC93" s="47"/>
      <c r="CD93" s="47"/>
    </row>
    <row r="94" spans="4:82" x14ac:dyDescent="0.3"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47"/>
      <c r="BA94" s="47"/>
      <c r="BB94" s="47"/>
      <c r="BC94" s="47"/>
      <c r="BD94" s="47"/>
      <c r="BE94" s="47"/>
      <c r="BF94" s="47"/>
      <c r="BG94" s="47"/>
      <c r="BH94" s="47"/>
      <c r="BI94" s="47"/>
      <c r="BJ94" s="47"/>
      <c r="BK94" s="47"/>
      <c r="BL94" s="47"/>
      <c r="BM94" s="47"/>
      <c r="BN94" s="47"/>
      <c r="BO94" s="47"/>
      <c r="BP94" s="47"/>
      <c r="BQ94" s="47"/>
      <c r="BR94" s="47"/>
      <c r="BS94" s="47"/>
      <c r="BT94" s="47"/>
      <c r="BU94" s="47"/>
      <c r="BV94" s="47"/>
      <c r="BW94" s="47"/>
      <c r="BX94" s="47"/>
      <c r="BY94" s="47"/>
      <c r="BZ94" s="47"/>
      <c r="CA94" s="47"/>
      <c r="CB94" s="47"/>
      <c r="CC94" s="47"/>
      <c r="CD94" s="47"/>
    </row>
    <row r="95" spans="4:82" x14ac:dyDescent="0.3"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47"/>
      <c r="BE95" s="47"/>
      <c r="BF95" s="47"/>
      <c r="BG95" s="47"/>
      <c r="BH95" s="47"/>
      <c r="BI95" s="47"/>
      <c r="BJ95" s="47"/>
      <c r="BK95" s="47"/>
      <c r="BL95" s="47"/>
      <c r="BM95" s="47"/>
      <c r="BN95" s="47"/>
      <c r="BO95" s="47"/>
      <c r="BP95" s="47"/>
      <c r="BQ95" s="47"/>
      <c r="BR95" s="47"/>
      <c r="BS95" s="47"/>
      <c r="BT95" s="47"/>
      <c r="BU95" s="47"/>
      <c r="BV95" s="47"/>
      <c r="BW95" s="47"/>
      <c r="BX95" s="47"/>
      <c r="BY95" s="47"/>
      <c r="BZ95" s="47"/>
      <c r="CA95" s="47"/>
      <c r="CB95" s="47"/>
      <c r="CC95" s="47"/>
      <c r="CD95" s="47"/>
    </row>
    <row r="96" spans="4:82" x14ac:dyDescent="0.3"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7"/>
      <c r="AY96" s="47"/>
      <c r="AZ96" s="47"/>
      <c r="BA96" s="47"/>
      <c r="BB96" s="47"/>
      <c r="BC96" s="47"/>
      <c r="BD96" s="47"/>
      <c r="BE96" s="47"/>
      <c r="BF96" s="47"/>
      <c r="BG96" s="47"/>
      <c r="BH96" s="47"/>
      <c r="BI96" s="47"/>
      <c r="BJ96" s="47"/>
      <c r="BK96" s="47"/>
      <c r="BL96" s="47"/>
      <c r="BM96" s="47"/>
      <c r="BN96" s="47"/>
      <c r="BO96" s="47"/>
      <c r="BP96" s="47"/>
      <c r="BQ96" s="47"/>
      <c r="BR96" s="47"/>
      <c r="BS96" s="47"/>
      <c r="BT96" s="47"/>
      <c r="BU96" s="47"/>
      <c r="BV96" s="47"/>
      <c r="BW96" s="47"/>
      <c r="BX96" s="47"/>
      <c r="BY96" s="47"/>
      <c r="BZ96" s="47"/>
      <c r="CA96" s="47"/>
      <c r="CB96" s="47"/>
      <c r="CC96" s="47"/>
      <c r="CD96" s="47"/>
    </row>
    <row r="97" spans="4:82" x14ac:dyDescent="0.3"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  <c r="AZ97" s="47"/>
      <c r="BA97" s="47"/>
      <c r="BB97" s="47"/>
      <c r="BC97" s="47"/>
      <c r="BD97" s="47"/>
      <c r="BE97" s="47"/>
      <c r="BF97" s="47"/>
      <c r="BG97" s="47"/>
      <c r="BH97" s="47"/>
      <c r="BI97" s="47"/>
      <c r="BJ97" s="47"/>
      <c r="BK97" s="47"/>
      <c r="BL97" s="47"/>
      <c r="BM97" s="47"/>
      <c r="BN97" s="47"/>
      <c r="BO97" s="47"/>
      <c r="BP97" s="47"/>
      <c r="BQ97" s="47"/>
      <c r="BR97" s="47"/>
      <c r="BS97" s="47"/>
      <c r="BT97" s="47"/>
      <c r="BU97" s="47"/>
      <c r="BV97" s="47"/>
      <c r="BW97" s="47"/>
      <c r="BX97" s="47"/>
      <c r="BY97" s="47"/>
      <c r="BZ97" s="47"/>
      <c r="CA97" s="47"/>
      <c r="CB97" s="47"/>
      <c r="CC97" s="47"/>
      <c r="CD97" s="47"/>
    </row>
    <row r="98" spans="4:82" x14ac:dyDescent="0.3"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47"/>
      <c r="AO98" s="47"/>
      <c r="AP98" s="47"/>
      <c r="AQ98" s="47"/>
      <c r="AR98" s="47"/>
      <c r="AS98" s="47"/>
      <c r="AT98" s="47"/>
      <c r="AU98" s="47"/>
      <c r="AV98" s="47"/>
      <c r="AW98" s="47"/>
      <c r="AX98" s="47"/>
      <c r="AY98" s="47"/>
      <c r="AZ98" s="47"/>
      <c r="BA98" s="47"/>
      <c r="BB98" s="47"/>
      <c r="BC98" s="47"/>
      <c r="BD98" s="47"/>
      <c r="BE98" s="47"/>
      <c r="BF98" s="47"/>
      <c r="BG98" s="47"/>
      <c r="BH98" s="47"/>
      <c r="BI98" s="47"/>
      <c r="BJ98" s="47"/>
      <c r="BK98" s="47"/>
      <c r="BL98" s="47"/>
      <c r="BM98" s="47"/>
      <c r="BN98" s="47"/>
      <c r="BO98" s="47"/>
      <c r="BP98" s="47"/>
      <c r="BQ98" s="47"/>
      <c r="BR98" s="47"/>
      <c r="BS98" s="47"/>
      <c r="BT98" s="47"/>
      <c r="BU98" s="47"/>
      <c r="BV98" s="47"/>
      <c r="BW98" s="47"/>
      <c r="BX98" s="47"/>
      <c r="BY98" s="47"/>
      <c r="BZ98" s="47"/>
      <c r="CA98" s="47"/>
      <c r="CB98" s="47"/>
      <c r="CC98" s="47"/>
      <c r="CD98" s="47"/>
    </row>
    <row r="99" spans="4:82" x14ac:dyDescent="0.3"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  <c r="AZ99" s="47"/>
      <c r="BA99" s="47"/>
      <c r="BB99" s="47"/>
      <c r="BC99" s="47"/>
      <c r="BD99" s="47"/>
      <c r="BE99" s="47"/>
      <c r="BF99" s="47"/>
      <c r="BG99" s="47"/>
      <c r="BH99" s="47"/>
      <c r="BI99" s="47"/>
      <c r="BJ99" s="47"/>
      <c r="BK99" s="47"/>
      <c r="BL99" s="47"/>
      <c r="BM99" s="47"/>
      <c r="BN99" s="47"/>
      <c r="BO99" s="47"/>
      <c r="BP99" s="47"/>
      <c r="BQ99" s="47"/>
      <c r="BR99" s="47"/>
      <c r="BS99" s="47"/>
      <c r="BT99" s="47"/>
      <c r="BU99" s="47"/>
      <c r="BV99" s="47"/>
      <c r="BW99" s="47"/>
      <c r="BX99" s="47"/>
      <c r="BY99" s="47"/>
      <c r="BZ99" s="47"/>
      <c r="CA99" s="47"/>
      <c r="CB99" s="47"/>
      <c r="CC99" s="47"/>
      <c r="CD99" s="47"/>
    </row>
    <row r="100" spans="4:82" x14ac:dyDescent="0.3"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7"/>
      <c r="AL100" s="47"/>
      <c r="AM100" s="47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  <c r="AZ100" s="47"/>
      <c r="BA100" s="47"/>
      <c r="BB100" s="47"/>
      <c r="BC100" s="47"/>
      <c r="BD100" s="47"/>
      <c r="BE100" s="47"/>
      <c r="BF100" s="47"/>
      <c r="BG100" s="47"/>
      <c r="BH100" s="47"/>
      <c r="BI100" s="47"/>
      <c r="BJ100" s="47"/>
      <c r="BK100" s="47"/>
      <c r="BL100" s="47"/>
      <c r="BM100" s="47"/>
      <c r="BN100" s="47"/>
      <c r="BO100" s="47"/>
      <c r="BP100" s="47"/>
      <c r="BQ100" s="47"/>
      <c r="BR100" s="47"/>
      <c r="BS100" s="47"/>
      <c r="BT100" s="47"/>
      <c r="BU100" s="47"/>
      <c r="BV100" s="47"/>
      <c r="BW100" s="47"/>
      <c r="BX100" s="47"/>
      <c r="BY100" s="47"/>
      <c r="BZ100" s="47"/>
      <c r="CA100" s="47"/>
      <c r="CB100" s="47"/>
      <c r="CC100" s="47"/>
      <c r="CD100" s="47"/>
    </row>
    <row r="101" spans="4:82" x14ac:dyDescent="0.3"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  <c r="AL101" s="47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  <c r="AZ101" s="47"/>
      <c r="BA101" s="47"/>
      <c r="BB101" s="47"/>
      <c r="BC101" s="47"/>
      <c r="BD101" s="47"/>
      <c r="BE101" s="47"/>
      <c r="BF101" s="47"/>
      <c r="BG101" s="47"/>
      <c r="BH101" s="47"/>
      <c r="BI101" s="47"/>
      <c r="BJ101" s="47"/>
      <c r="BK101" s="47"/>
      <c r="BL101" s="47"/>
      <c r="BM101" s="47"/>
      <c r="BN101" s="47"/>
      <c r="BO101" s="47"/>
      <c r="BP101" s="47"/>
      <c r="BQ101" s="47"/>
      <c r="BR101" s="47"/>
      <c r="BS101" s="47"/>
      <c r="BT101" s="47"/>
      <c r="BU101" s="47"/>
      <c r="BV101" s="47"/>
      <c r="BW101" s="47"/>
      <c r="BX101" s="47"/>
      <c r="BY101" s="47"/>
      <c r="BZ101" s="47"/>
      <c r="CA101" s="47"/>
      <c r="CB101" s="47"/>
      <c r="CC101" s="47"/>
      <c r="CD101" s="47"/>
    </row>
    <row r="102" spans="4:82" x14ac:dyDescent="0.3"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7"/>
      <c r="AL102" s="47"/>
      <c r="AM102" s="47"/>
      <c r="AN102" s="47"/>
      <c r="AO102" s="47"/>
      <c r="AP102" s="47"/>
      <c r="AQ102" s="47"/>
      <c r="AR102" s="47"/>
      <c r="AS102" s="47"/>
      <c r="AT102" s="47"/>
      <c r="AU102" s="47"/>
      <c r="AV102" s="47"/>
      <c r="AW102" s="47"/>
      <c r="AX102" s="47"/>
      <c r="AY102" s="47"/>
      <c r="AZ102" s="47"/>
      <c r="BA102" s="47"/>
      <c r="BB102" s="47"/>
      <c r="BC102" s="47"/>
      <c r="BD102" s="47"/>
      <c r="BE102" s="47"/>
      <c r="BF102" s="47"/>
      <c r="BG102" s="47"/>
      <c r="BH102" s="47"/>
      <c r="BI102" s="47"/>
      <c r="BJ102" s="47"/>
      <c r="BK102" s="47"/>
      <c r="BL102" s="47"/>
      <c r="BM102" s="47"/>
      <c r="BN102" s="47"/>
      <c r="BO102" s="47"/>
      <c r="BP102" s="47"/>
      <c r="BQ102" s="47"/>
      <c r="BR102" s="47"/>
      <c r="BS102" s="47"/>
      <c r="BT102" s="47"/>
      <c r="BU102" s="47"/>
      <c r="BV102" s="47"/>
      <c r="BW102" s="47"/>
      <c r="BX102" s="47"/>
      <c r="BY102" s="47"/>
      <c r="BZ102" s="47"/>
      <c r="CA102" s="47"/>
      <c r="CB102" s="47"/>
      <c r="CC102" s="47"/>
      <c r="CD102" s="47"/>
    </row>
    <row r="103" spans="4:82" x14ac:dyDescent="0.3"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  <c r="AZ103" s="47"/>
      <c r="BA103" s="47"/>
      <c r="BB103" s="47"/>
      <c r="BC103" s="47"/>
      <c r="BD103" s="47"/>
      <c r="BE103" s="47"/>
      <c r="BF103" s="47"/>
      <c r="BG103" s="47"/>
      <c r="BH103" s="47"/>
      <c r="BI103" s="47"/>
      <c r="BJ103" s="47"/>
      <c r="BK103" s="47"/>
      <c r="BL103" s="47"/>
      <c r="BM103" s="47"/>
      <c r="BN103" s="47"/>
      <c r="BO103" s="47"/>
      <c r="BP103" s="47"/>
      <c r="BQ103" s="47"/>
      <c r="BR103" s="47"/>
      <c r="BS103" s="47"/>
      <c r="BT103" s="47"/>
      <c r="BU103" s="47"/>
      <c r="BV103" s="47"/>
      <c r="BW103" s="47"/>
      <c r="BX103" s="47"/>
      <c r="BY103" s="47"/>
      <c r="BZ103" s="47"/>
      <c r="CA103" s="47"/>
      <c r="CB103" s="47"/>
      <c r="CC103" s="47"/>
      <c r="CD103" s="47"/>
    </row>
    <row r="104" spans="4:82" x14ac:dyDescent="0.3"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  <c r="AZ104" s="47"/>
      <c r="BA104" s="47"/>
      <c r="BB104" s="47"/>
      <c r="BC104" s="47"/>
      <c r="BD104" s="47"/>
      <c r="BE104" s="47"/>
      <c r="BF104" s="47"/>
      <c r="BG104" s="47"/>
      <c r="BH104" s="47"/>
      <c r="BI104" s="47"/>
      <c r="BJ104" s="47"/>
      <c r="BK104" s="47"/>
      <c r="BL104" s="47"/>
      <c r="BM104" s="47"/>
      <c r="BN104" s="47"/>
      <c r="BO104" s="47"/>
      <c r="BP104" s="47"/>
      <c r="BQ104" s="47"/>
      <c r="BR104" s="47"/>
      <c r="BS104" s="47"/>
      <c r="BT104" s="47"/>
      <c r="BU104" s="47"/>
      <c r="BV104" s="47"/>
      <c r="BW104" s="47"/>
      <c r="BX104" s="47"/>
      <c r="BY104" s="47"/>
      <c r="BZ104" s="47"/>
      <c r="CA104" s="47"/>
      <c r="CB104" s="47"/>
      <c r="CC104" s="47"/>
      <c r="CD104" s="47"/>
    </row>
    <row r="105" spans="4:82" x14ac:dyDescent="0.3"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  <c r="AZ105" s="47"/>
      <c r="BA105" s="47"/>
      <c r="BB105" s="47"/>
      <c r="BC105" s="47"/>
      <c r="BD105" s="47"/>
      <c r="BE105" s="47"/>
      <c r="BF105" s="47"/>
      <c r="BG105" s="47"/>
      <c r="BH105" s="47"/>
      <c r="BI105" s="47"/>
      <c r="BJ105" s="47"/>
      <c r="BK105" s="47"/>
      <c r="BL105" s="47"/>
      <c r="BM105" s="47"/>
      <c r="BN105" s="47"/>
      <c r="BO105" s="47"/>
      <c r="BP105" s="47"/>
      <c r="BQ105" s="47"/>
      <c r="BR105" s="47"/>
      <c r="BS105" s="47"/>
      <c r="BT105" s="47"/>
      <c r="BU105" s="47"/>
      <c r="BV105" s="47"/>
      <c r="BW105" s="47"/>
      <c r="BX105" s="47"/>
      <c r="BY105" s="47"/>
      <c r="BZ105" s="47"/>
      <c r="CA105" s="47"/>
      <c r="CB105" s="47"/>
      <c r="CC105" s="47"/>
      <c r="CD105" s="47"/>
    </row>
    <row r="106" spans="4:82" x14ac:dyDescent="0.3"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  <c r="AZ106" s="47"/>
      <c r="BA106" s="47"/>
      <c r="BB106" s="47"/>
      <c r="BC106" s="47"/>
      <c r="BD106" s="47"/>
      <c r="BE106" s="47"/>
      <c r="BF106" s="47"/>
      <c r="BG106" s="47"/>
      <c r="BH106" s="47"/>
      <c r="BI106" s="47"/>
      <c r="BJ106" s="47"/>
      <c r="BK106" s="47"/>
      <c r="BL106" s="47"/>
      <c r="BM106" s="47"/>
      <c r="BN106" s="47"/>
      <c r="BO106" s="47"/>
      <c r="BP106" s="47"/>
      <c r="BQ106" s="47"/>
      <c r="BR106" s="47"/>
      <c r="BS106" s="47"/>
      <c r="BT106" s="47"/>
      <c r="BU106" s="47"/>
      <c r="BV106" s="47"/>
      <c r="BW106" s="47"/>
      <c r="BX106" s="47"/>
      <c r="BY106" s="47"/>
      <c r="BZ106" s="47"/>
      <c r="CA106" s="47"/>
      <c r="CB106" s="47"/>
      <c r="CC106" s="47"/>
      <c r="CD106" s="47"/>
    </row>
    <row r="107" spans="4:82" x14ac:dyDescent="0.3"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7"/>
      <c r="AI107" s="47"/>
      <c r="AJ107" s="47"/>
      <c r="AK107" s="47"/>
      <c r="AL107" s="47"/>
      <c r="AM107" s="47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47"/>
      <c r="AY107" s="47"/>
      <c r="AZ107" s="47"/>
      <c r="BA107" s="47"/>
      <c r="BB107" s="47"/>
      <c r="BC107" s="47"/>
      <c r="BD107" s="47"/>
      <c r="BE107" s="47"/>
      <c r="BF107" s="47"/>
      <c r="BG107" s="47"/>
      <c r="BH107" s="47"/>
      <c r="BI107" s="47"/>
      <c r="BJ107" s="47"/>
      <c r="BK107" s="47"/>
      <c r="BL107" s="47"/>
      <c r="BM107" s="47"/>
      <c r="BN107" s="47"/>
      <c r="BO107" s="47"/>
      <c r="BP107" s="47"/>
      <c r="BQ107" s="47"/>
      <c r="BR107" s="47"/>
      <c r="BS107" s="47"/>
      <c r="BT107" s="47"/>
      <c r="BU107" s="47"/>
      <c r="BV107" s="47"/>
      <c r="BW107" s="47"/>
      <c r="BX107" s="47"/>
      <c r="BY107" s="47"/>
      <c r="BZ107" s="47"/>
      <c r="CA107" s="47"/>
      <c r="CB107" s="47"/>
      <c r="CC107" s="47"/>
      <c r="CD107" s="47"/>
    </row>
    <row r="108" spans="4:82" x14ac:dyDescent="0.3"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7"/>
      <c r="AL108" s="47"/>
      <c r="AM108" s="47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47"/>
      <c r="AY108" s="47"/>
      <c r="AZ108" s="47"/>
      <c r="BA108" s="47"/>
      <c r="BB108" s="47"/>
      <c r="BC108" s="47"/>
      <c r="BD108" s="47"/>
      <c r="BE108" s="47"/>
      <c r="BF108" s="47"/>
      <c r="BG108" s="47"/>
      <c r="BH108" s="47"/>
      <c r="BI108" s="47"/>
      <c r="BJ108" s="47"/>
      <c r="BK108" s="47"/>
      <c r="BL108" s="47"/>
      <c r="BM108" s="47"/>
      <c r="BN108" s="47"/>
      <c r="BO108" s="47"/>
      <c r="BP108" s="47"/>
      <c r="BQ108" s="47"/>
      <c r="BR108" s="47"/>
      <c r="BS108" s="47"/>
      <c r="BT108" s="47"/>
      <c r="BU108" s="47"/>
      <c r="BV108" s="47"/>
      <c r="BW108" s="47"/>
      <c r="BX108" s="47"/>
      <c r="BY108" s="47"/>
      <c r="BZ108" s="47"/>
      <c r="CA108" s="47"/>
      <c r="CB108" s="47"/>
      <c r="CC108" s="47"/>
      <c r="CD108" s="47"/>
    </row>
    <row r="109" spans="4:82" x14ac:dyDescent="0.3"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7"/>
      <c r="AY109" s="47"/>
      <c r="AZ109" s="47"/>
      <c r="BA109" s="47"/>
      <c r="BB109" s="47"/>
      <c r="BC109" s="47"/>
      <c r="BD109" s="47"/>
      <c r="BE109" s="47"/>
      <c r="BF109" s="47"/>
      <c r="BG109" s="47"/>
      <c r="BH109" s="47"/>
      <c r="BI109" s="47"/>
      <c r="BJ109" s="47"/>
      <c r="BK109" s="47"/>
      <c r="BL109" s="47"/>
      <c r="BM109" s="47"/>
      <c r="BN109" s="47"/>
      <c r="BO109" s="47"/>
      <c r="BP109" s="47"/>
      <c r="BQ109" s="47"/>
      <c r="BR109" s="47"/>
      <c r="BS109" s="47"/>
      <c r="BT109" s="47"/>
      <c r="BU109" s="47"/>
      <c r="BV109" s="47"/>
      <c r="BW109" s="47"/>
      <c r="BX109" s="47"/>
      <c r="BY109" s="47"/>
      <c r="BZ109" s="47"/>
      <c r="CA109" s="47"/>
      <c r="CB109" s="47"/>
      <c r="CC109" s="47"/>
      <c r="CD109" s="47"/>
    </row>
    <row r="110" spans="4:82" x14ac:dyDescent="0.3"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/>
      <c r="AZ110" s="47"/>
      <c r="BA110" s="47"/>
      <c r="BB110" s="47"/>
      <c r="BC110" s="47"/>
      <c r="BD110" s="47"/>
      <c r="BE110" s="47"/>
      <c r="BF110" s="47"/>
      <c r="BG110" s="47"/>
      <c r="BH110" s="47"/>
      <c r="BI110" s="47"/>
      <c r="BJ110" s="47"/>
      <c r="BK110" s="47"/>
      <c r="BL110" s="47"/>
      <c r="BM110" s="47"/>
      <c r="BN110" s="47"/>
      <c r="BO110" s="47"/>
      <c r="BP110" s="47"/>
      <c r="BQ110" s="47"/>
      <c r="BR110" s="47"/>
      <c r="BS110" s="47"/>
      <c r="BT110" s="47"/>
      <c r="BU110" s="47"/>
      <c r="BV110" s="47"/>
      <c r="BW110" s="47"/>
      <c r="BX110" s="47"/>
      <c r="BY110" s="47"/>
      <c r="BZ110" s="47"/>
      <c r="CA110" s="47"/>
      <c r="CB110" s="47"/>
      <c r="CC110" s="47"/>
      <c r="CD110" s="47"/>
    </row>
    <row r="111" spans="4:82" x14ac:dyDescent="0.3"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7"/>
      <c r="AY111" s="47"/>
      <c r="AZ111" s="47"/>
      <c r="BA111" s="47"/>
      <c r="BB111" s="47"/>
      <c r="BC111" s="47"/>
      <c r="BD111" s="47"/>
      <c r="BE111" s="47"/>
      <c r="BF111" s="47"/>
      <c r="BG111" s="47"/>
      <c r="BH111" s="47"/>
      <c r="BI111" s="47"/>
      <c r="BJ111" s="47"/>
      <c r="BK111" s="47"/>
      <c r="BL111" s="47"/>
      <c r="BM111" s="47"/>
      <c r="BN111" s="47"/>
      <c r="BO111" s="47"/>
      <c r="BP111" s="47"/>
      <c r="BQ111" s="47"/>
      <c r="BR111" s="47"/>
      <c r="BS111" s="47"/>
      <c r="BT111" s="47"/>
      <c r="BU111" s="47"/>
      <c r="BV111" s="47"/>
      <c r="BW111" s="47"/>
      <c r="BX111" s="47"/>
      <c r="BY111" s="47"/>
      <c r="BZ111" s="47"/>
      <c r="CA111" s="47"/>
      <c r="CB111" s="47"/>
      <c r="CC111" s="47"/>
      <c r="CD111" s="47"/>
    </row>
    <row r="112" spans="4:82" x14ac:dyDescent="0.3"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47"/>
      <c r="W112" s="47"/>
      <c r="X112" s="47"/>
      <c r="Y112" s="47"/>
      <c r="Z112" s="47"/>
      <c r="AA112" s="47"/>
      <c r="AB112" s="47"/>
      <c r="AC112" s="47"/>
      <c r="AD112" s="47"/>
      <c r="AE112" s="47"/>
      <c r="AF112" s="47"/>
      <c r="AG112" s="47"/>
      <c r="AH112" s="47"/>
      <c r="AI112" s="47"/>
      <c r="AJ112" s="47"/>
      <c r="AK112" s="47"/>
      <c r="AL112" s="47"/>
      <c r="AM112" s="47"/>
      <c r="AN112" s="47"/>
      <c r="AO112" s="47"/>
      <c r="AP112" s="47"/>
      <c r="AQ112" s="47"/>
      <c r="AR112" s="47"/>
      <c r="AS112" s="47"/>
      <c r="AT112" s="47"/>
      <c r="AU112" s="47"/>
      <c r="AV112" s="47"/>
      <c r="AW112" s="47"/>
      <c r="AX112" s="47"/>
      <c r="AY112" s="47"/>
      <c r="AZ112" s="47"/>
      <c r="BA112" s="47"/>
      <c r="BB112" s="47"/>
      <c r="BC112" s="47"/>
      <c r="BD112" s="47"/>
      <c r="BE112" s="47"/>
      <c r="BF112" s="47"/>
      <c r="BG112" s="47"/>
      <c r="BH112" s="47"/>
      <c r="BI112" s="47"/>
      <c r="BJ112" s="47"/>
      <c r="BK112" s="47"/>
      <c r="BL112" s="47"/>
      <c r="BM112" s="47"/>
      <c r="BN112" s="47"/>
      <c r="BO112" s="47"/>
      <c r="BP112" s="47"/>
      <c r="BQ112" s="47"/>
      <c r="BR112" s="47"/>
      <c r="BS112" s="47"/>
      <c r="BT112" s="47"/>
      <c r="BU112" s="47"/>
      <c r="BV112" s="47"/>
      <c r="BW112" s="47"/>
      <c r="BX112" s="47"/>
      <c r="BY112" s="47"/>
      <c r="BZ112" s="47"/>
      <c r="CA112" s="47"/>
      <c r="CB112" s="47"/>
      <c r="CC112" s="47"/>
      <c r="CD112" s="47"/>
    </row>
    <row r="113" spans="4:82" x14ac:dyDescent="0.3"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7"/>
      <c r="AI113" s="47"/>
      <c r="AJ113" s="47"/>
      <c r="AK113" s="47"/>
      <c r="AL113" s="47"/>
      <c r="AM113" s="47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47"/>
      <c r="AY113" s="47"/>
      <c r="AZ113" s="47"/>
      <c r="BA113" s="47"/>
      <c r="BB113" s="47"/>
      <c r="BC113" s="47"/>
      <c r="BD113" s="47"/>
      <c r="BE113" s="47"/>
      <c r="BF113" s="47"/>
      <c r="BG113" s="47"/>
      <c r="BH113" s="47"/>
      <c r="BI113" s="47"/>
      <c r="BJ113" s="47"/>
      <c r="BK113" s="47"/>
      <c r="BL113" s="47"/>
      <c r="BM113" s="47"/>
      <c r="BN113" s="47"/>
      <c r="BO113" s="47"/>
      <c r="BP113" s="47"/>
      <c r="BQ113" s="47"/>
      <c r="BR113" s="47"/>
      <c r="BS113" s="47"/>
      <c r="BT113" s="47"/>
      <c r="BU113" s="47"/>
      <c r="BV113" s="47"/>
      <c r="BW113" s="47"/>
      <c r="BX113" s="47"/>
      <c r="BY113" s="47"/>
      <c r="BZ113" s="47"/>
      <c r="CA113" s="47"/>
      <c r="CB113" s="47"/>
      <c r="CC113" s="47"/>
      <c r="CD113" s="47"/>
    </row>
    <row r="114" spans="4:82" x14ac:dyDescent="0.3"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47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7"/>
      <c r="AI114" s="47"/>
      <c r="AJ114" s="47"/>
      <c r="AK114" s="47"/>
      <c r="AL114" s="47"/>
      <c r="AM114" s="47"/>
      <c r="AN114" s="47"/>
      <c r="AO114" s="47"/>
      <c r="AP114" s="47"/>
      <c r="AQ114" s="47"/>
      <c r="AR114" s="47"/>
      <c r="AS114" s="47"/>
      <c r="AT114" s="47"/>
      <c r="AU114" s="47"/>
      <c r="AV114" s="47"/>
      <c r="AW114" s="47"/>
      <c r="AX114" s="47"/>
      <c r="AY114" s="47"/>
      <c r="AZ114" s="47"/>
      <c r="BA114" s="47"/>
      <c r="BB114" s="47"/>
      <c r="BC114" s="47"/>
      <c r="BD114" s="47"/>
      <c r="BE114" s="47"/>
      <c r="BF114" s="47"/>
      <c r="BG114" s="47"/>
      <c r="BH114" s="47"/>
      <c r="BI114" s="47"/>
      <c r="BJ114" s="47"/>
      <c r="BK114" s="47"/>
      <c r="BL114" s="47"/>
      <c r="BM114" s="47"/>
      <c r="BN114" s="47"/>
      <c r="BO114" s="47"/>
      <c r="BP114" s="47"/>
      <c r="BQ114" s="47"/>
      <c r="BR114" s="47"/>
      <c r="BS114" s="47"/>
      <c r="BT114" s="47"/>
      <c r="BU114" s="47"/>
      <c r="BV114" s="47"/>
      <c r="BW114" s="47"/>
      <c r="BX114" s="47"/>
      <c r="BY114" s="47"/>
      <c r="BZ114" s="47"/>
      <c r="CA114" s="47"/>
      <c r="CB114" s="47"/>
      <c r="CC114" s="47"/>
      <c r="CD114" s="47"/>
    </row>
    <row r="115" spans="4:82" x14ac:dyDescent="0.3"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7"/>
      <c r="AK115" s="47"/>
      <c r="AL115" s="47"/>
      <c r="AM115" s="47"/>
      <c r="AN115" s="47"/>
      <c r="AO115" s="47"/>
      <c r="AP115" s="47"/>
      <c r="AQ115" s="47"/>
      <c r="AR115" s="47"/>
      <c r="AS115" s="47"/>
      <c r="AT115" s="47"/>
      <c r="AU115" s="47"/>
      <c r="AV115" s="47"/>
      <c r="AW115" s="47"/>
      <c r="AX115" s="47"/>
      <c r="AY115" s="47"/>
      <c r="AZ115" s="47"/>
      <c r="BA115" s="47"/>
      <c r="BB115" s="47"/>
      <c r="BC115" s="47"/>
      <c r="BD115" s="47"/>
      <c r="BE115" s="47"/>
      <c r="BF115" s="47"/>
      <c r="BG115" s="47"/>
      <c r="BH115" s="47"/>
      <c r="BI115" s="47"/>
      <c r="BJ115" s="47"/>
      <c r="BK115" s="47"/>
      <c r="BL115" s="47"/>
      <c r="BM115" s="47"/>
      <c r="BN115" s="47"/>
      <c r="BO115" s="47"/>
      <c r="BP115" s="47"/>
      <c r="BQ115" s="47"/>
      <c r="BR115" s="47"/>
      <c r="BS115" s="47"/>
      <c r="BT115" s="47"/>
      <c r="BU115" s="47"/>
      <c r="BV115" s="47"/>
      <c r="BW115" s="47"/>
      <c r="BX115" s="47"/>
      <c r="BY115" s="47"/>
      <c r="BZ115" s="47"/>
      <c r="CA115" s="47"/>
      <c r="CB115" s="47"/>
      <c r="CC115" s="47"/>
      <c r="CD115" s="47"/>
    </row>
    <row r="116" spans="4:82" x14ac:dyDescent="0.3"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47"/>
      <c r="W116" s="47"/>
      <c r="X116" s="47"/>
      <c r="Y116" s="47"/>
      <c r="Z116" s="47"/>
      <c r="AA116" s="47"/>
      <c r="AB116" s="47"/>
      <c r="AC116" s="47"/>
      <c r="AD116" s="47"/>
      <c r="AE116" s="47"/>
      <c r="AF116" s="47"/>
      <c r="AG116" s="47"/>
      <c r="AH116" s="47"/>
      <c r="AI116" s="47"/>
      <c r="AJ116" s="47"/>
      <c r="AK116" s="47"/>
      <c r="AL116" s="47"/>
      <c r="AM116" s="47"/>
      <c r="AN116" s="47"/>
      <c r="AO116" s="47"/>
      <c r="AP116" s="47"/>
      <c r="AQ116" s="47"/>
      <c r="AR116" s="47"/>
      <c r="AS116" s="47"/>
      <c r="AT116" s="47"/>
      <c r="AU116" s="47"/>
      <c r="AV116" s="47"/>
      <c r="AW116" s="47"/>
      <c r="AX116" s="47"/>
      <c r="AY116" s="47"/>
      <c r="AZ116" s="47"/>
      <c r="BA116" s="47"/>
      <c r="BB116" s="47"/>
      <c r="BC116" s="47"/>
      <c r="BD116" s="47"/>
      <c r="BE116" s="47"/>
      <c r="BF116" s="47"/>
      <c r="BG116" s="47"/>
      <c r="BH116" s="47"/>
      <c r="BI116" s="47"/>
      <c r="BJ116" s="47"/>
      <c r="BK116" s="47"/>
      <c r="BL116" s="47"/>
      <c r="BM116" s="47"/>
      <c r="BN116" s="47"/>
      <c r="BO116" s="47"/>
      <c r="BP116" s="47"/>
      <c r="BQ116" s="47"/>
      <c r="BR116" s="47"/>
      <c r="BS116" s="47"/>
      <c r="BT116" s="47"/>
      <c r="BU116" s="47"/>
      <c r="BV116" s="47"/>
      <c r="BW116" s="47"/>
      <c r="BX116" s="47"/>
      <c r="BY116" s="47"/>
      <c r="BZ116" s="47"/>
      <c r="CA116" s="47"/>
      <c r="CB116" s="47"/>
      <c r="CC116" s="47"/>
      <c r="CD116" s="47"/>
    </row>
    <row r="117" spans="4:82" x14ac:dyDescent="0.3"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47"/>
      <c r="Y117" s="47"/>
      <c r="Z117" s="47"/>
      <c r="AA117" s="47"/>
      <c r="AB117" s="47"/>
      <c r="AC117" s="47"/>
      <c r="AD117" s="47"/>
      <c r="AE117" s="47"/>
      <c r="AF117" s="47"/>
      <c r="AG117" s="47"/>
      <c r="AH117" s="47"/>
      <c r="AI117" s="47"/>
      <c r="AJ117" s="47"/>
      <c r="AK117" s="47"/>
      <c r="AL117" s="47"/>
      <c r="AM117" s="47"/>
      <c r="AN117" s="47"/>
      <c r="AO117" s="47"/>
      <c r="AP117" s="47"/>
      <c r="AQ117" s="47"/>
      <c r="AR117" s="47"/>
      <c r="AS117" s="47"/>
      <c r="AT117" s="47"/>
      <c r="AU117" s="47"/>
      <c r="AV117" s="47"/>
      <c r="AW117" s="47"/>
      <c r="AX117" s="47"/>
      <c r="AY117" s="47"/>
      <c r="AZ117" s="47"/>
      <c r="BA117" s="47"/>
      <c r="BB117" s="47"/>
      <c r="BC117" s="47"/>
      <c r="BD117" s="47"/>
      <c r="BE117" s="47"/>
      <c r="BF117" s="47"/>
      <c r="BG117" s="47"/>
      <c r="BH117" s="47"/>
      <c r="BI117" s="47"/>
      <c r="BJ117" s="47"/>
      <c r="BK117" s="47"/>
      <c r="BL117" s="47"/>
      <c r="BM117" s="47"/>
      <c r="BN117" s="47"/>
      <c r="BO117" s="47"/>
      <c r="BP117" s="47"/>
      <c r="BQ117" s="47"/>
      <c r="BR117" s="47"/>
      <c r="BS117" s="47"/>
      <c r="BT117" s="47"/>
      <c r="BU117" s="47"/>
      <c r="BV117" s="47"/>
      <c r="BW117" s="47"/>
      <c r="BX117" s="47"/>
      <c r="BY117" s="47"/>
      <c r="BZ117" s="47"/>
      <c r="CA117" s="47"/>
      <c r="CB117" s="47"/>
      <c r="CC117" s="47"/>
      <c r="CD117" s="47"/>
    </row>
    <row r="118" spans="4:82" x14ac:dyDescent="0.3"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47"/>
      <c r="W118" s="47"/>
      <c r="X118" s="47"/>
      <c r="Y118" s="47"/>
      <c r="Z118" s="47"/>
      <c r="AA118" s="47"/>
      <c r="AB118" s="47"/>
      <c r="AC118" s="47"/>
      <c r="AD118" s="47"/>
      <c r="AE118" s="47"/>
      <c r="AF118" s="47"/>
      <c r="AG118" s="47"/>
      <c r="AH118" s="47"/>
      <c r="AI118" s="47"/>
      <c r="AJ118" s="47"/>
      <c r="AK118" s="47"/>
      <c r="AL118" s="47"/>
      <c r="AM118" s="47"/>
      <c r="AN118" s="47"/>
      <c r="AO118" s="47"/>
      <c r="AP118" s="47"/>
      <c r="AQ118" s="47"/>
      <c r="AR118" s="47"/>
      <c r="AS118" s="47"/>
      <c r="AT118" s="47"/>
      <c r="AU118" s="47"/>
      <c r="AV118" s="47"/>
      <c r="AW118" s="47"/>
      <c r="AX118" s="47"/>
      <c r="AY118" s="47"/>
      <c r="AZ118" s="47"/>
      <c r="BA118" s="47"/>
      <c r="BB118" s="47"/>
      <c r="BC118" s="47"/>
      <c r="BD118" s="47"/>
      <c r="BE118" s="47"/>
      <c r="BF118" s="47"/>
      <c r="BG118" s="47"/>
      <c r="BH118" s="47"/>
      <c r="BI118" s="47"/>
      <c r="BJ118" s="47"/>
      <c r="BK118" s="47"/>
      <c r="BL118" s="47"/>
      <c r="BM118" s="47"/>
      <c r="BN118" s="47"/>
      <c r="BO118" s="47"/>
      <c r="BP118" s="47"/>
      <c r="BQ118" s="47"/>
      <c r="BR118" s="47"/>
      <c r="BS118" s="47"/>
      <c r="BT118" s="47"/>
      <c r="BU118" s="47"/>
      <c r="BV118" s="47"/>
      <c r="BW118" s="47"/>
      <c r="BX118" s="47"/>
      <c r="BY118" s="47"/>
      <c r="BZ118" s="47"/>
      <c r="CA118" s="47"/>
      <c r="CB118" s="47"/>
      <c r="CC118" s="47"/>
      <c r="CD118" s="47"/>
    </row>
    <row r="119" spans="4:82" x14ac:dyDescent="0.3"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47"/>
      <c r="W119" s="47"/>
      <c r="X119" s="47"/>
      <c r="Y119" s="47"/>
      <c r="Z119" s="47"/>
      <c r="AA119" s="47"/>
      <c r="AB119" s="47"/>
      <c r="AC119" s="47"/>
      <c r="AD119" s="47"/>
      <c r="AE119" s="47"/>
      <c r="AF119" s="47"/>
      <c r="AG119" s="47"/>
      <c r="AH119" s="47"/>
      <c r="AI119" s="47"/>
      <c r="AJ119" s="47"/>
      <c r="AK119" s="47"/>
      <c r="AL119" s="47"/>
      <c r="AM119" s="47"/>
      <c r="AN119" s="47"/>
      <c r="AO119" s="47"/>
      <c r="AP119" s="47"/>
      <c r="AQ119" s="47"/>
      <c r="AR119" s="47"/>
      <c r="AS119" s="47"/>
      <c r="AT119" s="47"/>
      <c r="AU119" s="47"/>
      <c r="AV119" s="47"/>
      <c r="AW119" s="47"/>
      <c r="AX119" s="47"/>
      <c r="AY119" s="47"/>
      <c r="AZ119" s="47"/>
      <c r="BA119" s="47"/>
      <c r="BB119" s="47"/>
      <c r="BC119" s="47"/>
      <c r="BD119" s="47"/>
      <c r="BE119" s="47"/>
      <c r="BF119" s="47"/>
      <c r="BG119" s="47"/>
      <c r="BH119" s="47"/>
      <c r="BI119" s="47"/>
      <c r="BJ119" s="47"/>
      <c r="BK119" s="47"/>
      <c r="BL119" s="47"/>
      <c r="BM119" s="47"/>
      <c r="BN119" s="47"/>
      <c r="BO119" s="47"/>
      <c r="BP119" s="47"/>
      <c r="BQ119" s="47"/>
      <c r="BR119" s="47"/>
      <c r="BS119" s="47"/>
      <c r="BT119" s="47"/>
      <c r="BU119" s="47"/>
      <c r="BV119" s="47"/>
      <c r="BW119" s="47"/>
      <c r="BX119" s="47"/>
      <c r="BY119" s="47"/>
      <c r="BZ119" s="47"/>
      <c r="CA119" s="47"/>
      <c r="CB119" s="47"/>
      <c r="CC119" s="47"/>
      <c r="CD119" s="47"/>
    </row>
    <row r="120" spans="4:82" x14ac:dyDescent="0.3"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47"/>
      <c r="AG120" s="47"/>
      <c r="AH120" s="47"/>
      <c r="AI120" s="47"/>
      <c r="AJ120" s="47"/>
      <c r="AK120" s="47"/>
      <c r="AL120" s="47"/>
      <c r="AM120" s="47"/>
      <c r="AN120" s="47"/>
      <c r="AO120" s="47"/>
      <c r="AP120" s="47"/>
      <c r="AQ120" s="47"/>
      <c r="AR120" s="47"/>
      <c r="AS120" s="47"/>
      <c r="AT120" s="47"/>
      <c r="AU120" s="47"/>
      <c r="AV120" s="47"/>
      <c r="AW120" s="47"/>
      <c r="AX120" s="47"/>
      <c r="AY120" s="47"/>
      <c r="AZ120" s="47"/>
      <c r="BA120" s="47"/>
      <c r="BB120" s="47"/>
      <c r="BC120" s="47"/>
      <c r="BD120" s="47"/>
      <c r="BE120" s="47"/>
      <c r="BF120" s="47"/>
      <c r="BG120" s="47"/>
      <c r="BH120" s="47"/>
      <c r="BI120" s="47"/>
      <c r="BJ120" s="47"/>
      <c r="BK120" s="47"/>
      <c r="BL120" s="47"/>
      <c r="BM120" s="47"/>
      <c r="BN120" s="47"/>
      <c r="BO120" s="47"/>
      <c r="BP120" s="47"/>
      <c r="BQ120" s="47"/>
      <c r="BR120" s="47"/>
      <c r="BS120" s="47"/>
      <c r="BT120" s="47"/>
      <c r="BU120" s="47"/>
      <c r="BV120" s="47"/>
      <c r="BW120" s="47"/>
      <c r="BX120" s="47"/>
      <c r="BY120" s="47"/>
      <c r="BZ120" s="47"/>
      <c r="CA120" s="47"/>
      <c r="CB120" s="47"/>
      <c r="CC120" s="47"/>
      <c r="CD120" s="47"/>
    </row>
    <row r="121" spans="4:82" x14ac:dyDescent="0.3"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  <c r="Z121" s="47"/>
      <c r="AA121" s="47"/>
      <c r="AB121" s="47"/>
      <c r="AC121" s="47"/>
      <c r="AD121" s="47"/>
      <c r="AE121" s="47"/>
      <c r="AF121" s="47"/>
      <c r="AG121" s="47"/>
      <c r="AH121" s="47"/>
      <c r="AI121" s="47"/>
      <c r="AJ121" s="47"/>
      <c r="AK121" s="47"/>
      <c r="AL121" s="47"/>
      <c r="AM121" s="47"/>
      <c r="AN121" s="47"/>
      <c r="AO121" s="47"/>
      <c r="AP121" s="47"/>
      <c r="AQ121" s="47"/>
      <c r="AR121" s="47"/>
      <c r="AS121" s="47"/>
      <c r="AT121" s="47"/>
      <c r="AU121" s="47"/>
      <c r="AV121" s="47"/>
      <c r="AW121" s="47"/>
      <c r="AX121" s="47"/>
      <c r="AY121" s="47"/>
      <c r="AZ121" s="47"/>
      <c r="BA121" s="47"/>
      <c r="BB121" s="47"/>
      <c r="BC121" s="47"/>
      <c r="BD121" s="47"/>
      <c r="BE121" s="47"/>
      <c r="BF121" s="47"/>
      <c r="BG121" s="47"/>
      <c r="BH121" s="47"/>
      <c r="BI121" s="47"/>
      <c r="BJ121" s="47"/>
      <c r="BK121" s="47"/>
      <c r="BL121" s="47"/>
      <c r="BM121" s="47"/>
      <c r="BN121" s="47"/>
      <c r="BO121" s="47"/>
      <c r="BP121" s="47"/>
      <c r="BQ121" s="47"/>
      <c r="BR121" s="47"/>
      <c r="BS121" s="47"/>
      <c r="BT121" s="47"/>
      <c r="BU121" s="47"/>
      <c r="BV121" s="47"/>
      <c r="BW121" s="47"/>
      <c r="BX121" s="47"/>
      <c r="BY121" s="47"/>
      <c r="BZ121" s="47"/>
      <c r="CA121" s="47"/>
      <c r="CB121" s="47"/>
      <c r="CC121" s="47"/>
      <c r="CD121" s="47"/>
    </row>
    <row r="122" spans="4:82" x14ac:dyDescent="0.3"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47"/>
      <c r="X122" s="47"/>
      <c r="Y122" s="47"/>
      <c r="Z122" s="47"/>
      <c r="AA122" s="47"/>
      <c r="AB122" s="47"/>
      <c r="AC122" s="47"/>
      <c r="AD122" s="47"/>
      <c r="AE122" s="47"/>
      <c r="AF122" s="47"/>
      <c r="AG122" s="47"/>
      <c r="AH122" s="47"/>
      <c r="AI122" s="47"/>
      <c r="AJ122" s="47"/>
      <c r="AK122" s="47"/>
      <c r="AL122" s="47"/>
      <c r="AM122" s="47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47"/>
      <c r="AY122" s="47"/>
      <c r="AZ122" s="47"/>
      <c r="BA122" s="47"/>
      <c r="BB122" s="47"/>
      <c r="BC122" s="47"/>
      <c r="BD122" s="47"/>
      <c r="BE122" s="47"/>
      <c r="BF122" s="47"/>
      <c r="BG122" s="47"/>
      <c r="BH122" s="47"/>
      <c r="BI122" s="47"/>
      <c r="BJ122" s="47"/>
      <c r="BK122" s="47"/>
      <c r="BL122" s="47"/>
      <c r="BM122" s="47"/>
      <c r="BN122" s="47"/>
      <c r="BO122" s="47"/>
      <c r="BP122" s="47"/>
      <c r="BQ122" s="47"/>
      <c r="BR122" s="47"/>
      <c r="BS122" s="47"/>
      <c r="BT122" s="47"/>
      <c r="BU122" s="47"/>
      <c r="BV122" s="47"/>
      <c r="BW122" s="47"/>
      <c r="BX122" s="47"/>
      <c r="BY122" s="47"/>
      <c r="BZ122" s="47"/>
      <c r="CA122" s="47"/>
      <c r="CB122" s="47"/>
      <c r="CC122" s="47"/>
      <c r="CD122" s="47"/>
    </row>
    <row r="123" spans="4:82" x14ac:dyDescent="0.3"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7"/>
      <c r="Y123" s="47"/>
      <c r="Z123" s="47"/>
      <c r="AA123" s="47"/>
      <c r="AB123" s="47"/>
      <c r="AC123" s="47"/>
      <c r="AD123" s="47"/>
      <c r="AE123" s="47"/>
      <c r="AF123" s="47"/>
      <c r="AG123" s="47"/>
      <c r="AH123" s="47"/>
      <c r="AI123" s="47"/>
      <c r="AJ123" s="47"/>
      <c r="AK123" s="47"/>
      <c r="AL123" s="47"/>
      <c r="AM123" s="47"/>
      <c r="AN123" s="47"/>
      <c r="AO123" s="47"/>
      <c r="AP123" s="47"/>
      <c r="AQ123" s="47"/>
      <c r="AR123" s="47"/>
      <c r="AS123" s="47"/>
      <c r="AT123" s="47"/>
      <c r="AU123" s="47"/>
      <c r="AV123" s="47"/>
      <c r="AW123" s="47"/>
      <c r="AX123" s="47"/>
      <c r="AY123" s="47"/>
      <c r="AZ123" s="47"/>
      <c r="BA123" s="47"/>
      <c r="BB123" s="47"/>
      <c r="BC123" s="47"/>
      <c r="BD123" s="47"/>
      <c r="BE123" s="47"/>
      <c r="BF123" s="47"/>
      <c r="BG123" s="47"/>
      <c r="BH123" s="47"/>
      <c r="BI123" s="47"/>
      <c r="BJ123" s="47"/>
      <c r="BK123" s="47"/>
      <c r="BL123" s="47"/>
      <c r="BM123" s="47"/>
      <c r="BN123" s="47"/>
      <c r="BO123" s="47"/>
      <c r="BP123" s="47"/>
      <c r="BQ123" s="47"/>
      <c r="BR123" s="47"/>
      <c r="BS123" s="47"/>
      <c r="BT123" s="47"/>
      <c r="BU123" s="47"/>
      <c r="BV123" s="47"/>
      <c r="BW123" s="47"/>
      <c r="BX123" s="47"/>
      <c r="BY123" s="47"/>
      <c r="BZ123" s="47"/>
      <c r="CA123" s="47"/>
      <c r="CB123" s="47"/>
      <c r="CC123" s="47"/>
      <c r="CD123" s="47"/>
    </row>
    <row r="124" spans="4:82" x14ac:dyDescent="0.3"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/>
      <c r="X124" s="47"/>
      <c r="Y124" s="47"/>
      <c r="Z124" s="47"/>
      <c r="AA124" s="47"/>
      <c r="AB124" s="47"/>
      <c r="AC124" s="47"/>
      <c r="AD124" s="47"/>
      <c r="AE124" s="47"/>
      <c r="AF124" s="47"/>
      <c r="AG124" s="47"/>
      <c r="AH124" s="47"/>
      <c r="AI124" s="47"/>
      <c r="AJ124" s="47"/>
      <c r="AK124" s="47"/>
      <c r="AL124" s="47"/>
      <c r="AM124" s="47"/>
      <c r="AN124" s="47"/>
      <c r="AO124" s="47"/>
      <c r="AP124" s="47"/>
      <c r="AQ124" s="47"/>
      <c r="AR124" s="47"/>
      <c r="AS124" s="47"/>
      <c r="AT124" s="47"/>
      <c r="AU124" s="47"/>
      <c r="AV124" s="47"/>
      <c r="AW124" s="47"/>
      <c r="AX124" s="47"/>
      <c r="AY124" s="47"/>
      <c r="AZ124" s="47"/>
      <c r="BA124" s="47"/>
      <c r="BB124" s="47"/>
      <c r="BC124" s="47"/>
      <c r="BD124" s="47"/>
      <c r="BE124" s="47"/>
      <c r="BF124" s="47"/>
      <c r="BG124" s="47"/>
      <c r="BH124" s="47"/>
      <c r="BI124" s="47"/>
      <c r="BJ124" s="47"/>
      <c r="BK124" s="47"/>
      <c r="BL124" s="47"/>
      <c r="BM124" s="47"/>
      <c r="BN124" s="47"/>
      <c r="BO124" s="47"/>
      <c r="BP124" s="47"/>
      <c r="BQ124" s="47"/>
      <c r="BR124" s="47"/>
      <c r="BS124" s="47"/>
      <c r="BT124" s="47"/>
      <c r="BU124" s="47"/>
      <c r="BV124" s="47"/>
      <c r="BW124" s="47"/>
      <c r="BX124" s="47"/>
      <c r="BY124" s="47"/>
      <c r="BZ124" s="47"/>
      <c r="CA124" s="47"/>
      <c r="CB124" s="47"/>
      <c r="CC124" s="47"/>
      <c r="CD124" s="47"/>
    </row>
    <row r="125" spans="4:82" x14ac:dyDescent="0.3"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  <c r="AZ125" s="47"/>
      <c r="BA125" s="47"/>
      <c r="BB125" s="47"/>
      <c r="BC125" s="47"/>
      <c r="BD125" s="47"/>
      <c r="BE125" s="47"/>
      <c r="BF125" s="47"/>
      <c r="BG125" s="47"/>
      <c r="BH125" s="47"/>
      <c r="BI125" s="47"/>
      <c r="BJ125" s="47"/>
      <c r="BK125" s="47"/>
      <c r="BL125" s="47"/>
      <c r="BM125" s="47"/>
      <c r="BN125" s="47"/>
      <c r="BO125" s="47"/>
      <c r="BP125" s="47"/>
      <c r="BQ125" s="47"/>
      <c r="BR125" s="47"/>
      <c r="BS125" s="47"/>
      <c r="BT125" s="47"/>
      <c r="BU125" s="47"/>
      <c r="BV125" s="47"/>
      <c r="BW125" s="47"/>
      <c r="BX125" s="47"/>
      <c r="BY125" s="47"/>
      <c r="BZ125" s="47"/>
      <c r="CA125" s="47"/>
      <c r="CB125" s="47"/>
      <c r="CC125" s="47"/>
      <c r="CD125" s="47"/>
    </row>
    <row r="126" spans="4:82" x14ac:dyDescent="0.3"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  <c r="AP126" s="47"/>
      <c r="AQ126" s="47"/>
      <c r="AR126" s="47"/>
      <c r="AS126" s="47"/>
      <c r="AT126" s="47"/>
      <c r="AU126" s="47"/>
      <c r="AV126" s="47"/>
      <c r="AW126" s="47"/>
      <c r="AX126" s="47"/>
      <c r="AY126" s="47"/>
      <c r="AZ126" s="47"/>
      <c r="BA126" s="47"/>
      <c r="BB126" s="47"/>
      <c r="BC126" s="47"/>
      <c r="BD126" s="47"/>
      <c r="BE126" s="47"/>
      <c r="BF126" s="47"/>
      <c r="BG126" s="47"/>
      <c r="BH126" s="47"/>
      <c r="BI126" s="47"/>
      <c r="BJ126" s="47"/>
      <c r="BK126" s="47"/>
      <c r="BL126" s="47"/>
      <c r="BM126" s="47"/>
      <c r="BN126" s="47"/>
      <c r="BO126" s="47"/>
      <c r="BP126" s="47"/>
      <c r="BQ126" s="47"/>
      <c r="BR126" s="47"/>
      <c r="BS126" s="47"/>
      <c r="BT126" s="47"/>
      <c r="BU126" s="47"/>
      <c r="BV126" s="47"/>
      <c r="BW126" s="47"/>
      <c r="BX126" s="47"/>
      <c r="BY126" s="47"/>
      <c r="BZ126" s="47"/>
      <c r="CA126" s="47"/>
      <c r="CB126" s="47"/>
      <c r="CC126" s="47"/>
      <c r="CD126" s="47"/>
    </row>
    <row r="127" spans="4:82" x14ac:dyDescent="0.3"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  <c r="AZ127" s="47"/>
      <c r="BA127" s="47"/>
      <c r="BB127" s="47"/>
      <c r="BC127" s="47"/>
      <c r="BD127" s="47"/>
      <c r="BE127" s="47"/>
      <c r="BF127" s="47"/>
      <c r="BG127" s="47"/>
      <c r="BH127" s="47"/>
      <c r="BI127" s="47"/>
      <c r="BJ127" s="47"/>
      <c r="BK127" s="47"/>
      <c r="BL127" s="47"/>
      <c r="BM127" s="47"/>
      <c r="BN127" s="47"/>
      <c r="BO127" s="47"/>
      <c r="BP127" s="47"/>
      <c r="BQ127" s="47"/>
      <c r="BR127" s="47"/>
      <c r="BS127" s="47"/>
      <c r="BT127" s="47"/>
      <c r="BU127" s="47"/>
      <c r="BV127" s="47"/>
      <c r="BW127" s="47"/>
      <c r="BX127" s="47"/>
      <c r="BY127" s="47"/>
      <c r="BZ127" s="47"/>
      <c r="CA127" s="47"/>
      <c r="CB127" s="47"/>
      <c r="CC127" s="47"/>
      <c r="CD127" s="47"/>
    </row>
    <row r="128" spans="4:82" x14ac:dyDescent="0.3">
      <c r="D128" s="47"/>
      <c r="E128" s="47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7"/>
      <c r="Y128" s="47"/>
      <c r="Z128" s="47"/>
      <c r="AA128" s="47"/>
      <c r="AB128" s="47"/>
      <c r="AC128" s="47"/>
      <c r="AD128" s="47"/>
      <c r="AE128" s="47"/>
      <c r="AF128" s="47"/>
      <c r="AG128" s="47"/>
      <c r="AH128" s="47"/>
      <c r="AI128" s="47"/>
      <c r="AJ128" s="47"/>
      <c r="AK128" s="47"/>
      <c r="AL128" s="47"/>
      <c r="AM128" s="47"/>
      <c r="AN128" s="47"/>
      <c r="AO128" s="47"/>
      <c r="AP128" s="47"/>
      <c r="AQ128" s="47"/>
      <c r="AR128" s="47"/>
      <c r="AS128" s="47"/>
      <c r="AT128" s="47"/>
      <c r="AU128" s="47"/>
      <c r="AV128" s="47"/>
      <c r="AW128" s="47"/>
      <c r="AX128" s="47"/>
      <c r="AY128" s="47"/>
      <c r="AZ128" s="47"/>
      <c r="BA128" s="47"/>
      <c r="BB128" s="47"/>
      <c r="BC128" s="47"/>
      <c r="BD128" s="47"/>
      <c r="BE128" s="47"/>
      <c r="BF128" s="47"/>
      <c r="BG128" s="47"/>
      <c r="BH128" s="47"/>
      <c r="BI128" s="47"/>
      <c r="BJ128" s="47"/>
      <c r="BK128" s="47"/>
      <c r="BL128" s="47"/>
      <c r="BM128" s="47"/>
      <c r="BN128" s="47"/>
      <c r="BO128" s="47"/>
      <c r="BP128" s="47"/>
      <c r="BQ128" s="47"/>
      <c r="BR128" s="47"/>
      <c r="BS128" s="47"/>
      <c r="BT128" s="47"/>
      <c r="BU128" s="47"/>
      <c r="BV128" s="47"/>
      <c r="BW128" s="47"/>
      <c r="BX128" s="47"/>
      <c r="BY128" s="47"/>
      <c r="BZ128" s="47"/>
      <c r="CA128" s="47"/>
      <c r="CB128" s="47"/>
      <c r="CC128" s="47"/>
      <c r="CD128" s="47"/>
    </row>
    <row r="129" spans="4:82" x14ac:dyDescent="0.3"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  <c r="Z129" s="47"/>
      <c r="AA129" s="47"/>
      <c r="AB129" s="47"/>
      <c r="AC129" s="47"/>
      <c r="AD129" s="47"/>
      <c r="AE129" s="47"/>
      <c r="AF129" s="47"/>
      <c r="AG129" s="47"/>
      <c r="AH129" s="47"/>
      <c r="AI129" s="47"/>
      <c r="AJ129" s="47"/>
      <c r="AK129" s="47"/>
      <c r="AL129" s="47"/>
      <c r="AM129" s="47"/>
      <c r="AN129" s="47"/>
      <c r="AO129" s="47"/>
      <c r="AP129" s="47"/>
      <c r="AQ129" s="47"/>
      <c r="AR129" s="47"/>
      <c r="AS129" s="47"/>
      <c r="AT129" s="47"/>
      <c r="AU129" s="47"/>
      <c r="AV129" s="47"/>
      <c r="AW129" s="47"/>
      <c r="AX129" s="47"/>
      <c r="AY129" s="47"/>
      <c r="AZ129" s="47"/>
      <c r="BA129" s="47"/>
      <c r="BB129" s="47"/>
      <c r="BC129" s="47"/>
      <c r="BD129" s="47"/>
      <c r="BE129" s="47"/>
      <c r="BF129" s="47"/>
      <c r="BG129" s="47"/>
      <c r="BH129" s="47"/>
      <c r="BI129" s="47"/>
      <c r="BJ129" s="47"/>
      <c r="BK129" s="47"/>
      <c r="BL129" s="47"/>
      <c r="BM129" s="47"/>
      <c r="BN129" s="47"/>
      <c r="BO129" s="47"/>
      <c r="BP129" s="47"/>
      <c r="BQ129" s="47"/>
      <c r="BR129" s="47"/>
      <c r="BS129" s="47"/>
      <c r="BT129" s="47"/>
      <c r="BU129" s="47"/>
      <c r="BV129" s="47"/>
      <c r="BW129" s="47"/>
      <c r="BX129" s="47"/>
      <c r="BY129" s="47"/>
      <c r="BZ129" s="47"/>
      <c r="CA129" s="47"/>
      <c r="CB129" s="47"/>
      <c r="CC129" s="47"/>
      <c r="CD129" s="47"/>
    </row>
    <row r="130" spans="4:82" x14ac:dyDescent="0.3"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47"/>
      <c r="Y130" s="47"/>
      <c r="Z130" s="47"/>
      <c r="AA130" s="47"/>
      <c r="AB130" s="47"/>
      <c r="AC130" s="47"/>
      <c r="AD130" s="47"/>
      <c r="AE130" s="47"/>
      <c r="AF130" s="47"/>
      <c r="AG130" s="47"/>
      <c r="AH130" s="47"/>
      <c r="AI130" s="47"/>
      <c r="AJ130" s="47"/>
      <c r="AK130" s="47"/>
      <c r="AL130" s="47"/>
      <c r="AM130" s="47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  <c r="AZ130" s="47"/>
      <c r="BA130" s="47"/>
      <c r="BB130" s="47"/>
      <c r="BC130" s="47"/>
      <c r="BD130" s="47"/>
      <c r="BE130" s="47"/>
      <c r="BF130" s="47"/>
      <c r="BG130" s="47"/>
      <c r="BH130" s="47"/>
      <c r="BI130" s="47"/>
      <c r="BJ130" s="47"/>
      <c r="BK130" s="47"/>
      <c r="BL130" s="47"/>
      <c r="BM130" s="47"/>
      <c r="BN130" s="47"/>
      <c r="BO130" s="47"/>
      <c r="BP130" s="47"/>
      <c r="BQ130" s="47"/>
      <c r="BR130" s="47"/>
      <c r="BS130" s="47"/>
      <c r="BT130" s="47"/>
      <c r="BU130" s="47"/>
      <c r="BV130" s="47"/>
      <c r="BW130" s="47"/>
      <c r="BX130" s="47"/>
      <c r="BY130" s="47"/>
      <c r="BZ130" s="47"/>
      <c r="CA130" s="47"/>
      <c r="CB130" s="47"/>
      <c r="CC130" s="47"/>
      <c r="CD130" s="47"/>
    </row>
    <row r="131" spans="4:82" x14ac:dyDescent="0.3"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7"/>
      <c r="AL131" s="47"/>
      <c r="AM131" s="47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  <c r="AZ131" s="47"/>
      <c r="BA131" s="47"/>
      <c r="BB131" s="47"/>
      <c r="BC131" s="47"/>
      <c r="BD131" s="47"/>
      <c r="BE131" s="47"/>
      <c r="BF131" s="47"/>
      <c r="BG131" s="47"/>
      <c r="BH131" s="47"/>
      <c r="BI131" s="47"/>
      <c r="BJ131" s="47"/>
      <c r="BK131" s="47"/>
      <c r="BL131" s="47"/>
      <c r="BM131" s="47"/>
      <c r="BN131" s="47"/>
      <c r="BO131" s="47"/>
      <c r="BP131" s="47"/>
      <c r="BQ131" s="47"/>
      <c r="BR131" s="47"/>
      <c r="BS131" s="47"/>
      <c r="BT131" s="47"/>
      <c r="BU131" s="47"/>
      <c r="BV131" s="47"/>
      <c r="BW131" s="47"/>
      <c r="BX131" s="47"/>
      <c r="BY131" s="47"/>
      <c r="BZ131" s="47"/>
      <c r="CA131" s="47"/>
      <c r="CB131" s="47"/>
      <c r="CC131" s="47"/>
      <c r="CD131" s="47"/>
    </row>
    <row r="132" spans="4:82" x14ac:dyDescent="0.3">
      <c r="D132" s="47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47"/>
      <c r="Y132" s="47"/>
      <c r="Z132" s="47"/>
      <c r="AA132" s="47"/>
      <c r="AB132" s="47"/>
      <c r="AC132" s="47"/>
      <c r="AD132" s="47"/>
      <c r="AE132" s="47"/>
      <c r="AF132" s="47"/>
      <c r="AG132" s="47"/>
      <c r="AH132" s="47"/>
      <c r="AI132" s="47"/>
      <c r="AJ132" s="47"/>
      <c r="AK132" s="47"/>
      <c r="AL132" s="47"/>
      <c r="AM132" s="47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47"/>
      <c r="AY132" s="47"/>
      <c r="AZ132" s="47"/>
      <c r="BA132" s="47"/>
      <c r="BB132" s="47"/>
      <c r="BC132" s="47"/>
      <c r="BD132" s="47"/>
      <c r="BE132" s="47"/>
      <c r="BF132" s="47"/>
      <c r="BG132" s="47"/>
      <c r="BH132" s="47"/>
      <c r="BI132" s="47"/>
      <c r="BJ132" s="47"/>
      <c r="BK132" s="47"/>
      <c r="BL132" s="47"/>
      <c r="BM132" s="47"/>
      <c r="BN132" s="47"/>
      <c r="BO132" s="47"/>
      <c r="BP132" s="47"/>
      <c r="BQ132" s="47"/>
      <c r="BR132" s="47"/>
      <c r="BS132" s="47"/>
      <c r="BT132" s="47"/>
      <c r="BU132" s="47"/>
      <c r="BV132" s="47"/>
      <c r="BW132" s="47"/>
      <c r="BX132" s="47"/>
      <c r="BY132" s="47"/>
      <c r="BZ132" s="47"/>
      <c r="CA132" s="47"/>
      <c r="CB132" s="47"/>
      <c r="CC132" s="47"/>
      <c r="CD132" s="47"/>
    </row>
    <row r="133" spans="4:82" x14ac:dyDescent="0.3">
      <c r="D133" s="47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  <c r="AL133" s="47"/>
      <c r="AM133" s="47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  <c r="AZ133" s="47"/>
      <c r="BA133" s="47"/>
      <c r="BB133" s="47"/>
      <c r="BC133" s="47"/>
      <c r="BD133" s="47"/>
      <c r="BE133" s="47"/>
      <c r="BF133" s="47"/>
      <c r="BG133" s="47"/>
      <c r="BH133" s="47"/>
      <c r="BI133" s="47"/>
      <c r="BJ133" s="47"/>
      <c r="BK133" s="47"/>
      <c r="BL133" s="47"/>
      <c r="BM133" s="47"/>
      <c r="BN133" s="47"/>
      <c r="BO133" s="47"/>
      <c r="BP133" s="47"/>
      <c r="BQ133" s="47"/>
      <c r="BR133" s="47"/>
      <c r="BS133" s="47"/>
      <c r="BT133" s="47"/>
      <c r="BU133" s="47"/>
      <c r="BV133" s="47"/>
      <c r="BW133" s="47"/>
      <c r="BX133" s="47"/>
      <c r="BY133" s="47"/>
      <c r="BZ133" s="47"/>
      <c r="CA133" s="47"/>
      <c r="CB133" s="47"/>
      <c r="CC133" s="47"/>
      <c r="CD133" s="47"/>
    </row>
    <row r="134" spans="4:82" x14ac:dyDescent="0.3"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47"/>
      <c r="AY134" s="47"/>
      <c r="AZ134" s="47"/>
      <c r="BA134" s="47"/>
      <c r="BB134" s="47"/>
      <c r="BC134" s="47"/>
      <c r="BD134" s="47"/>
      <c r="BE134" s="47"/>
      <c r="BF134" s="47"/>
      <c r="BG134" s="47"/>
      <c r="BH134" s="47"/>
      <c r="BI134" s="47"/>
      <c r="BJ134" s="47"/>
      <c r="BK134" s="47"/>
      <c r="BL134" s="47"/>
      <c r="BM134" s="47"/>
      <c r="BN134" s="47"/>
      <c r="BO134" s="47"/>
      <c r="BP134" s="47"/>
      <c r="BQ134" s="47"/>
      <c r="BR134" s="47"/>
      <c r="BS134" s="47"/>
      <c r="BT134" s="47"/>
      <c r="BU134" s="47"/>
      <c r="BV134" s="47"/>
      <c r="BW134" s="47"/>
      <c r="BX134" s="47"/>
      <c r="BY134" s="47"/>
      <c r="BZ134" s="47"/>
      <c r="CA134" s="47"/>
      <c r="CB134" s="47"/>
      <c r="CC134" s="47"/>
      <c r="CD134" s="47"/>
    </row>
    <row r="135" spans="4:82" x14ac:dyDescent="0.3"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47"/>
      <c r="AA135" s="47"/>
      <c r="AB135" s="47"/>
      <c r="AC135" s="47"/>
      <c r="AD135" s="47"/>
      <c r="AE135" s="47"/>
      <c r="AF135" s="47"/>
      <c r="AG135" s="47"/>
      <c r="AH135" s="47"/>
      <c r="AI135" s="47"/>
      <c r="AJ135" s="47"/>
      <c r="AK135" s="47"/>
      <c r="AL135" s="47"/>
      <c r="AM135" s="47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47"/>
      <c r="AY135" s="47"/>
      <c r="AZ135" s="47"/>
      <c r="BA135" s="47"/>
      <c r="BB135" s="47"/>
      <c r="BC135" s="47"/>
      <c r="BD135" s="47"/>
      <c r="BE135" s="47"/>
      <c r="BF135" s="47"/>
      <c r="BG135" s="47"/>
      <c r="BH135" s="47"/>
      <c r="BI135" s="47"/>
      <c r="BJ135" s="47"/>
      <c r="BK135" s="47"/>
      <c r="BL135" s="47"/>
      <c r="BM135" s="47"/>
      <c r="BN135" s="47"/>
      <c r="BO135" s="47"/>
      <c r="BP135" s="47"/>
      <c r="BQ135" s="47"/>
      <c r="BR135" s="47"/>
      <c r="BS135" s="47"/>
      <c r="BT135" s="47"/>
      <c r="BU135" s="47"/>
      <c r="BV135" s="47"/>
      <c r="BW135" s="47"/>
      <c r="BX135" s="47"/>
      <c r="BY135" s="47"/>
      <c r="BZ135" s="47"/>
      <c r="CA135" s="47"/>
      <c r="CB135" s="47"/>
      <c r="CC135" s="47"/>
      <c r="CD135" s="47"/>
    </row>
    <row r="136" spans="4:82" x14ac:dyDescent="0.3">
      <c r="D136" s="47"/>
      <c r="E136" s="47"/>
      <c r="F136" s="47"/>
      <c r="G136" s="47"/>
      <c r="H136" s="47"/>
      <c r="I136" s="47"/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47"/>
      <c r="W136" s="47"/>
      <c r="X136" s="47"/>
      <c r="Y136" s="47"/>
      <c r="Z136" s="47"/>
      <c r="AA136" s="47"/>
      <c r="AB136" s="47"/>
      <c r="AC136" s="47"/>
      <c r="AD136" s="47"/>
      <c r="AE136" s="47"/>
      <c r="AF136" s="47"/>
      <c r="AG136" s="47"/>
      <c r="AH136" s="47"/>
      <c r="AI136" s="47"/>
      <c r="AJ136" s="47"/>
      <c r="AK136" s="47"/>
      <c r="AL136" s="47"/>
      <c r="AM136" s="47"/>
      <c r="AN136" s="47"/>
      <c r="AO136" s="47"/>
      <c r="AP136" s="47"/>
      <c r="AQ136" s="47"/>
      <c r="AR136" s="47"/>
      <c r="AS136" s="47"/>
      <c r="AT136" s="47"/>
      <c r="AU136" s="47"/>
      <c r="AV136" s="47"/>
      <c r="AW136" s="47"/>
      <c r="AX136" s="47"/>
      <c r="AY136" s="47"/>
      <c r="AZ136" s="47"/>
      <c r="BA136" s="47"/>
      <c r="BB136" s="47"/>
      <c r="BC136" s="47"/>
      <c r="BD136" s="47"/>
      <c r="BE136" s="47"/>
      <c r="BF136" s="47"/>
      <c r="BG136" s="47"/>
      <c r="BH136" s="47"/>
      <c r="BI136" s="47"/>
      <c r="BJ136" s="47"/>
      <c r="BK136" s="47"/>
      <c r="BL136" s="47"/>
      <c r="BM136" s="47"/>
      <c r="BN136" s="47"/>
      <c r="BO136" s="47"/>
      <c r="BP136" s="47"/>
      <c r="BQ136" s="47"/>
      <c r="BR136" s="47"/>
      <c r="BS136" s="47"/>
      <c r="BT136" s="47"/>
      <c r="BU136" s="47"/>
      <c r="BV136" s="47"/>
      <c r="BW136" s="47"/>
      <c r="BX136" s="47"/>
      <c r="BY136" s="47"/>
      <c r="BZ136" s="47"/>
      <c r="CA136" s="47"/>
      <c r="CB136" s="47"/>
      <c r="CC136" s="47"/>
      <c r="CD136" s="47"/>
    </row>
    <row r="137" spans="4:82" x14ac:dyDescent="0.3"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47"/>
      <c r="Y137" s="47"/>
      <c r="Z137" s="47"/>
      <c r="AA137" s="47"/>
      <c r="AB137" s="47"/>
      <c r="AC137" s="47"/>
      <c r="AD137" s="47"/>
      <c r="AE137" s="47"/>
      <c r="AF137" s="47"/>
      <c r="AG137" s="47"/>
      <c r="AH137" s="47"/>
      <c r="AI137" s="47"/>
      <c r="AJ137" s="47"/>
      <c r="AK137" s="47"/>
      <c r="AL137" s="47"/>
      <c r="AM137" s="47"/>
      <c r="AN137" s="47"/>
      <c r="AO137" s="47"/>
      <c r="AP137" s="47"/>
      <c r="AQ137" s="47"/>
      <c r="AR137" s="47"/>
      <c r="AS137" s="47"/>
      <c r="AT137" s="47"/>
      <c r="AU137" s="47"/>
      <c r="AV137" s="47"/>
      <c r="AW137" s="47"/>
      <c r="AX137" s="47"/>
      <c r="AY137" s="47"/>
      <c r="AZ137" s="47"/>
      <c r="BA137" s="47"/>
      <c r="BB137" s="47"/>
      <c r="BC137" s="47"/>
      <c r="BD137" s="47"/>
      <c r="BE137" s="47"/>
      <c r="BF137" s="47"/>
      <c r="BG137" s="47"/>
      <c r="BH137" s="47"/>
      <c r="BI137" s="47"/>
      <c r="BJ137" s="47"/>
      <c r="BK137" s="47"/>
      <c r="BL137" s="47"/>
      <c r="BM137" s="47"/>
      <c r="BN137" s="47"/>
      <c r="BO137" s="47"/>
      <c r="BP137" s="47"/>
      <c r="BQ137" s="47"/>
      <c r="BR137" s="47"/>
      <c r="BS137" s="47"/>
      <c r="BT137" s="47"/>
      <c r="BU137" s="47"/>
      <c r="BV137" s="47"/>
      <c r="BW137" s="47"/>
      <c r="BX137" s="47"/>
      <c r="BY137" s="47"/>
      <c r="BZ137" s="47"/>
      <c r="CA137" s="47"/>
      <c r="CB137" s="47"/>
      <c r="CC137" s="47"/>
      <c r="CD137" s="47"/>
    </row>
    <row r="138" spans="4:82" x14ac:dyDescent="0.3"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  <c r="Z138" s="47"/>
      <c r="AA138" s="47"/>
      <c r="AB138" s="47"/>
      <c r="AC138" s="47"/>
      <c r="AD138" s="47"/>
      <c r="AE138" s="47"/>
      <c r="AF138" s="47"/>
      <c r="AG138" s="47"/>
      <c r="AH138" s="47"/>
      <c r="AI138" s="47"/>
      <c r="AJ138" s="47"/>
      <c r="AK138" s="47"/>
      <c r="AL138" s="47"/>
      <c r="AM138" s="47"/>
      <c r="AN138" s="47"/>
      <c r="AO138" s="47"/>
      <c r="AP138" s="47"/>
      <c r="AQ138" s="47"/>
      <c r="AR138" s="47"/>
      <c r="AS138" s="47"/>
      <c r="AT138" s="47"/>
      <c r="AU138" s="47"/>
      <c r="AV138" s="47"/>
      <c r="AW138" s="47"/>
      <c r="AX138" s="47"/>
      <c r="AY138" s="47"/>
      <c r="AZ138" s="47"/>
      <c r="BA138" s="47"/>
      <c r="BB138" s="47"/>
      <c r="BC138" s="47"/>
      <c r="BD138" s="47"/>
      <c r="BE138" s="47"/>
      <c r="BF138" s="47"/>
      <c r="BG138" s="47"/>
      <c r="BH138" s="47"/>
      <c r="BI138" s="47"/>
      <c r="BJ138" s="47"/>
      <c r="BK138" s="47"/>
      <c r="BL138" s="47"/>
      <c r="BM138" s="47"/>
      <c r="BN138" s="47"/>
      <c r="BO138" s="47"/>
      <c r="BP138" s="47"/>
      <c r="BQ138" s="47"/>
      <c r="BR138" s="47"/>
      <c r="BS138" s="47"/>
      <c r="BT138" s="47"/>
      <c r="BU138" s="47"/>
      <c r="BV138" s="47"/>
      <c r="BW138" s="47"/>
      <c r="BX138" s="47"/>
      <c r="BY138" s="47"/>
      <c r="BZ138" s="47"/>
      <c r="CA138" s="47"/>
      <c r="CB138" s="47"/>
      <c r="CC138" s="47"/>
      <c r="CD138" s="47"/>
    </row>
    <row r="139" spans="4:82" x14ac:dyDescent="0.3"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  <c r="AA139" s="47"/>
      <c r="AB139" s="47"/>
      <c r="AC139" s="47"/>
      <c r="AD139" s="47"/>
      <c r="AE139" s="47"/>
      <c r="AF139" s="47"/>
      <c r="AG139" s="47"/>
      <c r="AH139" s="47"/>
      <c r="AI139" s="47"/>
      <c r="AJ139" s="47"/>
      <c r="AK139" s="47"/>
      <c r="AL139" s="47"/>
      <c r="AM139" s="47"/>
      <c r="AN139" s="47"/>
      <c r="AO139" s="47"/>
      <c r="AP139" s="47"/>
      <c r="AQ139" s="47"/>
      <c r="AR139" s="47"/>
      <c r="AS139" s="47"/>
      <c r="AT139" s="47"/>
      <c r="AU139" s="47"/>
      <c r="AV139" s="47"/>
      <c r="AW139" s="47"/>
      <c r="AX139" s="47"/>
      <c r="AY139" s="47"/>
      <c r="AZ139" s="47"/>
      <c r="BA139" s="47"/>
      <c r="BB139" s="47"/>
      <c r="BC139" s="47"/>
      <c r="BD139" s="47"/>
      <c r="BE139" s="47"/>
      <c r="BF139" s="47"/>
      <c r="BG139" s="47"/>
      <c r="BH139" s="47"/>
      <c r="BI139" s="47"/>
      <c r="BJ139" s="47"/>
      <c r="BK139" s="47"/>
      <c r="BL139" s="47"/>
      <c r="BM139" s="47"/>
      <c r="BN139" s="47"/>
      <c r="BO139" s="47"/>
      <c r="BP139" s="47"/>
      <c r="BQ139" s="47"/>
      <c r="BR139" s="47"/>
      <c r="BS139" s="47"/>
      <c r="BT139" s="47"/>
      <c r="BU139" s="47"/>
      <c r="BV139" s="47"/>
      <c r="BW139" s="47"/>
      <c r="BX139" s="47"/>
      <c r="BY139" s="47"/>
      <c r="BZ139" s="47"/>
      <c r="CA139" s="47"/>
      <c r="CB139" s="47"/>
      <c r="CC139" s="47"/>
      <c r="CD139" s="47"/>
    </row>
    <row r="140" spans="4:82" x14ac:dyDescent="0.3"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7"/>
      <c r="AA140" s="47"/>
      <c r="AB140" s="47"/>
      <c r="AC140" s="47"/>
      <c r="AD140" s="47"/>
      <c r="AE140" s="47"/>
      <c r="AF140" s="47"/>
      <c r="AG140" s="47"/>
      <c r="AH140" s="47"/>
      <c r="AI140" s="47"/>
      <c r="AJ140" s="47"/>
      <c r="AK140" s="47"/>
      <c r="AL140" s="47"/>
      <c r="AM140" s="47"/>
      <c r="AN140" s="47"/>
      <c r="AO140" s="47"/>
      <c r="AP140" s="47"/>
      <c r="AQ140" s="47"/>
      <c r="AR140" s="47"/>
      <c r="AS140" s="47"/>
      <c r="AT140" s="47"/>
      <c r="AU140" s="47"/>
      <c r="AV140" s="47"/>
      <c r="AW140" s="47"/>
      <c r="AX140" s="47"/>
      <c r="AY140" s="47"/>
      <c r="AZ140" s="47"/>
      <c r="BA140" s="47"/>
      <c r="BB140" s="47"/>
      <c r="BC140" s="47"/>
      <c r="BD140" s="47"/>
      <c r="BE140" s="47"/>
      <c r="BF140" s="47"/>
      <c r="BG140" s="47"/>
      <c r="BH140" s="47"/>
      <c r="BI140" s="47"/>
      <c r="BJ140" s="47"/>
      <c r="BK140" s="47"/>
      <c r="BL140" s="47"/>
      <c r="BM140" s="47"/>
      <c r="BN140" s="47"/>
      <c r="BO140" s="47"/>
      <c r="BP140" s="47"/>
      <c r="BQ140" s="47"/>
      <c r="BR140" s="47"/>
      <c r="BS140" s="47"/>
      <c r="BT140" s="47"/>
      <c r="BU140" s="47"/>
      <c r="BV140" s="47"/>
      <c r="BW140" s="47"/>
      <c r="BX140" s="47"/>
      <c r="BY140" s="47"/>
      <c r="BZ140" s="47"/>
      <c r="CA140" s="47"/>
      <c r="CB140" s="47"/>
      <c r="CC140" s="47"/>
      <c r="CD140" s="47"/>
    </row>
    <row r="141" spans="4:82" x14ac:dyDescent="0.3"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47"/>
      <c r="AG141" s="47"/>
      <c r="AH141" s="47"/>
      <c r="AI141" s="47"/>
      <c r="AJ141" s="47"/>
      <c r="AK141" s="47"/>
      <c r="AL141" s="47"/>
      <c r="AM141" s="47"/>
      <c r="AN141" s="47"/>
      <c r="AO141" s="47"/>
      <c r="AP141" s="47"/>
      <c r="AQ141" s="47"/>
      <c r="AR141" s="47"/>
      <c r="AS141" s="47"/>
      <c r="AT141" s="47"/>
      <c r="AU141" s="47"/>
      <c r="AV141" s="47"/>
      <c r="AW141" s="47"/>
      <c r="AX141" s="47"/>
      <c r="AY141" s="47"/>
      <c r="AZ141" s="47"/>
      <c r="BA141" s="47"/>
      <c r="BB141" s="47"/>
      <c r="BC141" s="47"/>
      <c r="BD141" s="47"/>
      <c r="BE141" s="47"/>
      <c r="BF141" s="47"/>
      <c r="BG141" s="47"/>
      <c r="BH141" s="47"/>
      <c r="BI141" s="47"/>
      <c r="BJ141" s="47"/>
      <c r="BK141" s="47"/>
      <c r="BL141" s="47"/>
      <c r="BM141" s="47"/>
      <c r="BN141" s="47"/>
      <c r="BO141" s="47"/>
      <c r="BP141" s="47"/>
      <c r="BQ141" s="47"/>
      <c r="BR141" s="47"/>
      <c r="BS141" s="47"/>
      <c r="BT141" s="47"/>
      <c r="BU141" s="47"/>
      <c r="BV141" s="47"/>
      <c r="BW141" s="47"/>
      <c r="BX141" s="47"/>
      <c r="BY141" s="47"/>
      <c r="BZ141" s="47"/>
      <c r="CA141" s="47"/>
      <c r="CB141" s="47"/>
      <c r="CC141" s="47"/>
      <c r="CD141" s="47"/>
    </row>
    <row r="142" spans="4:82" x14ac:dyDescent="0.3"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  <c r="Z142" s="47"/>
      <c r="AA142" s="47"/>
      <c r="AB142" s="47"/>
      <c r="AC142" s="47"/>
      <c r="AD142" s="47"/>
      <c r="AE142" s="47"/>
      <c r="AF142" s="47"/>
      <c r="AG142" s="47"/>
      <c r="AH142" s="47"/>
      <c r="AI142" s="47"/>
      <c r="AJ142" s="47"/>
      <c r="AK142" s="47"/>
      <c r="AL142" s="47"/>
      <c r="AM142" s="47"/>
      <c r="AN142" s="47"/>
      <c r="AO142" s="47"/>
      <c r="AP142" s="47"/>
      <c r="AQ142" s="47"/>
      <c r="AR142" s="47"/>
      <c r="AS142" s="47"/>
      <c r="AT142" s="47"/>
      <c r="AU142" s="47"/>
      <c r="AV142" s="47"/>
      <c r="AW142" s="47"/>
      <c r="AX142" s="47"/>
      <c r="AY142" s="47"/>
      <c r="AZ142" s="47"/>
      <c r="BA142" s="47"/>
      <c r="BB142" s="47"/>
      <c r="BC142" s="47"/>
      <c r="BD142" s="47"/>
      <c r="BE142" s="47"/>
      <c r="BF142" s="47"/>
      <c r="BG142" s="47"/>
      <c r="BH142" s="47"/>
      <c r="BI142" s="47"/>
      <c r="BJ142" s="47"/>
      <c r="BK142" s="47"/>
      <c r="BL142" s="47"/>
      <c r="BM142" s="47"/>
      <c r="BN142" s="47"/>
      <c r="BO142" s="47"/>
      <c r="BP142" s="47"/>
      <c r="BQ142" s="47"/>
      <c r="BR142" s="47"/>
      <c r="BS142" s="47"/>
      <c r="BT142" s="47"/>
      <c r="BU142" s="47"/>
      <c r="BV142" s="47"/>
      <c r="BW142" s="47"/>
      <c r="BX142" s="47"/>
      <c r="BY142" s="47"/>
      <c r="BZ142" s="47"/>
      <c r="CA142" s="47"/>
      <c r="CB142" s="47"/>
      <c r="CC142" s="47"/>
      <c r="CD142" s="47"/>
    </row>
    <row r="143" spans="4:82" x14ac:dyDescent="0.3"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  <c r="AH143" s="47"/>
      <c r="AI143" s="47"/>
      <c r="AJ143" s="47"/>
      <c r="AK143" s="47"/>
      <c r="AL143" s="47"/>
      <c r="AM143" s="47"/>
      <c r="AN143" s="47"/>
      <c r="AO143" s="47"/>
      <c r="AP143" s="47"/>
      <c r="AQ143" s="47"/>
      <c r="AR143" s="47"/>
      <c r="AS143" s="47"/>
      <c r="AT143" s="47"/>
      <c r="AU143" s="47"/>
      <c r="AV143" s="47"/>
      <c r="AW143" s="47"/>
      <c r="AX143" s="47"/>
      <c r="AY143" s="47"/>
      <c r="AZ143" s="47"/>
      <c r="BA143" s="47"/>
      <c r="BB143" s="47"/>
      <c r="BC143" s="47"/>
      <c r="BD143" s="47"/>
      <c r="BE143" s="47"/>
      <c r="BF143" s="47"/>
      <c r="BG143" s="47"/>
      <c r="BH143" s="47"/>
      <c r="BI143" s="47"/>
      <c r="BJ143" s="47"/>
      <c r="BK143" s="47"/>
      <c r="BL143" s="47"/>
      <c r="BM143" s="47"/>
      <c r="BN143" s="47"/>
      <c r="BO143" s="47"/>
      <c r="BP143" s="47"/>
      <c r="BQ143" s="47"/>
      <c r="BR143" s="47"/>
      <c r="BS143" s="47"/>
      <c r="BT143" s="47"/>
      <c r="BU143" s="47"/>
      <c r="BV143" s="47"/>
      <c r="BW143" s="47"/>
      <c r="BX143" s="47"/>
      <c r="BY143" s="47"/>
      <c r="BZ143" s="47"/>
      <c r="CA143" s="47"/>
      <c r="CB143" s="47"/>
      <c r="CC143" s="47"/>
      <c r="CD143" s="47"/>
    </row>
    <row r="144" spans="4:82" x14ac:dyDescent="0.3"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7"/>
      <c r="AA144" s="47"/>
      <c r="AB144" s="47"/>
      <c r="AC144" s="47"/>
      <c r="AD144" s="47"/>
      <c r="AE144" s="47"/>
      <c r="AF144" s="47"/>
      <c r="AG144" s="47"/>
      <c r="AH144" s="47"/>
      <c r="AI144" s="47"/>
      <c r="AJ144" s="47"/>
      <c r="AK144" s="47"/>
      <c r="AL144" s="47"/>
      <c r="AM144" s="47"/>
      <c r="AN144" s="47"/>
      <c r="AO144" s="47"/>
      <c r="AP144" s="47"/>
      <c r="AQ144" s="47"/>
      <c r="AR144" s="47"/>
      <c r="AS144" s="47"/>
      <c r="AT144" s="47"/>
      <c r="AU144" s="47"/>
      <c r="AV144" s="47"/>
      <c r="AW144" s="47"/>
      <c r="AX144" s="47"/>
      <c r="AY144" s="47"/>
      <c r="AZ144" s="47"/>
      <c r="BA144" s="47"/>
      <c r="BB144" s="47"/>
      <c r="BC144" s="47"/>
      <c r="BD144" s="47"/>
      <c r="BE144" s="47"/>
      <c r="BF144" s="47"/>
      <c r="BG144" s="47"/>
      <c r="BH144" s="47"/>
      <c r="BI144" s="47"/>
      <c r="BJ144" s="47"/>
      <c r="BK144" s="47"/>
      <c r="BL144" s="47"/>
      <c r="BM144" s="47"/>
      <c r="BN144" s="47"/>
      <c r="BO144" s="47"/>
      <c r="BP144" s="47"/>
      <c r="BQ144" s="47"/>
      <c r="BR144" s="47"/>
      <c r="BS144" s="47"/>
      <c r="BT144" s="47"/>
      <c r="BU144" s="47"/>
      <c r="BV144" s="47"/>
      <c r="BW144" s="47"/>
      <c r="BX144" s="47"/>
      <c r="BY144" s="47"/>
      <c r="BZ144" s="47"/>
      <c r="CA144" s="47"/>
      <c r="CB144" s="47"/>
      <c r="CC144" s="47"/>
      <c r="CD144" s="47"/>
    </row>
    <row r="145" spans="4:82" x14ac:dyDescent="0.3"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  <c r="AA145" s="47"/>
      <c r="AB145" s="47"/>
      <c r="AC145" s="47"/>
      <c r="AD145" s="47"/>
      <c r="AE145" s="47"/>
      <c r="AF145" s="47"/>
      <c r="AG145" s="47"/>
      <c r="AH145" s="47"/>
      <c r="AI145" s="47"/>
      <c r="AJ145" s="47"/>
      <c r="AK145" s="47"/>
      <c r="AL145" s="47"/>
      <c r="AM145" s="47"/>
      <c r="AN145" s="47"/>
      <c r="AO145" s="47"/>
      <c r="AP145" s="47"/>
      <c r="AQ145" s="47"/>
      <c r="AR145" s="47"/>
      <c r="AS145" s="47"/>
      <c r="AT145" s="47"/>
      <c r="AU145" s="47"/>
      <c r="AV145" s="47"/>
      <c r="AW145" s="47"/>
      <c r="AX145" s="47"/>
      <c r="AY145" s="47"/>
      <c r="AZ145" s="47"/>
      <c r="BA145" s="47"/>
      <c r="BB145" s="47"/>
      <c r="BC145" s="47"/>
      <c r="BD145" s="47"/>
      <c r="BE145" s="47"/>
      <c r="BF145" s="47"/>
      <c r="BG145" s="47"/>
      <c r="BH145" s="47"/>
      <c r="BI145" s="47"/>
      <c r="BJ145" s="47"/>
      <c r="BK145" s="47"/>
      <c r="BL145" s="47"/>
      <c r="BM145" s="47"/>
      <c r="BN145" s="47"/>
      <c r="BO145" s="47"/>
      <c r="BP145" s="47"/>
      <c r="BQ145" s="47"/>
      <c r="BR145" s="47"/>
      <c r="BS145" s="47"/>
      <c r="BT145" s="47"/>
      <c r="BU145" s="47"/>
      <c r="BV145" s="47"/>
      <c r="BW145" s="47"/>
      <c r="BX145" s="47"/>
      <c r="BY145" s="47"/>
      <c r="BZ145" s="47"/>
      <c r="CA145" s="47"/>
      <c r="CB145" s="47"/>
      <c r="CC145" s="47"/>
      <c r="CD145" s="47"/>
    </row>
    <row r="146" spans="4:82" x14ac:dyDescent="0.3"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7"/>
      <c r="AA146" s="47"/>
      <c r="AB146" s="47"/>
      <c r="AC146" s="47"/>
      <c r="AD146" s="47"/>
      <c r="AE146" s="47"/>
      <c r="AF146" s="47"/>
      <c r="AG146" s="47"/>
      <c r="AH146" s="47"/>
      <c r="AI146" s="47"/>
      <c r="AJ146" s="47"/>
      <c r="AK146" s="47"/>
      <c r="AL146" s="47"/>
      <c r="AM146" s="47"/>
      <c r="AN146" s="47"/>
      <c r="AO146" s="47"/>
      <c r="AP146" s="47"/>
      <c r="AQ146" s="47"/>
      <c r="AR146" s="47"/>
      <c r="AS146" s="47"/>
      <c r="AT146" s="47"/>
      <c r="AU146" s="47"/>
      <c r="AV146" s="47"/>
      <c r="AW146" s="47"/>
      <c r="AX146" s="47"/>
      <c r="AY146" s="47"/>
      <c r="AZ146" s="47"/>
      <c r="BA146" s="47"/>
      <c r="BB146" s="47"/>
      <c r="BC146" s="47"/>
      <c r="BD146" s="47"/>
      <c r="BE146" s="47"/>
      <c r="BF146" s="47"/>
      <c r="BG146" s="47"/>
      <c r="BH146" s="47"/>
      <c r="BI146" s="47"/>
      <c r="BJ146" s="47"/>
      <c r="BK146" s="47"/>
      <c r="BL146" s="47"/>
      <c r="BM146" s="47"/>
      <c r="BN146" s="47"/>
      <c r="BO146" s="47"/>
      <c r="BP146" s="47"/>
      <c r="BQ146" s="47"/>
      <c r="BR146" s="47"/>
      <c r="BS146" s="47"/>
      <c r="BT146" s="47"/>
      <c r="BU146" s="47"/>
      <c r="BV146" s="47"/>
      <c r="BW146" s="47"/>
      <c r="BX146" s="47"/>
      <c r="BY146" s="47"/>
      <c r="BZ146" s="47"/>
      <c r="CA146" s="47"/>
      <c r="CB146" s="47"/>
      <c r="CC146" s="47"/>
      <c r="CD146" s="47"/>
    </row>
    <row r="147" spans="4:82" x14ac:dyDescent="0.3"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  <c r="AA147" s="47"/>
      <c r="AB147" s="47"/>
      <c r="AC147" s="47"/>
      <c r="AD147" s="47"/>
      <c r="AE147" s="47"/>
      <c r="AF147" s="47"/>
      <c r="AG147" s="47"/>
      <c r="AH147" s="47"/>
      <c r="AI147" s="47"/>
      <c r="AJ147" s="47"/>
      <c r="AK147" s="47"/>
      <c r="AL147" s="47"/>
      <c r="AM147" s="47"/>
      <c r="AN147" s="47"/>
      <c r="AO147" s="47"/>
      <c r="AP147" s="47"/>
      <c r="AQ147" s="47"/>
      <c r="AR147" s="47"/>
      <c r="AS147" s="47"/>
      <c r="AT147" s="47"/>
      <c r="AU147" s="47"/>
      <c r="AV147" s="47"/>
      <c r="AW147" s="47"/>
      <c r="AX147" s="47"/>
      <c r="AY147" s="47"/>
      <c r="AZ147" s="47"/>
      <c r="BA147" s="47"/>
      <c r="BB147" s="47"/>
      <c r="BC147" s="47"/>
      <c r="BD147" s="47"/>
      <c r="BE147" s="47"/>
      <c r="BF147" s="47"/>
      <c r="BG147" s="47"/>
      <c r="BH147" s="47"/>
      <c r="BI147" s="47"/>
      <c r="BJ147" s="47"/>
      <c r="BK147" s="47"/>
      <c r="BL147" s="47"/>
      <c r="BM147" s="47"/>
      <c r="BN147" s="47"/>
      <c r="BO147" s="47"/>
      <c r="BP147" s="47"/>
      <c r="BQ147" s="47"/>
      <c r="BR147" s="47"/>
      <c r="BS147" s="47"/>
      <c r="BT147" s="47"/>
      <c r="BU147" s="47"/>
      <c r="BV147" s="47"/>
      <c r="BW147" s="47"/>
      <c r="BX147" s="47"/>
      <c r="BY147" s="47"/>
      <c r="BZ147" s="47"/>
      <c r="CA147" s="47"/>
      <c r="CB147" s="47"/>
      <c r="CC147" s="47"/>
      <c r="CD147" s="47"/>
    </row>
    <row r="148" spans="4:82" x14ac:dyDescent="0.3"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  <c r="AA148" s="47"/>
      <c r="AB148" s="47"/>
      <c r="AC148" s="47"/>
      <c r="AD148" s="47"/>
      <c r="AE148" s="47"/>
      <c r="AF148" s="47"/>
      <c r="AG148" s="47"/>
      <c r="AH148" s="47"/>
      <c r="AI148" s="47"/>
      <c r="AJ148" s="47"/>
      <c r="AK148" s="47"/>
      <c r="AL148" s="47"/>
      <c r="AM148" s="47"/>
      <c r="AN148" s="47"/>
      <c r="AO148" s="47"/>
      <c r="AP148" s="47"/>
      <c r="AQ148" s="47"/>
      <c r="AR148" s="47"/>
      <c r="AS148" s="47"/>
      <c r="AT148" s="47"/>
      <c r="AU148" s="47"/>
      <c r="AV148" s="47"/>
      <c r="AW148" s="47"/>
      <c r="AX148" s="47"/>
      <c r="AY148" s="47"/>
      <c r="AZ148" s="47"/>
      <c r="BA148" s="47"/>
      <c r="BB148" s="47"/>
      <c r="BC148" s="47"/>
      <c r="BD148" s="47"/>
      <c r="BE148" s="47"/>
      <c r="BF148" s="47"/>
      <c r="BG148" s="47"/>
      <c r="BH148" s="47"/>
      <c r="BI148" s="47"/>
      <c r="BJ148" s="47"/>
      <c r="BK148" s="47"/>
      <c r="BL148" s="47"/>
      <c r="BM148" s="47"/>
      <c r="BN148" s="47"/>
      <c r="BO148" s="47"/>
      <c r="BP148" s="47"/>
      <c r="BQ148" s="47"/>
      <c r="BR148" s="47"/>
      <c r="BS148" s="47"/>
      <c r="BT148" s="47"/>
      <c r="BU148" s="47"/>
      <c r="BV148" s="47"/>
      <c r="BW148" s="47"/>
      <c r="BX148" s="47"/>
      <c r="BY148" s="47"/>
      <c r="BZ148" s="47"/>
      <c r="CA148" s="47"/>
      <c r="CB148" s="47"/>
      <c r="CC148" s="47"/>
      <c r="CD148" s="47"/>
    </row>
    <row r="149" spans="4:82" x14ac:dyDescent="0.3"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  <c r="AA149" s="47"/>
      <c r="AB149" s="47"/>
      <c r="AC149" s="47"/>
      <c r="AD149" s="47"/>
      <c r="AE149" s="47"/>
      <c r="AF149" s="47"/>
      <c r="AG149" s="47"/>
      <c r="AH149" s="47"/>
      <c r="AI149" s="47"/>
      <c r="AJ149" s="47"/>
      <c r="AK149" s="47"/>
      <c r="AL149" s="47"/>
      <c r="AM149" s="47"/>
      <c r="AN149" s="47"/>
      <c r="AO149" s="47"/>
      <c r="AP149" s="47"/>
      <c r="AQ149" s="47"/>
      <c r="AR149" s="47"/>
      <c r="AS149" s="47"/>
      <c r="AT149" s="47"/>
      <c r="AU149" s="47"/>
      <c r="AV149" s="47"/>
      <c r="AW149" s="47"/>
      <c r="AX149" s="47"/>
      <c r="AY149" s="47"/>
      <c r="AZ149" s="47"/>
      <c r="BA149" s="47"/>
      <c r="BB149" s="47"/>
      <c r="BC149" s="47"/>
      <c r="BD149" s="47"/>
      <c r="BE149" s="47"/>
      <c r="BF149" s="47"/>
      <c r="BG149" s="47"/>
      <c r="BH149" s="47"/>
      <c r="BI149" s="47"/>
      <c r="BJ149" s="47"/>
      <c r="BK149" s="47"/>
      <c r="BL149" s="47"/>
      <c r="BM149" s="47"/>
      <c r="BN149" s="47"/>
      <c r="BO149" s="47"/>
      <c r="BP149" s="47"/>
      <c r="BQ149" s="47"/>
      <c r="BR149" s="47"/>
      <c r="BS149" s="47"/>
      <c r="BT149" s="47"/>
      <c r="BU149" s="47"/>
      <c r="BV149" s="47"/>
      <c r="BW149" s="47"/>
      <c r="BX149" s="47"/>
      <c r="BY149" s="47"/>
      <c r="BZ149" s="47"/>
      <c r="CA149" s="47"/>
      <c r="CB149" s="47"/>
      <c r="CC149" s="47"/>
      <c r="CD149" s="47"/>
    </row>
    <row r="150" spans="4:82" x14ac:dyDescent="0.3"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7"/>
      <c r="AA150" s="47"/>
      <c r="AB150" s="47"/>
      <c r="AC150" s="47"/>
      <c r="AD150" s="47"/>
      <c r="AE150" s="47"/>
      <c r="AF150" s="47"/>
      <c r="AG150" s="47"/>
      <c r="AH150" s="47"/>
      <c r="AI150" s="47"/>
      <c r="AJ150" s="47"/>
      <c r="AK150" s="47"/>
      <c r="AL150" s="47"/>
      <c r="AM150" s="47"/>
      <c r="AN150" s="47"/>
      <c r="AO150" s="47"/>
      <c r="AP150" s="47"/>
      <c r="AQ150" s="47"/>
      <c r="AR150" s="47"/>
      <c r="AS150" s="47"/>
      <c r="AT150" s="47"/>
      <c r="AU150" s="47"/>
      <c r="AV150" s="47"/>
      <c r="AW150" s="47"/>
      <c r="AX150" s="47"/>
      <c r="AY150" s="47"/>
      <c r="AZ150" s="47"/>
      <c r="BA150" s="47"/>
      <c r="BB150" s="47"/>
      <c r="BC150" s="47"/>
      <c r="BD150" s="47"/>
      <c r="BE150" s="47"/>
      <c r="BF150" s="47"/>
      <c r="BG150" s="47"/>
      <c r="BH150" s="47"/>
      <c r="BI150" s="47"/>
      <c r="BJ150" s="47"/>
      <c r="BK150" s="47"/>
      <c r="BL150" s="47"/>
      <c r="BM150" s="47"/>
      <c r="BN150" s="47"/>
      <c r="BO150" s="47"/>
      <c r="BP150" s="47"/>
      <c r="BQ150" s="47"/>
      <c r="BR150" s="47"/>
      <c r="BS150" s="47"/>
      <c r="BT150" s="47"/>
      <c r="BU150" s="47"/>
      <c r="BV150" s="47"/>
      <c r="BW150" s="47"/>
      <c r="BX150" s="47"/>
      <c r="BY150" s="47"/>
      <c r="BZ150" s="47"/>
      <c r="CA150" s="47"/>
      <c r="CB150" s="47"/>
      <c r="CC150" s="47"/>
      <c r="CD150" s="47"/>
    </row>
    <row r="151" spans="4:82" x14ac:dyDescent="0.3"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7"/>
      <c r="AA151" s="47"/>
      <c r="AB151" s="47"/>
      <c r="AC151" s="47"/>
      <c r="AD151" s="47"/>
      <c r="AE151" s="47"/>
      <c r="AF151" s="47"/>
      <c r="AG151" s="47"/>
      <c r="AH151" s="47"/>
      <c r="AI151" s="47"/>
      <c r="AJ151" s="47"/>
      <c r="AK151" s="47"/>
      <c r="AL151" s="47"/>
      <c r="AM151" s="47"/>
      <c r="AN151" s="47"/>
      <c r="AO151" s="47"/>
      <c r="AP151" s="47"/>
      <c r="AQ151" s="47"/>
      <c r="AR151" s="47"/>
      <c r="AS151" s="47"/>
      <c r="AT151" s="47"/>
      <c r="AU151" s="47"/>
      <c r="AV151" s="47"/>
      <c r="AW151" s="47"/>
      <c r="AX151" s="47"/>
      <c r="AY151" s="47"/>
      <c r="AZ151" s="47"/>
      <c r="BA151" s="47"/>
      <c r="BB151" s="47"/>
      <c r="BC151" s="47"/>
      <c r="BD151" s="47"/>
      <c r="BE151" s="47"/>
      <c r="BF151" s="47"/>
      <c r="BG151" s="47"/>
      <c r="BH151" s="47"/>
      <c r="BI151" s="47"/>
      <c r="BJ151" s="47"/>
      <c r="BK151" s="47"/>
      <c r="BL151" s="47"/>
      <c r="BM151" s="47"/>
      <c r="BN151" s="47"/>
      <c r="BO151" s="47"/>
      <c r="BP151" s="47"/>
      <c r="BQ151" s="47"/>
      <c r="BR151" s="47"/>
      <c r="BS151" s="47"/>
      <c r="BT151" s="47"/>
      <c r="BU151" s="47"/>
      <c r="BV151" s="47"/>
      <c r="BW151" s="47"/>
      <c r="BX151" s="47"/>
      <c r="BY151" s="47"/>
      <c r="BZ151" s="47"/>
      <c r="CA151" s="47"/>
      <c r="CB151" s="47"/>
      <c r="CC151" s="47"/>
      <c r="CD151" s="47"/>
    </row>
    <row r="152" spans="4:82" x14ac:dyDescent="0.3"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  <c r="Z152" s="47"/>
      <c r="AA152" s="47"/>
      <c r="AB152" s="47"/>
      <c r="AC152" s="47"/>
      <c r="AD152" s="47"/>
      <c r="AE152" s="47"/>
      <c r="AF152" s="47"/>
      <c r="AG152" s="47"/>
      <c r="AH152" s="47"/>
      <c r="AI152" s="47"/>
      <c r="AJ152" s="47"/>
      <c r="AK152" s="47"/>
      <c r="AL152" s="47"/>
      <c r="AM152" s="47"/>
      <c r="AN152" s="47"/>
      <c r="AO152" s="47"/>
      <c r="AP152" s="47"/>
      <c r="AQ152" s="47"/>
      <c r="AR152" s="47"/>
      <c r="AS152" s="47"/>
      <c r="AT152" s="47"/>
      <c r="AU152" s="47"/>
      <c r="AV152" s="47"/>
      <c r="AW152" s="47"/>
      <c r="AX152" s="47"/>
      <c r="AY152" s="47"/>
      <c r="AZ152" s="47"/>
      <c r="BA152" s="47"/>
      <c r="BB152" s="47"/>
      <c r="BC152" s="47"/>
      <c r="BD152" s="47"/>
      <c r="BE152" s="47"/>
      <c r="BF152" s="47"/>
      <c r="BG152" s="47"/>
      <c r="BH152" s="47"/>
      <c r="BI152" s="47"/>
      <c r="BJ152" s="47"/>
      <c r="BK152" s="47"/>
      <c r="BL152" s="47"/>
      <c r="BM152" s="47"/>
      <c r="BN152" s="47"/>
      <c r="BO152" s="47"/>
      <c r="BP152" s="47"/>
      <c r="BQ152" s="47"/>
      <c r="BR152" s="47"/>
      <c r="BS152" s="47"/>
      <c r="BT152" s="47"/>
      <c r="BU152" s="47"/>
      <c r="BV152" s="47"/>
      <c r="BW152" s="47"/>
      <c r="BX152" s="47"/>
      <c r="BY152" s="47"/>
      <c r="BZ152" s="47"/>
      <c r="CA152" s="47"/>
      <c r="CB152" s="47"/>
      <c r="CC152" s="47"/>
      <c r="CD152" s="47"/>
    </row>
    <row r="153" spans="4:82" x14ac:dyDescent="0.3"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7"/>
      <c r="AA153" s="47"/>
      <c r="AB153" s="47"/>
      <c r="AC153" s="47"/>
      <c r="AD153" s="47"/>
      <c r="AE153" s="47"/>
      <c r="AF153" s="47"/>
      <c r="AG153" s="47"/>
      <c r="AH153" s="47"/>
      <c r="AI153" s="47"/>
      <c r="AJ153" s="47"/>
      <c r="AK153" s="47"/>
      <c r="AL153" s="47"/>
      <c r="AM153" s="47"/>
      <c r="AN153" s="47"/>
      <c r="AO153" s="47"/>
      <c r="AP153" s="47"/>
      <c r="AQ153" s="47"/>
      <c r="AR153" s="47"/>
      <c r="AS153" s="47"/>
      <c r="AT153" s="47"/>
      <c r="AU153" s="47"/>
      <c r="AV153" s="47"/>
      <c r="AW153" s="47"/>
      <c r="AX153" s="47"/>
      <c r="AY153" s="47"/>
      <c r="AZ153" s="47"/>
      <c r="BA153" s="47"/>
      <c r="BB153" s="47"/>
      <c r="BC153" s="47"/>
      <c r="BD153" s="47"/>
      <c r="BE153" s="47"/>
      <c r="BF153" s="47"/>
      <c r="BG153" s="47"/>
      <c r="BH153" s="47"/>
      <c r="BI153" s="47"/>
      <c r="BJ153" s="47"/>
      <c r="BK153" s="47"/>
      <c r="BL153" s="47"/>
      <c r="BM153" s="47"/>
      <c r="BN153" s="47"/>
      <c r="BO153" s="47"/>
      <c r="BP153" s="47"/>
      <c r="BQ153" s="47"/>
      <c r="BR153" s="47"/>
      <c r="BS153" s="47"/>
      <c r="BT153" s="47"/>
      <c r="BU153" s="47"/>
      <c r="BV153" s="47"/>
      <c r="BW153" s="47"/>
      <c r="BX153" s="47"/>
      <c r="BY153" s="47"/>
      <c r="BZ153" s="47"/>
      <c r="CA153" s="47"/>
      <c r="CB153" s="47"/>
      <c r="CC153" s="47"/>
      <c r="CD153" s="47"/>
    </row>
    <row r="154" spans="4:82" x14ac:dyDescent="0.3"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  <c r="Z154" s="47"/>
      <c r="AA154" s="47"/>
      <c r="AB154" s="47"/>
      <c r="AC154" s="47"/>
      <c r="AD154" s="47"/>
      <c r="AE154" s="47"/>
      <c r="AF154" s="47"/>
      <c r="AG154" s="47"/>
      <c r="AH154" s="47"/>
      <c r="AI154" s="47"/>
      <c r="AJ154" s="47"/>
      <c r="AK154" s="47"/>
      <c r="AL154" s="47"/>
      <c r="AM154" s="47"/>
      <c r="AN154" s="47"/>
      <c r="AO154" s="47"/>
      <c r="AP154" s="47"/>
      <c r="AQ154" s="47"/>
      <c r="AR154" s="47"/>
      <c r="AS154" s="47"/>
      <c r="AT154" s="47"/>
      <c r="AU154" s="47"/>
      <c r="AV154" s="47"/>
      <c r="AW154" s="47"/>
      <c r="AX154" s="47"/>
      <c r="AY154" s="47"/>
      <c r="AZ154" s="47"/>
      <c r="BA154" s="47"/>
      <c r="BB154" s="47"/>
      <c r="BC154" s="47"/>
      <c r="BD154" s="47"/>
      <c r="BE154" s="47"/>
      <c r="BF154" s="47"/>
      <c r="BG154" s="47"/>
      <c r="BH154" s="47"/>
      <c r="BI154" s="47"/>
      <c r="BJ154" s="47"/>
      <c r="BK154" s="47"/>
      <c r="BL154" s="47"/>
      <c r="BM154" s="47"/>
      <c r="BN154" s="47"/>
      <c r="BO154" s="47"/>
      <c r="BP154" s="47"/>
      <c r="BQ154" s="47"/>
      <c r="BR154" s="47"/>
      <c r="BS154" s="47"/>
      <c r="BT154" s="47"/>
      <c r="BU154" s="47"/>
      <c r="BV154" s="47"/>
      <c r="BW154" s="47"/>
      <c r="BX154" s="47"/>
      <c r="BY154" s="47"/>
      <c r="BZ154" s="47"/>
      <c r="CA154" s="47"/>
      <c r="CB154" s="47"/>
      <c r="CC154" s="47"/>
      <c r="CD154" s="47"/>
    </row>
    <row r="155" spans="4:82" x14ac:dyDescent="0.3"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7"/>
      <c r="AA155" s="47"/>
      <c r="AB155" s="47"/>
      <c r="AC155" s="47"/>
      <c r="AD155" s="47"/>
      <c r="AE155" s="47"/>
      <c r="AF155" s="47"/>
      <c r="AG155" s="47"/>
      <c r="AH155" s="47"/>
      <c r="AI155" s="47"/>
      <c r="AJ155" s="47"/>
      <c r="AK155" s="47"/>
      <c r="AL155" s="47"/>
      <c r="AM155" s="47"/>
      <c r="AN155" s="47"/>
      <c r="AO155" s="47"/>
      <c r="AP155" s="47"/>
      <c r="AQ155" s="47"/>
      <c r="AR155" s="47"/>
      <c r="AS155" s="47"/>
      <c r="AT155" s="47"/>
      <c r="AU155" s="47"/>
      <c r="AV155" s="47"/>
      <c r="AW155" s="47"/>
      <c r="AX155" s="47"/>
      <c r="AY155" s="47"/>
      <c r="AZ155" s="47"/>
      <c r="BA155" s="47"/>
      <c r="BB155" s="47"/>
      <c r="BC155" s="47"/>
      <c r="BD155" s="47"/>
      <c r="BE155" s="47"/>
      <c r="BF155" s="47"/>
      <c r="BG155" s="47"/>
      <c r="BH155" s="47"/>
      <c r="BI155" s="47"/>
      <c r="BJ155" s="47"/>
      <c r="BK155" s="47"/>
      <c r="BL155" s="47"/>
      <c r="BM155" s="47"/>
      <c r="BN155" s="47"/>
      <c r="BO155" s="47"/>
      <c r="BP155" s="47"/>
      <c r="BQ155" s="47"/>
      <c r="BR155" s="47"/>
      <c r="BS155" s="47"/>
      <c r="BT155" s="47"/>
      <c r="BU155" s="47"/>
      <c r="BV155" s="47"/>
      <c r="BW155" s="47"/>
      <c r="BX155" s="47"/>
      <c r="BY155" s="47"/>
      <c r="BZ155" s="47"/>
      <c r="CA155" s="47"/>
      <c r="CB155" s="47"/>
      <c r="CC155" s="47"/>
      <c r="CD155" s="47"/>
    </row>
    <row r="156" spans="4:82" x14ac:dyDescent="0.3"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7"/>
      <c r="AA156" s="47"/>
      <c r="AB156" s="47"/>
      <c r="AC156" s="47"/>
      <c r="AD156" s="47"/>
      <c r="AE156" s="47"/>
      <c r="AF156" s="47"/>
      <c r="AG156" s="47"/>
      <c r="AH156" s="47"/>
      <c r="AI156" s="47"/>
      <c r="AJ156" s="47"/>
      <c r="AK156" s="47"/>
      <c r="AL156" s="47"/>
      <c r="AM156" s="47"/>
      <c r="AN156" s="47"/>
      <c r="AO156" s="47"/>
      <c r="AP156" s="47"/>
      <c r="AQ156" s="47"/>
      <c r="AR156" s="47"/>
      <c r="AS156" s="47"/>
      <c r="AT156" s="47"/>
      <c r="AU156" s="47"/>
      <c r="AV156" s="47"/>
      <c r="AW156" s="47"/>
      <c r="AX156" s="47"/>
      <c r="AY156" s="47"/>
      <c r="AZ156" s="47"/>
      <c r="BA156" s="47"/>
      <c r="BB156" s="47"/>
      <c r="BC156" s="47"/>
      <c r="BD156" s="47"/>
      <c r="BE156" s="47"/>
      <c r="BF156" s="47"/>
      <c r="BG156" s="47"/>
      <c r="BH156" s="47"/>
      <c r="BI156" s="47"/>
      <c r="BJ156" s="47"/>
      <c r="BK156" s="47"/>
      <c r="BL156" s="47"/>
      <c r="BM156" s="47"/>
      <c r="BN156" s="47"/>
      <c r="BO156" s="47"/>
      <c r="BP156" s="47"/>
      <c r="BQ156" s="47"/>
      <c r="BR156" s="47"/>
      <c r="BS156" s="47"/>
      <c r="BT156" s="47"/>
      <c r="BU156" s="47"/>
      <c r="BV156" s="47"/>
      <c r="BW156" s="47"/>
      <c r="BX156" s="47"/>
      <c r="BY156" s="47"/>
      <c r="BZ156" s="47"/>
      <c r="CA156" s="47"/>
      <c r="CB156" s="47"/>
      <c r="CC156" s="47"/>
      <c r="CD156" s="47"/>
    </row>
    <row r="157" spans="4:82" x14ac:dyDescent="0.3"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  <c r="AA157" s="47"/>
      <c r="AB157" s="47"/>
      <c r="AC157" s="47"/>
      <c r="AD157" s="47"/>
      <c r="AE157" s="47"/>
      <c r="AF157" s="47"/>
      <c r="AG157" s="47"/>
      <c r="AH157" s="47"/>
      <c r="AI157" s="47"/>
      <c r="AJ157" s="47"/>
      <c r="AK157" s="47"/>
      <c r="AL157" s="47"/>
      <c r="AM157" s="47"/>
      <c r="AN157" s="47"/>
      <c r="AO157" s="47"/>
      <c r="AP157" s="47"/>
      <c r="AQ157" s="47"/>
      <c r="AR157" s="47"/>
      <c r="AS157" s="47"/>
      <c r="AT157" s="47"/>
      <c r="AU157" s="47"/>
      <c r="AV157" s="47"/>
      <c r="AW157" s="47"/>
      <c r="AX157" s="47"/>
      <c r="AY157" s="47"/>
      <c r="AZ157" s="47"/>
      <c r="BA157" s="47"/>
      <c r="BB157" s="47"/>
      <c r="BC157" s="47"/>
      <c r="BD157" s="47"/>
      <c r="BE157" s="47"/>
      <c r="BF157" s="47"/>
      <c r="BG157" s="47"/>
      <c r="BH157" s="47"/>
      <c r="BI157" s="47"/>
      <c r="BJ157" s="47"/>
      <c r="BK157" s="47"/>
      <c r="BL157" s="47"/>
      <c r="BM157" s="47"/>
      <c r="BN157" s="47"/>
      <c r="BO157" s="47"/>
      <c r="BP157" s="47"/>
      <c r="BQ157" s="47"/>
      <c r="BR157" s="47"/>
      <c r="BS157" s="47"/>
      <c r="BT157" s="47"/>
      <c r="BU157" s="47"/>
      <c r="BV157" s="47"/>
      <c r="BW157" s="47"/>
      <c r="BX157" s="47"/>
      <c r="BY157" s="47"/>
      <c r="BZ157" s="47"/>
      <c r="CA157" s="47"/>
      <c r="CB157" s="47"/>
      <c r="CC157" s="47"/>
      <c r="CD157" s="47"/>
    </row>
    <row r="158" spans="4:82" x14ac:dyDescent="0.3"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  <c r="Z158" s="47"/>
      <c r="AA158" s="47"/>
      <c r="AB158" s="47"/>
      <c r="AC158" s="47"/>
      <c r="AD158" s="47"/>
      <c r="AE158" s="47"/>
      <c r="AF158" s="47"/>
      <c r="AG158" s="47"/>
      <c r="AH158" s="47"/>
      <c r="AI158" s="47"/>
      <c r="AJ158" s="47"/>
      <c r="AK158" s="47"/>
      <c r="AL158" s="47"/>
      <c r="AM158" s="47"/>
      <c r="AN158" s="47"/>
      <c r="AO158" s="47"/>
      <c r="AP158" s="47"/>
      <c r="AQ158" s="47"/>
      <c r="AR158" s="47"/>
      <c r="AS158" s="47"/>
      <c r="AT158" s="47"/>
      <c r="AU158" s="47"/>
      <c r="AV158" s="47"/>
      <c r="AW158" s="47"/>
      <c r="AX158" s="47"/>
      <c r="AY158" s="47"/>
      <c r="AZ158" s="47"/>
      <c r="BA158" s="47"/>
      <c r="BB158" s="47"/>
      <c r="BC158" s="47"/>
      <c r="BD158" s="47"/>
      <c r="BE158" s="47"/>
      <c r="BF158" s="47"/>
      <c r="BG158" s="47"/>
      <c r="BH158" s="47"/>
      <c r="BI158" s="47"/>
      <c r="BJ158" s="47"/>
      <c r="BK158" s="47"/>
      <c r="BL158" s="47"/>
      <c r="BM158" s="47"/>
      <c r="BN158" s="47"/>
      <c r="BO158" s="47"/>
      <c r="BP158" s="47"/>
      <c r="BQ158" s="47"/>
      <c r="BR158" s="47"/>
      <c r="BS158" s="47"/>
      <c r="BT158" s="47"/>
      <c r="BU158" s="47"/>
      <c r="BV158" s="47"/>
      <c r="BW158" s="47"/>
      <c r="BX158" s="47"/>
      <c r="BY158" s="47"/>
      <c r="BZ158" s="47"/>
      <c r="CA158" s="47"/>
      <c r="CB158" s="47"/>
      <c r="CC158" s="47"/>
      <c r="CD158" s="47"/>
    </row>
    <row r="159" spans="4:82" x14ac:dyDescent="0.3"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  <c r="AA159" s="47"/>
      <c r="AB159" s="47"/>
      <c r="AC159" s="47"/>
      <c r="AD159" s="47"/>
      <c r="AE159" s="47"/>
      <c r="AF159" s="47"/>
      <c r="AG159" s="47"/>
      <c r="AH159" s="47"/>
      <c r="AI159" s="47"/>
      <c r="AJ159" s="47"/>
      <c r="AK159" s="47"/>
      <c r="AL159" s="47"/>
      <c r="AM159" s="47"/>
      <c r="AN159" s="47"/>
      <c r="AO159" s="47"/>
      <c r="AP159" s="47"/>
      <c r="AQ159" s="47"/>
      <c r="AR159" s="47"/>
      <c r="AS159" s="47"/>
      <c r="AT159" s="47"/>
      <c r="AU159" s="47"/>
      <c r="AV159" s="47"/>
      <c r="AW159" s="47"/>
      <c r="AX159" s="47"/>
      <c r="AY159" s="47"/>
      <c r="AZ159" s="47"/>
      <c r="BA159" s="47"/>
      <c r="BB159" s="47"/>
      <c r="BC159" s="47"/>
      <c r="BD159" s="47"/>
      <c r="BE159" s="47"/>
      <c r="BF159" s="47"/>
      <c r="BG159" s="47"/>
      <c r="BH159" s="47"/>
      <c r="BI159" s="47"/>
      <c r="BJ159" s="47"/>
      <c r="BK159" s="47"/>
      <c r="BL159" s="47"/>
      <c r="BM159" s="47"/>
      <c r="BN159" s="47"/>
      <c r="BO159" s="47"/>
      <c r="BP159" s="47"/>
      <c r="BQ159" s="47"/>
      <c r="BR159" s="47"/>
      <c r="BS159" s="47"/>
      <c r="BT159" s="47"/>
      <c r="BU159" s="47"/>
      <c r="BV159" s="47"/>
      <c r="BW159" s="47"/>
      <c r="BX159" s="47"/>
      <c r="BY159" s="47"/>
      <c r="BZ159" s="47"/>
      <c r="CA159" s="47"/>
      <c r="CB159" s="47"/>
      <c r="CC159" s="47"/>
      <c r="CD159" s="47"/>
    </row>
    <row r="160" spans="4:82" x14ac:dyDescent="0.3"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  <c r="Z160" s="47"/>
      <c r="AA160" s="47"/>
      <c r="AB160" s="47"/>
      <c r="AC160" s="47"/>
      <c r="AD160" s="47"/>
      <c r="AE160" s="47"/>
      <c r="AF160" s="47"/>
      <c r="AG160" s="47"/>
      <c r="AH160" s="47"/>
      <c r="AI160" s="47"/>
      <c r="AJ160" s="47"/>
      <c r="AK160" s="47"/>
      <c r="AL160" s="47"/>
      <c r="AM160" s="47"/>
      <c r="AN160" s="47"/>
      <c r="AO160" s="47"/>
      <c r="AP160" s="47"/>
      <c r="AQ160" s="47"/>
      <c r="AR160" s="47"/>
      <c r="AS160" s="47"/>
      <c r="AT160" s="47"/>
      <c r="AU160" s="47"/>
      <c r="AV160" s="47"/>
      <c r="AW160" s="47"/>
      <c r="AX160" s="47"/>
      <c r="AY160" s="47"/>
      <c r="AZ160" s="47"/>
      <c r="BA160" s="47"/>
      <c r="BB160" s="47"/>
      <c r="BC160" s="47"/>
      <c r="BD160" s="47"/>
      <c r="BE160" s="47"/>
      <c r="BF160" s="47"/>
      <c r="BG160" s="47"/>
      <c r="BH160" s="47"/>
      <c r="BI160" s="47"/>
      <c r="BJ160" s="47"/>
      <c r="BK160" s="47"/>
      <c r="BL160" s="47"/>
      <c r="BM160" s="47"/>
      <c r="BN160" s="47"/>
      <c r="BO160" s="47"/>
      <c r="BP160" s="47"/>
      <c r="BQ160" s="47"/>
      <c r="BR160" s="47"/>
      <c r="BS160" s="47"/>
      <c r="BT160" s="47"/>
      <c r="BU160" s="47"/>
      <c r="BV160" s="47"/>
      <c r="BW160" s="47"/>
      <c r="BX160" s="47"/>
      <c r="BY160" s="47"/>
      <c r="BZ160" s="47"/>
      <c r="CA160" s="47"/>
      <c r="CB160" s="47"/>
      <c r="CC160" s="47"/>
      <c r="CD160" s="47"/>
    </row>
    <row r="161" spans="4:82" x14ac:dyDescent="0.3"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  <c r="AA161" s="47"/>
      <c r="AB161" s="47"/>
      <c r="AC161" s="47"/>
      <c r="AD161" s="47"/>
      <c r="AE161" s="47"/>
      <c r="AF161" s="47"/>
      <c r="AG161" s="47"/>
      <c r="AH161" s="47"/>
      <c r="AI161" s="47"/>
      <c r="AJ161" s="47"/>
      <c r="AK161" s="47"/>
      <c r="AL161" s="47"/>
      <c r="AM161" s="47"/>
      <c r="AN161" s="47"/>
      <c r="AO161" s="47"/>
      <c r="AP161" s="47"/>
      <c r="AQ161" s="47"/>
      <c r="AR161" s="47"/>
      <c r="AS161" s="47"/>
      <c r="AT161" s="47"/>
      <c r="AU161" s="47"/>
      <c r="AV161" s="47"/>
      <c r="AW161" s="47"/>
      <c r="AX161" s="47"/>
      <c r="AY161" s="47"/>
      <c r="AZ161" s="47"/>
      <c r="BA161" s="47"/>
      <c r="BB161" s="47"/>
      <c r="BC161" s="47"/>
      <c r="BD161" s="47"/>
      <c r="BE161" s="47"/>
      <c r="BF161" s="47"/>
      <c r="BG161" s="47"/>
      <c r="BH161" s="47"/>
      <c r="BI161" s="47"/>
      <c r="BJ161" s="47"/>
      <c r="BK161" s="47"/>
      <c r="BL161" s="47"/>
      <c r="BM161" s="47"/>
      <c r="BN161" s="47"/>
      <c r="BO161" s="47"/>
      <c r="BP161" s="47"/>
      <c r="BQ161" s="47"/>
      <c r="BR161" s="47"/>
      <c r="BS161" s="47"/>
      <c r="BT161" s="47"/>
      <c r="BU161" s="47"/>
      <c r="BV161" s="47"/>
      <c r="BW161" s="47"/>
      <c r="BX161" s="47"/>
      <c r="BY161" s="47"/>
      <c r="BZ161" s="47"/>
      <c r="CA161" s="47"/>
      <c r="CB161" s="47"/>
      <c r="CC161" s="47"/>
      <c r="CD161" s="47"/>
    </row>
    <row r="162" spans="4:82" x14ac:dyDescent="0.3"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  <c r="AA162" s="47"/>
      <c r="AB162" s="47"/>
      <c r="AC162" s="47"/>
      <c r="AD162" s="47"/>
      <c r="AE162" s="47"/>
      <c r="AF162" s="47"/>
      <c r="AG162" s="47"/>
      <c r="AH162" s="47"/>
      <c r="AI162" s="47"/>
      <c r="AJ162" s="47"/>
      <c r="AK162" s="47"/>
      <c r="AL162" s="47"/>
      <c r="AM162" s="47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AX162" s="47"/>
      <c r="AY162" s="47"/>
      <c r="AZ162" s="47"/>
      <c r="BA162" s="47"/>
      <c r="BB162" s="47"/>
      <c r="BC162" s="47"/>
      <c r="BD162" s="47"/>
      <c r="BE162" s="47"/>
      <c r="BF162" s="47"/>
      <c r="BG162" s="47"/>
      <c r="BH162" s="47"/>
      <c r="BI162" s="47"/>
      <c r="BJ162" s="47"/>
      <c r="BK162" s="47"/>
      <c r="BL162" s="47"/>
      <c r="BM162" s="47"/>
      <c r="BN162" s="47"/>
      <c r="BO162" s="47"/>
      <c r="BP162" s="47"/>
      <c r="BQ162" s="47"/>
      <c r="BR162" s="47"/>
      <c r="BS162" s="47"/>
      <c r="BT162" s="47"/>
      <c r="BU162" s="47"/>
      <c r="BV162" s="47"/>
      <c r="BW162" s="47"/>
      <c r="BX162" s="47"/>
      <c r="BY162" s="47"/>
      <c r="BZ162" s="47"/>
      <c r="CA162" s="47"/>
      <c r="CB162" s="47"/>
      <c r="CC162" s="47"/>
      <c r="CD162" s="47"/>
    </row>
    <row r="163" spans="4:82" x14ac:dyDescent="0.3"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  <c r="AA163" s="47"/>
      <c r="AB163" s="47"/>
      <c r="AC163" s="47"/>
      <c r="AD163" s="47"/>
      <c r="AE163" s="47"/>
      <c r="AF163" s="47"/>
      <c r="AG163" s="47"/>
      <c r="AH163" s="47"/>
      <c r="AI163" s="47"/>
      <c r="AJ163" s="47"/>
      <c r="AK163" s="47"/>
      <c r="AL163" s="47"/>
      <c r="AM163" s="47"/>
      <c r="AN163" s="47"/>
      <c r="AO163" s="47"/>
      <c r="AP163" s="47"/>
      <c r="AQ163" s="47"/>
      <c r="AR163" s="47"/>
      <c r="AS163" s="47"/>
      <c r="AT163" s="47"/>
      <c r="AU163" s="47"/>
      <c r="AV163" s="47"/>
      <c r="AW163" s="47"/>
      <c r="AX163" s="47"/>
      <c r="AY163" s="47"/>
      <c r="AZ163" s="47"/>
      <c r="BA163" s="47"/>
      <c r="BB163" s="47"/>
      <c r="BC163" s="47"/>
      <c r="BD163" s="47"/>
      <c r="BE163" s="47"/>
      <c r="BF163" s="47"/>
      <c r="BG163" s="47"/>
      <c r="BH163" s="47"/>
      <c r="BI163" s="47"/>
      <c r="BJ163" s="47"/>
      <c r="BK163" s="47"/>
      <c r="BL163" s="47"/>
      <c r="BM163" s="47"/>
      <c r="BN163" s="47"/>
      <c r="BO163" s="47"/>
      <c r="BP163" s="47"/>
      <c r="BQ163" s="47"/>
      <c r="BR163" s="47"/>
      <c r="BS163" s="47"/>
      <c r="BT163" s="47"/>
      <c r="BU163" s="47"/>
      <c r="BV163" s="47"/>
      <c r="BW163" s="47"/>
      <c r="BX163" s="47"/>
      <c r="BY163" s="47"/>
      <c r="BZ163" s="47"/>
      <c r="CA163" s="47"/>
      <c r="CB163" s="47"/>
      <c r="CC163" s="47"/>
      <c r="CD163" s="47"/>
    </row>
    <row r="164" spans="4:82" x14ac:dyDescent="0.3"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47"/>
      <c r="AG164" s="47"/>
      <c r="AH164" s="47"/>
      <c r="AI164" s="47"/>
      <c r="AJ164" s="47"/>
      <c r="AK164" s="47"/>
      <c r="AL164" s="47"/>
      <c r="AM164" s="47"/>
      <c r="AN164" s="47"/>
      <c r="AO164" s="47"/>
      <c r="AP164" s="47"/>
      <c r="AQ164" s="47"/>
      <c r="AR164" s="47"/>
      <c r="AS164" s="47"/>
      <c r="AT164" s="47"/>
      <c r="AU164" s="47"/>
      <c r="AV164" s="47"/>
      <c r="AW164" s="47"/>
      <c r="AX164" s="47"/>
      <c r="AY164" s="47"/>
      <c r="AZ164" s="47"/>
      <c r="BA164" s="47"/>
      <c r="BB164" s="47"/>
      <c r="BC164" s="47"/>
      <c r="BD164" s="47"/>
      <c r="BE164" s="47"/>
      <c r="BF164" s="47"/>
      <c r="BG164" s="47"/>
      <c r="BH164" s="47"/>
      <c r="BI164" s="47"/>
      <c r="BJ164" s="47"/>
      <c r="BK164" s="47"/>
      <c r="BL164" s="47"/>
      <c r="BM164" s="47"/>
      <c r="BN164" s="47"/>
      <c r="BO164" s="47"/>
      <c r="BP164" s="47"/>
      <c r="BQ164" s="47"/>
      <c r="BR164" s="47"/>
      <c r="BS164" s="47"/>
      <c r="BT164" s="47"/>
      <c r="BU164" s="47"/>
      <c r="BV164" s="47"/>
      <c r="BW164" s="47"/>
      <c r="BX164" s="47"/>
      <c r="BY164" s="47"/>
      <c r="BZ164" s="47"/>
      <c r="CA164" s="47"/>
      <c r="CB164" s="47"/>
      <c r="CC164" s="47"/>
      <c r="CD164" s="47"/>
    </row>
    <row r="165" spans="4:82" x14ac:dyDescent="0.3"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  <c r="AA165" s="47"/>
      <c r="AB165" s="47"/>
      <c r="AC165" s="47"/>
      <c r="AD165" s="47"/>
      <c r="AE165" s="47"/>
      <c r="AF165" s="47"/>
      <c r="AG165" s="47"/>
      <c r="AH165" s="47"/>
      <c r="AI165" s="47"/>
      <c r="AJ165" s="47"/>
      <c r="AK165" s="47"/>
      <c r="AL165" s="47"/>
      <c r="AM165" s="47"/>
      <c r="AN165" s="47"/>
      <c r="AO165" s="47"/>
      <c r="AP165" s="47"/>
      <c r="AQ165" s="47"/>
      <c r="AR165" s="47"/>
      <c r="AS165" s="47"/>
      <c r="AT165" s="47"/>
      <c r="AU165" s="47"/>
      <c r="AV165" s="47"/>
      <c r="AW165" s="47"/>
      <c r="AX165" s="47"/>
      <c r="AY165" s="47"/>
      <c r="AZ165" s="47"/>
      <c r="BA165" s="47"/>
      <c r="BB165" s="47"/>
      <c r="BC165" s="47"/>
      <c r="BD165" s="47"/>
      <c r="BE165" s="47"/>
      <c r="BF165" s="47"/>
      <c r="BG165" s="47"/>
      <c r="BH165" s="47"/>
      <c r="BI165" s="47"/>
      <c r="BJ165" s="47"/>
      <c r="BK165" s="47"/>
      <c r="BL165" s="47"/>
      <c r="BM165" s="47"/>
      <c r="BN165" s="47"/>
      <c r="BO165" s="47"/>
      <c r="BP165" s="47"/>
      <c r="BQ165" s="47"/>
      <c r="BR165" s="47"/>
      <c r="BS165" s="47"/>
      <c r="BT165" s="47"/>
      <c r="BU165" s="47"/>
      <c r="BV165" s="47"/>
      <c r="BW165" s="47"/>
      <c r="BX165" s="47"/>
      <c r="BY165" s="47"/>
      <c r="BZ165" s="47"/>
      <c r="CA165" s="47"/>
      <c r="CB165" s="47"/>
      <c r="CC165" s="47"/>
      <c r="CD165" s="47"/>
    </row>
    <row r="166" spans="4:82" x14ac:dyDescent="0.3"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7"/>
      <c r="AA166" s="47"/>
      <c r="AB166" s="47"/>
      <c r="AC166" s="47"/>
      <c r="AD166" s="47"/>
      <c r="AE166" s="47"/>
      <c r="AF166" s="47"/>
      <c r="AG166" s="47"/>
      <c r="AH166" s="47"/>
      <c r="AI166" s="47"/>
      <c r="AJ166" s="47"/>
      <c r="AK166" s="47"/>
      <c r="AL166" s="47"/>
      <c r="AM166" s="47"/>
      <c r="AN166" s="47"/>
      <c r="AO166" s="47"/>
      <c r="AP166" s="47"/>
      <c r="AQ166" s="47"/>
      <c r="AR166" s="47"/>
      <c r="AS166" s="47"/>
      <c r="AT166" s="47"/>
      <c r="AU166" s="47"/>
      <c r="AV166" s="47"/>
      <c r="AW166" s="47"/>
      <c r="AX166" s="47"/>
      <c r="AY166" s="47"/>
      <c r="AZ166" s="47"/>
      <c r="BA166" s="47"/>
      <c r="BB166" s="47"/>
      <c r="BC166" s="47"/>
      <c r="BD166" s="47"/>
      <c r="BE166" s="47"/>
      <c r="BF166" s="47"/>
      <c r="BG166" s="47"/>
      <c r="BH166" s="47"/>
      <c r="BI166" s="47"/>
      <c r="BJ166" s="47"/>
      <c r="BK166" s="47"/>
      <c r="BL166" s="47"/>
      <c r="BM166" s="47"/>
      <c r="BN166" s="47"/>
      <c r="BO166" s="47"/>
      <c r="BP166" s="47"/>
      <c r="BQ166" s="47"/>
      <c r="BR166" s="47"/>
      <c r="BS166" s="47"/>
      <c r="BT166" s="47"/>
      <c r="BU166" s="47"/>
      <c r="BV166" s="47"/>
      <c r="BW166" s="47"/>
      <c r="BX166" s="47"/>
      <c r="BY166" s="47"/>
      <c r="BZ166" s="47"/>
      <c r="CA166" s="47"/>
      <c r="CB166" s="47"/>
      <c r="CC166" s="47"/>
      <c r="CD166" s="47"/>
    </row>
    <row r="167" spans="4:82" x14ac:dyDescent="0.3"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  <c r="AA167" s="47"/>
      <c r="AB167" s="47"/>
      <c r="AC167" s="47"/>
      <c r="AD167" s="47"/>
      <c r="AE167" s="47"/>
      <c r="AF167" s="47"/>
      <c r="AG167" s="47"/>
      <c r="AH167" s="47"/>
      <c r="AI167" s="47"/>
      <c r="AJ167" s="47"/>
      <c r="AK167" s="47"/>
      <c r="AL167" s="47"/>
      <c r="AM167" s="47"/>
      <c r="AN167" s="47"/>
      <c r="AO167" s="47"/>
      <c r="AP167" s="47"/>
      <c r="AQ167" s="47"/>
      <c r="AR167" s="47"/>
      <c r="AS167" s="47"/>
      <c r="AT167" s="47"/>
      <c r="AU167" s="47"/>
      <c r="AV167" s="47"/>
      <c r="AW167" s="47"/>
      <c r="AX167" s="47"/>
      <c r="AY167" s="47"/>
      <c r="AZ167" s="47"/>
      <c r="BA167" s="47"/>
      <c r="BB167" s="47"/>
      <c r="BC167" s="47"/>
      <c r="BD167" s="47"/>
      <c r="BE167" s="47"/>
      <c r="BF167" s="47"/>
      <c r="BG167" s="47"/>
      <c r="BH167" s="47"/>
      <c r="BI167" s="47"/>
      <c r="BJ167" s="47"/>
      <c r="BK167" s="47"/>
      <c r="BL167" s="47"/>
      <c r="BM167" s="47"/>
      <c r="BN167" s="47"/>
      <c r="BO167" s="47"/>
      <c r="BP167" s="47"/>
      <c r="BQ167" s="47"/>
      <c r="BR167" s="47"/>
      <c r="BS167" s="47"/>
      <c r="BT167" s="47"/>
      <c r="BU167" s="47"/>
      <c r="BV167" s="47"/>
      <c r="BW167" s="47"/>
      <c r="BX167" s="47"/>
      <c r="BY167" s="47"/>
      <c r="BZ167" s="47"/>
      <c r="CA167" s="47"/>
      <c r="CB167" s="47"/>
      <c r="CC167" s="47"/>
      <c r="CD167" s="47"/>
    </row>
    <row r="168" spans="4:82" x14ac:dyDescent="0.3">
      <c r="D168" s="47"/>
      <c r="E168" s="47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  <c r="Z168" s="47"/>
      <c r="AA168" s="47"/>
      <c r="AB168" s="47"/>
      <c r="AC168" s="47"/>
      <c r="AD168" s="47"/>
      <c r="AE168" s="47"/>
      <c r="AF168" s="47"/>
      <c r="AG168" s="47"/>
      <c r="AH168" s="47"/>
      <c r="AI168" s="47"/>
      <c r="AJ168" s="47"/>
      <c r="AK168" s="47"/>
      <c r="AL168" s="47"/>
      <c r="AM168" s="47"/>
      <c r="AN168" s="47"/>
      <c r="AO168" s="47"/>
      <c r="AP168" s="47"/>
      <c r="AQ168" s="47"/>
      <c r="AR168" s="47"/>
      <c r="AS168" s="47"/>
      <c r="AT168" s="47"/>
      <c r="AU168" s="47"/>
      <c r="AV168" s="47"/>
      <c r="AW168" s="47"/>
      <c r="AX168" s="47"/>
      <c r="AY168" s="47"/>
      <c r="AZ168" s="47"/>
      <c r="BA168" s="47"/>
      <c r="BB168" s="47"/>
      <c r="BC168" s="47"/>
      <c r="BD168" s="47"/>
      <c r="BE168" s="47"/>
      <c r="BF168" s="47"/>
      <c r="BG168" s="47"/>
      <c r="BH168" s="47"/>
      <c r="BI168" s="47"/>
      <c r="BJ168" s="47"/>
      <c r="BK168" s="47"/>
      <c r="BL168" s="47"/>
      <c r="BM168" s="47"/>
      <c r="BN168" s="47"/>
      <c r="BO168" s="47"/>
      <c r="BP168" s="47"/>
      <c r="BQ168" s="47"/>
      <c r="BR168" s="47"/>
      <c r="BS168" s="47"/>
      <c r="BT168" s="47"/>
      <c r="BU168" s="47"/>
      <c r="BV168" s="47"/>
      <c r="BW168" s="47"/>
      <c r="BX168" s="47"/>
      <c r="BY168" s="47"/>
      <c r="BZ168" s="47"/>
      <c r="CA168" s="47"/>
      <c r="CB168" s="47"/>
      <c r="CC168" s="47"/>
      <c r="CD168" s="47"/>
    </row>
    <row r="169" spans="4:82" x14ac:dyDescent="0.3"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  <c r="AA169" s="47"/>
      <c r="AB169" s="47"/>
      <c r="AC169" s="47"/>
      <c r="AD169" s="47"/>
      <c r="AE169" s="47"/>
      <c r="AF169" s="47"/>
      <c r="AG169" s="47"/>
      <c r="AH169" s="47"/>
      <c r="AI169" s="47"/>
      <c r="AJ169" s="47"/>
      <c r="AK169" s="47"/>
      <c r="AL169" s="47"/>
      <c r="AM169" s="47"/>
      <c r="AN169" s="47"/>
      <c r="AO169" s="47"/>
      <c r="AP169" s="47"/>
      <c r="AQ169" s="47"/>
      <c r="AR169" s="47"/>
      <c r="AS169" s="47"/>
      <c r="AT169" s="47"/>
      <c r="AU169" s="47"/>
      <c r="AV169" s="47"/>
      <c r="AW169" s="47"/>
      <c r="AX169" s="47"/>
      <c r="AY169" s="47"/>
      <c r="AZ169" s="47"/>
      <c r="BA169" s="47"/>
      <c r="BB169" s="47"/>
      <c r="BC169" s="47"/>
      <c r="BD169" s="47"/>
      <c r="BE169" s="47"/>
      <c r="BF169" s="47"/>
      <c r="BG169" s="47"/>
      <c r="BH169" s="47"/>
      <c r="BI169" s="47"/>
      <c r="BJ169" s="47"/>
      <c r="BK169" s="47"/>
      <c r="BL169" s="47"/>
      <c r="BM169" s="47"/>
      <c r="BN169" s="47"/>
      <c r="BO169" s="47"/>
      <c r="BP169" s="47"/>
      <c r="BQ169" s="47"/>
      <c r="BR169" s="47"/>
      <c r="BS169" s="47"/>
      <c r="BT169" s="47"/>
      <c r="BU169" s="47"/>
      <c r="BV169" s="47"/>
      <c r="BW169" s="47"/>
      <c r="BX169" s="47"/>
      <c r="BY169" s="47"/>
      <c r="BZ169" s="47"/>
      <c r="CA169" s="47"/>
      <c r="CB169" s="47"/>
      <c r="CC169" s="47"/>
      <c r="CD169" s="47"/>
    </row>
    <row r="170" spans="4:82" x14ac:dyDescent="0.3">
      <c r="D170" s="47"/>
      <c r="E170" s="47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  <c r="Z170" s="47"/>
      <c r="AA170" s="47"/>
      <c r="AB170" s="47"/>
      <c r="AC170" s="47"/>
      <c r="AD170" s="47"/>
      <c r="AE170" s="47"/>
      <c r="AF170" s="47"/>
      <c r="AG170" s="47"/>
      <c r="AH170" s="47"/>
      <c r="AI170" s="47"/>
      <c r="AJ170" s="47"/>
      <c r="AK170" s="47"/>
      <c r="AL170" s="47"/>
      <c r="AM170" s="47"/>
      <c r="AN170" s="47"/>
      <c r="AO170" s="47"/>
      <c r="AP170" s="47"/>
      <c r="AQ170" s="47"/>
      <c r="AR170" s="47"/>
      <c r="AS170" s="47"/>
      <c r="AT170" s="47"/>
      <c r="AU170" s="47"/>
      <c r="AV170" s="47"/>
      <c r="AW170" s="47"/>
      <c r="AX170" s="47"/>
      <c r="AY170" s="47"/>
      <c r="AZ170" s="47"/>
      <c r="BA170" s="47"/>
      <c r="BB170" s="47"/>
      <c r="BC170" s="47"/>
      <c r="BD170" s="47"/>
      <c r="BE170" s="47"/>
      <c r="BF170" s="47"/>
      <c r="BG170" s="47"/>
      <c r="BH170" s="47"/>
      <c r="BI170" s="47"/>
      <c r="BJ170" s="47"/>
      <c r="BK170" s="47"/>
      <c r="BL170" s="47"/>
      <c r="BM170" s="47"/>
      <c r="BN170" s="47"/>
      <c r="BO170" s="47"/>
      <c r="BP170" s="47"/>
      <c r="BQ170" s="47"/>
      <c r="BR170" s="47"/>
      <c r="BS170" s="47"/>
      <c r="BT170" s="47"/>
      <c r="BU170" s="47"/>
      <c r="BV170" s="47"/>
      <c r="BW170" s="47"/>
      <c r="BX170" s="47"/>
      <c r="BY170" s="47"/>
      <c r="BZ170" s="47"/>
      <c r="CA170" s="47"/>
      <c r="CB170" s="47"/>
      <c r="CC170" s="47"/>
      <c r="CD170" s="47"/>
    </row>
    <row r="171" spans="4:82" x14ac:dyDescent="0.3"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  <c r="AA171" s="47"/>
      <c r="AB171" s="47"/>
      <c r="AC171" s="47"/>
      <c r="AD171" s="47"/>
      <c r="AE171" s="47"/>
      <c r="AF171" s="47"/>
      <c r="AG171" s="47"/>
      <c r="AH171" s="47"/>
      <c r="AI171" s="47"/>
      <c r="AJ171" s="47"/>
      <c r="AK171" s="47"/>
      <c r="AL171" s="47"/>
      <c r="AM171" s="47"/>
      <c r="AN171" s="47"/>
      <c r="AO171" s="47"/>
      <c r="AP171" s="47"/>
      <c r="AQ171" s="47"/>
      <c r="AR171" s="47"/>
      <c r="AS171" s="47"/>
      <c r="AT171" s="47"/>
      <c r="AU171" s="47"/>
      <c r="AV171" s="47"/>
      <c r="AW171" s="47"/>
      <c r="AX171" s="47"/>
      <c r="AY171" s="47"/>
      <c r="AZ171" s="47"/>
      <c r="BA171" s="47"/>
      <c r="BB171" s="47"/>
      <c r="BC171" s="47"/>
      <c r="BD171" s="47"/>
      <c r="BE171" s="47"/>
      <c r="BF171" s="47"/>
      <c r="BG171" s="47"/>
      <c r="BH171" s="47"/>
      <c r="BI171" s="47"/>
      <c r="BJ171" s="47"/>
      <c r="BK171" s="47"/>
      <c r="BL171" s="47"/>
      <c r="BM171" s="47"/>
      <c r="BN171" s="47"/>
      <c r="BO171" s="47"/>
      <c r="BP171" s="47"/>
      <c r="BQ171" s="47"/>
      <c r="BR171" s="47"/>
      <c r="BS171" s="47"/>
      <c r="BT171" s="47"/>
      <c r="BU171" s="47"/>
      <c r="BV171" s="47"/>
      <c r="BW171" s="47"/>
      <c r="BX171" s="47"/>
      <c r="BY171" s="47"/>
      <c r="BZ171" s="47"/>
      <c r="CA171" s="47"/>
      <c r="CB171" s="47"/>
      <c r="CC171" s="47"/>
      <c r="CD171" s="47"/>
    </row>
    <row r="172" spans="4:82" x14ac:dyDescent="0.3">
      <c r="D172" s="47"/>
      <c r="E172" s="47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  <c r="Z172" s="47"/>
      <c r="AA172" s="47"/>
      <c r="AB172" s="47"/>
      <c r="AC172" s="47"/>
      <c r="AD172" s="47"/>
      <c r="AE172" s="47"/>
      <c r="AF172" s="47"/>
      <c r="AG172" s="47"/>
      <c r="AH172" s="47"/>
      <c r="AI172" s="47"/>
      <c r="AJ172" s="47"/>
      <c r="AK172" s="47"/>
      <c r="AL172" s="47"/>
      <c r="AM172" s="47"/>
      <c r="AN172" s="47"/>
      <c r="AO172" s="47"/>
      <c r="AP172" s="47"/>
      <c r="AQ172" s="47"/>
      <c r="AR172" s="47"/>
      <c r="AS172" s="47"/>
      <c r="AT172" s="47"/>
      <c r="AU172" s="47"/>
      <c r="AV172" s="47"/>
      <c r="AW172" s="47"/>
      <c r="AX172" s="47"/>
      <c r="AY172" s="47"/>
      <c r="AZ172" s="47"/>
      <c r="BA172" s="47"/>
      <c r="BB172" s="47"/>
      <c r="BC172" s="47"/>
      <c r="BD172" s="47"/>
      <c r="BE172" s="47"/>
      <c r="BF172" s="47"/>
      <c r="BG172" s="47"/>
      <c r="BH172" s="47"/>
      <c r="BI172" s="47"/>
      <c r="BJ172" s="47"/>
      <c r="BK172" s="47"/>
      <c r="BL172" s="47"/>
      <c r="BM172" s="47"/>
      <c r="BN172" s="47"/>
      <c r="BO172" s="47"/>
      <c r="BP172" s="47"/>
      <c r="BQ172" s="47"/>
      <c r="BR172" s="47"/>
      <c r="BS172" s="47"/>
      <c r="BT172" s="47"/>
      <c r="BU172" s="47"/>
      <c r="BV172" s="47"/>
      <c r="BW172" s="47"/>
      <c r="BX172" s="47"/>
      <c r="BY172" s="47"/>
      <c r="BZ172" s="47"/>
      <c r="CA172" s="47"/>
      <c r="CB172" s="47"/>
      <c r="CC172" s="47"/>
      <c r="CD172" s="47"/>
    </row>
    <row r="173" spans="4:82" x14ac:dyDescent="0.3"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  <c r="AA173" s="47"/>
      <c r="AB173" s="47"/>
      <c r="AC173" s="47"/>
      <c r="AD173" s="47"/>
      <c r="AE173" s="47"/>
      <c r="AF173" s="47"/>
      <c r="AG173" s="47"/>
      <c r="AH173" s="47"/>
      <c r="AI173" s="47"/>
      <c r="AJ173" s="47"/>
      <c r="AK173" s="47"/>
      <c r="AL173" s="47"/>
      <c r="AM173" s="47"/>
      <c r="AN173" s="47"/>
      <c r="AO173" s="47"/>
      <c r="AP173" s="47"/>
      <c r="AQ173" s="47"/>
      <c r="AR173" s="47"/>
      <c r="AS173" s="47"/>
      <c r="AT173" s="47"/>
      <c r="AU173" s="47"/>
      <c r="AV173" s="47"/>
      <c r="AW173" s="47"/>
      <c r="AX173" s="47"/>
      <c r="AY173" s="47"/>
      <c r="AZ173" s="47"/>
      <c r="BA173" s="47"/>
      <c r="BB173" s="47"/>
      <c r="BC173" s="47"/>
      <c r="BD173" s="47"/>
      <c r="BE173" s="47"/>
      <c r="BF173" s="47"/>
      <c r="BG173" s="47"/>
      <c r="BH173" s="47"/>
      <c r="BI173" s="47"/>
      <c r="BJ173" s="47"/>
      <c r="BK173" s="47"/>
      <c r="BL173" s="47"/>
      <c r="BM173" s="47"/>
      <c r="BN173" s="47"/>
      <c r="BO173" s="47"/>
      <c r="BP173" s="47"/>
      <c r="BQ173" s="47"/>
      <c r="BR173" s="47"/>
      <c r="BS173" s="47"/>
      <c r="BT173" s="47"/>
      <c r="BU173" s="47"/>
      <c r="BV173" s="47"/>
      <c r="BW173" s="47"/>
      <c r="BX173" s="47"/>
      <c r="BY173" s="47"/>
      <c r="BZ173" s="47"/>
      <c r="CA173" s="47"/>
      <c r="CB173" s="47"/>
      <c r="CC173" s="47"/>
      <c r="CD173" s="47"/>
    </row>
    <row r="174" spans="4:82" x14ac:dyDescent="0.3"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  <c r="Z174" s="47"/>
      <c r="AA174" s="47"/>
      <c r="AB174" s="47"/>
      <c r="AC174" s="47"/>
      <c r="AD174" s="47"/>
      <c r="AE174" s="47"/>
      <c r="AF174" s="47"/>
      <c r="AG174" s="47"/>
      <c r="AH174" s="47"/>
      <c r="AI174" s="47"/>
      <c r="AJ174" s="47"/>
      <c r="AK174" s="47"/>
      <c r="AL174" s="47"/>
      <c r="AM174" s="47"/>
      <c r="AN174" s="47"/>
      <c r="AO174" s="47"/>
      <c r="AP174" s="47"/>
      <c r="AQ174" s="47"/>
      <c r="AR174" s="47"/>
      <c r="AS174" s="47"/>
      <c r="AT174" s="47"/>
      <c r="AU174" s="47"/>
      <c r="AV174" s="47"/>
      <c r="AW174" s="47"/>
      <c r="AX174" s="47"/>
      <c r="AY174" s="47"/>
      <c r="AZ174" s="47"/>
      <c r="BA174" s="47"/>
      <c r="BB174" s="47"/>
      <c r="BC174" s="47"/>
      <c r="BD174" s="47"/>
      <c r="BE174" s="47"/>
      <c r="BF174" s="47"/>
      <c r="BG174" s="47"/>
      <c r="BH174" s="47"/>
      <c r="BI174" s="47"/>
      <c r="BJ174" s="47"/>
      <c r="BK174" s="47"/>
      <c r="BL174" s="47"/>
      <c r="BM174" s="47"/>
      <c r="BN174" s="47"/>
      <c r="BO174" s="47"/>
      <c r="BP174" s="47"/>
      <c r="BQ174" s="47"/>
      <c r="BR174" s="47"/>
      <c r="BS174" s="47"/>
      <c r="BT174" s="47"/>
      <c r="BU174" s="47"/>
      <c r="BV174" s="47"/>
      <c r="BW174" s="47"/>
      <c r="BX174" s="47"/>
      <c r="BY174" s="47"/>
      <c r="BZ174" s="47"/>
      <c r="CA174" s="47"/>
      <c r="CB174" s="47"/>
      <c r="CC174" s="47"/>
      <c r="CD174" s="47"/>
    </row>
    <row r="175" spans="4:82" x14ac:dyDescent="0.3"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  <c r="AA175" s="47"/>
      <c r="AB175" s="47"/>
      <c r="AC175" s="47"/>
      <c r="AD175" s="47"/>
      <c r="AE175" s="47"/>
      <c r="AF175" s="47"/>
      <c r="AG175" s="47"/>
      <c r="AH175" s="47"/>
      <c r="AI175" s="47"/>
      <c r="AJ175" s="47"/>
      <c r="AK175" s="47"/>
      <c r="AL175" s="47"/>
      <c r="AM175" s="47"/>
      <c r="AN175" s="47"/>
      <c r="AO175" s="47"/>
      <c r="AP175" s="47"/>
      <c r="AQ175" s="47"/>
      <c r="AR175" s="47"/>
      <c r="AS175" s="47"/>
      <c r="AT175" s="47"/>
      <c r="AU175" s="47"/>
      <c r="AV175" s="47"/>
      <c r="AW175" s="47"/>
      <c r="AX175" s="47"/>
      <c r="AY175" s="47"/>
      <c r="AZ175" s="47"/>
      <c r="BA175" s="47"/>
      <c r="BB175" s="47"/>
      <c r="BC175" s="47"/>
      <c r="BD175" s="47"/>
      <c r="BE175" s="47"/>
      <c r="BF175" s="47"/>
      <c r="BG175" s="47"/>
      <c r="BH175" s="47"/>
      <c r="BI175" s="47"/>
      <c r="BJ175" s="47"/>
      <c r="BK175" s="47"/>
      <c r="BL175" s="47"/>
      <c r="BM175" s="47"/>
      <c r="BN175" s="47"/>
      <c r="BO175" s="47"/>
      <c r="BP175" s="47"/>
      <c r="BQ175" s="47"/>
      <c r="BR175" s="47"/>
      <c r="BS175" s="47"/>
      <c r="BT175" s="47"/>
      <c r="BU175" s="47"/>
      <c r="BV175" s="47"/>
      <c r="BW175" s="47"/>
      <c r="BX175" s="47"/>
      <c r="BY175" s="47"/>
      <c r="BZ175" s="47"/>
      <c r="CA175" s="47"/>
      <c r="CB175" s="47"/>
      <c r="CC175" s="47"/>
      <c r="CD175" s="47"/>
    </row>
    <row r="176" spans="4:82" x14ac:dyDescent="0.3">
      <c r="D176" s="47"/>
      <c r="E176" s="47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  <c r="Z176" s="47"/>
      <c r="AA176" s="47"/>
      <c r="AB176" s="47"/>
      <c r="AC176" s="47"/>
      <c r="AD176" s="47"/>
      <c r="AE176" s="47"/>
      <c r="AF176" s="47"/>
      <c r="AG176" s="47"/>
      <c r="AH176" s="47"/>
      <c r="AI176" s="47"/>
      <c r="AJ176" s="47"/>
      <c r="AK176" s="47"/>
      <c r="AL176" s="47"/>
      <c r="AM176" s="47"/>
      <c r="AN176" s="47"/>
      <c r="AO176" s="47"/>
      <c r="AP176" s="47"/>
      <c r="AQ176" s="47"/>
      <c r="AR176" s="47"/>
      <c r="AS176" s="47"/>
      <c r="AT176" s="47"/>
      <c r="AU176" s="47"/>
      <c r="AV176" s="47"/>
      <c r="AW176" s="47"/>
      <c r="AX176" s="47"/>
      <c r="AY176" s="47"/>
      <c r="AZ176" s="47"/>
      <c r="BA176" s="47"/>
      <c r="BB176" s="47"/>
      <c r="BC176" s="47"/>
      <c r="BD176" s="47"/>
      <c r="BE176" s="47"/>
      <c r="BF176" s="47"/>
      <c r="BG176" s="47"/>
      <c r="BH176" s="47"/>
      <c r="BI176" s="47"/>
      <c r="BJ176" s="47"/>
      <c r="BK176" s="47"/>
      <c r="BL176" s="47"/>
      <c r="BM176" s="47"/>
      <c r="BN176" s="47"/>
      <c r="BO176" s="47"/>
      <c r="BP176" s="47"/>
      <c r="BQ176" s="47"/>
      <c r="BR176" s="47"/>
      <c r="BS176" s="47"/>
      <c r="BT176" s="47"/>
      <c r="BU176" s="47"/>
      <c r="BV176" s="47"/>
      <c r="BW176" s="47"/>
      <c r="BX176" s="47"/>
      <c r="BY176" s="47"/>
      <c r="BZ176" s="47"/>
      <c r="CA176" s="47"/>
      <c r="CB176" s="47"/>
      <c r="CC176" s="47"/>
      <c r="CD176" s="47"/>
    </row>
    <row r="177" spans="4:82" x14ac:dyDescent="0.3"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  <c r="AA177" s="47"/>
      <c r="AB177" s="47"/>
      <c r="AC177" s="47"/>
      <c r="AD177" s="47"/>
      <c r="AE177" s="47"/>
      <c r="AF177" s="47"/>
      <c r="AG177" s="47"/>
      <c r="AH177" s="47"/>
      <c r="AI177" s="47"/>
      <c r="AJ177" s="47"/>
      <c r="AK177" s="47"/>
      <c r="AL177" s="47"/>
      <c r="AM177" s="47"/>
      <c r="AN177" s="47"/>
      <c r="AO177" s="47"/>
      <c r="AP177" s="47"/>
      <c r="AQ177" s="47"/>
      <c r="AR177" s="47"/>
      <c r="AS177" s="47"/>
      <c r="AT177" s="47"/>
      <c r="AU177" s="47"/>
      <c r="AV177" s="47"/>
      <c r="AW177" s="47"/>
      <c r="AX177" s="47"/>
      <c r="AY177" s="47"/>
      <c r="AZ177" s="47"/>
      <c r="BA177" s="47"/>
      <c r="BB177" s="47"/>
      <c r="BC177" s="47"/>
      <c r="BD177" s="47"/>
      <c r="BE177" s="47"/>
      <c r="BF177" s="47"/>
      <c r="BG177" s="47"/>
      <c r="BH177" s="47"/>
      <c r="BI177" s="47"/>
      <c r="BJ177" s="47"/>
      <c r="BK177" s="47"/>
      <c r="BL177" s="47"/>
      <c r="BM177" s="47"/>
      <c r="BN177" s="47"/>
      <c r="BO177" s="47"/>
      <c r="BP177" s="47"/>
      <c r="BQ177" s="47"/>
      <c r="BR177" s="47"/>
      <c r="BS177" s="47"/>
      <c r="BT177" s="47"/>
      <c r="BU177" s="47"/>
      <c r="BV177" s="47"/>
      <c r="BW177" s="47"/>
      <c r="BX177" s="47"/>
      <c r="BY177" s="47"/>
      <c r="BZ177" s="47"/>
      <c r="CA177" s="47"/>
      <c r="CB177" s="47"/>
      <c r="CC177" s="47"/>
      <c r="CD177" s="47"/>
    </row>
    <row r="178" spans="4:82" x14ac:dyDescent="0.3"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  <c r="Z178" s="47"/>
      <c r="AA178" s="47"/>
      <c r="AB178" s="47"/>
      <c r="AC178" s="47"/>
      <c r="AD178" s="47"/>
      <c r="AE178" s="47"/>
      <c r="AF178" s="47"/>
      <c r="AG178" s="47"/>
      <c r="AH178" s="47"/>
      <c r="AI178" s="47"/>
      <c r="AJ178" s="47"/>
      <c r="AK178" s="47"/>
      <c r="AL178" s="47"/>
      <c r="AM178" s="47"/>
      <c r="AN178" s="47"/>
      <c r="AO178" s="47"/>
      <c r="AP178" s="47"/>
      <c r="AQ178" s="47"/>
      <c r="AR178" s="47"/>
      <c r="AS178" s="47"/>
      <c r="AT178" s="47"/>
      <c r="AU178" s="47"/>
      <c r="AV178" s="47"/>
      <c r="AW178" s="47"/>
      <c r="AX178" s="47"/>
      <c r="AY178" s="47"/>
      <c r="AZ178" s="47"/>
      <c r="BA178" s="47"/>
      <c r="BB178" s="47"/>
      <c r="BC178" s="47"/>
      <c r="BD178" s="47"/>
      <c r="BE178" s="47"/>
      <c r="BF178" s="47"/>
      <c r="BG178" s="47"/>
      <c r="BH178" s="47"/>
      <c r="BI178" s="47"/>
      <c r="BJ178" s="47"/>
      <c r="BK178" s="47"/>
      <c r="BL178" s="47"/>
      <c r="BM178" s="47"/>
      <c r="BN178" s="47"/>
      <c r="BO178" s="47"/>
      <c r="BP178" s="47"/>
      <c r="BQ178" s="47"/>
      <c r="BR178" s="47"/>
      <c r="BS178" s="47"/>
      <c r="BT178" s="47"/>
      <c r="BU178" s="47"/>
      <c r="BV178" s="47"/>
      <c r="BW178" s="47"/>
      <c r="BX178" s="47"/>
      <c r="BY178" s="47"/>
      <c r="BZ178" s="47"/>
      <c r="CA178" s="47"/>
      <c r="CB178" s="47"/>
      <c r="CC178" s="47"/>
      <c r="CD178" s="47"/>
    </row>
    <row r="179" spans="4:82" x14ac:dyDescent="0.3"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  <c r="AA179" s="47"/>
      <c r="AB179" s="47"/>
      <c r="AC179" s="47"/>
      <c r="AD179" s="47"/>
      <c r="AE179" s="47"/>
      <c r="AF179" s="47"/>
      <c r="AG179" s="47"/>
      <c r="AH179" s="47"/>
      <c r="AI179" s="47"/>
      <c r="AJ179" s="47"/>
      <c r="AK179" s="47"/>
      <c r="AL179" s="47"/>
      <c r="AM179" s="47"/>
      <c r="AN179" s="47"/>
      <c r="AO179" s="47"/>
      <c r="AP179" s="47"/>
      <c r="AQ179" s="47"/>
      <c r="AR179" s="47"/>
      <c r="AS179" s="47"/>
      <c r="AT179" s="47"/>
      <c r="AU179" s="47"/>
      <c r="AV179" s="47"/>
      <c r="AW179" s="47"/>
      <c r="AX179" s="47"/>
      <c r="AY179" s="47"/>
      <c r="AZ179" s="47"/>
      <c r="BA179" s="47"/>
      <c r="BB179" s="47"/>
      <c r="BC179" s="47"/>
      <c r="BD179" s="47"/>
      <c r="BE179" s="47"/>
      <c r="BF179" s="47"/>
      <c r="BG179" s="47"/>
      <c r="BH179" s="47"/>
      <c r="BI179" s="47"/>
      <c r="BJ179" s="47"/>
      <c r="BK179" s="47"/>
      <c r="BL179" s="47"/>
      <c r="BM179" s="47"/>
      <c r="BN179" s="47"/>
      <c r="BO179" s="47"/>
      <c r="BP179" s="47"/>
      <c r="BQ179" s="47"/>
      <c r="BR179" s="47"/>
      <c r="BS179" s="47"/>
      <c r="BT179" s="47"/>
      <c r="BU179" s="47"/>
      <c r="BV179" s="47"/>
      <c r="BW179" s="47"/>
      <c r="BX179" s="47"/>
      <c r="BY179" s="47"/>
      <c r="BZ179" s="47"/>
      <c r="CA179" s="47"/>
      <c r="CB179" s="47"/>
      <c r="CC179" s="47"/>
      <c r="CD179" s="47"/>
    </row>
    <row r="180" spans="4:82" x14ac:dyDescent="0.3">
      <c r="D180" s="47"/>
      <c r="E180" s="47"/>
      <c r="F180" s="47"/>
      <c r="G180" s="47"/>
      <c r="H180" s="47"/>
      <c r="I180" s="47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47"/>
      <c r="W180" s="47"/>
      <c r="X180" s="47"/>
      <c r="Y180" s="47"/>
      <c r="Z180" s="47"/>
      <c r="AA180" s="47"/>
      <c r="AB180" s="47"/>
      <c r="AC180" s="47"/>
      <c r="AD180" s="47"/>
      <c r="AE180" s="47"/>
      <c r="AF180" s="47"/>
      <c r="AG180" s="47"/>
      <c r="AH180" s="47"/>
      <c r="AI180" s="47"/>
      <c r="AJ180" s="47"/>
      <c r="AK180" s="47"/>
      <c r="AL180" s="47"/>
      <c r="AM180" s="47"/>
      <c r="AN180" s="47"/>
      <c r="AO180" s="47"/>
      <c r="AP180" s="47"/>
      <c r="AQ180" s="47"/>
      <c r="AR180" s="47"/>
      <c r="AS180" s="47"/>
      <c r="AT180" s="47"/>
      <c r="AU180" s="47"/>
      <c r="AV180" s="47"/>
      <c r="AW180" s="47"/>
      <c r="AX180" s="47"/>
      <c r="AY180" s="47"/>
      <c r="AZ180" s="47"/>
      <c r="BA180" s="47"/>
      <c r="BB180" s="47"/>
      <c r="BC180" s="47"/>
      <c r="BD180" s="47"/>
      <c r="BE180" s="47"/>
      <c r="BF180" s="47"/>
      <c r="BG180" s="47"/>
      <c r="BH180" s="47"/>
      <c r="BI180" s="47"/>
      <c r="BJ180" s="47"/>
      <c r="BK180" s="47"/>
      <c r="BL180" s="47"/>
      <c r="BM180" s="47"/>
      <c r="BN180" s="47"/>
      <c r="BO180" s="47"/>
      <c r="BP180" s="47"/>
      <c r="BQ180" s="47"/>
      <c r="BR180" s="47"/>
      <c r="BS180" s="47"/>
      <c r="BT180" s="47"/>
      <c r="BU180" s="47"/>
      <c r="BV180" s="47"/>
      <c r="BW180" s="47"/>
      <c r="BX180" s="47"/>
      <c r="BY180" s="47"/>
      <c r="BZ180" s="47"/>
      <c r="CA180" s="47"/>
      <c r="CB180" s="47"/>
      <c r="CC180" s="47"/>
      <c r="CD180" s="47"/>
    </row>
    <row r="181" spans="4:82" x14ac:dyDescent="0.3"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  <c r="AA181" s="47"/>
      <c r="AB181" s="47"/>
      <c r="AC181" s="47"/>
      <c r="AD181" s="47"/>
      <c r="AE181" s="47"/>
      <c r="AF181" s="47"/>
      <c r="AG181" s="47"/>
      <c r="AH181" s="47"/>
      <c r="AI181" s="47"/>
      <c r="AJ181" s="47"/>
      <c r="AK181" s="47"/>
      <c r="AL181" s="47"/>
      <c r="AM181" s="47"/>
      <c r="AN181" s="47"/>
      <c r="AO181" s="47"/>
      <c r="AP181" s="47"/>
      <c r="AQ181" s="47"/>
      <c r="AR181" s="47"/>
      <c r="AS181" s="47"/>
      <c r="AT181" s="47"/>
      <c r="AU181" s="47"/>
      <c r="AV181" s="47"/>
      <c r="AW181" s="47"/>
      <c r="AX181" s="47"/>
      <c r="AY181" s="47"/>
      <c r="AZ181" s="47"/>
      <c r="BA181" s="47"/>
      <c r="BB181" s="47"/>
      <c r="BC181" s="47"/>
      <c r="BD181" s="47"/>
      <c r="BE181" s="47"/>
      <c r="BF181" s="47"/>
      <c r="BG181" s="47"/>
      <c r="BH181" s="47"/>
      <c r="BI181" s="47"/>
      <c r="BJ181" s="47"/>
      <c r="BK181" s="47"/>
      <c r="BL181" s="47"/>
      <c r="BM181" s="47"/>
      <c r="BN181" s="47"/>
      <c r="BO181" s="47"/>
      <c r="BP181" s="47"/>
      <c r="BQ181" s="47"/>
      <c r="BR181" s="47"/>
      <c r="BS181" s="47"/>
      <c r="BT181" s="47"/>
      <c r="BU181" s="47"/>
      <c r="BV181" s="47"/>
      <c r="BW181" s="47"/>
      <c r="BX181" s="47"/>
      <c r="BY181" s="47"/>
      <c r="BZ181" s="47"/>
      <c r="CA181" s="47"/>
      <c r="CB181" s="47"/>
      <c r="CC181" s="47"/>
      <c r="CD181" s="47"/>
    </row>
    <row r="182" spans="4:82" x14ac:dyDescent="0.3">
      <c r="D182" s="47"/>
      <c r="E182" s="47"/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47"/>
      <c r="W182" s="47"/>
      <c r="X182" s="47"/>
      <c r="Y182" s="47"/>
      <c r="Z182" s="47"/>
      <c r="AA182" s="47"/>
      <c r="AB182" s="47"/>
      <c r="AC182" s="47"/>
      <c r="AD182" s="47"/>
      <c r="AE182" s="47"/>
      <c r="AF182" s="47"/>
      <c r="AG182" s="47"/>
      <c r="AH182" s="47"/>
      <c r="AI182" s="47"/>
      <c r="AJ182" s="47"/>
      <c r="AK182" s="47"/>
      <c r="AL182" s="47"/>
      <c r="AM182" s="47"/>
      <c r="AN182" s="47"/>
      <c r="AO182" s="47"/>
      <c r="AP182" s="47"/>
      <c r="AQ182" s="47"/>
      <c r="AR182" s="47"/>
      <c r="AS182" s="47"/>
      <c r="AT182" s="47"/>
      <c r="AU182" s="47"/>
      <c r="AV182" s="47"/>
      <c r="AW182" s="47"/>
      <c r="AX182" s="47"/>
      <c r="AY182" s="47"/>
      <c r="AZ182" s="47"/>
      <c r="BA182" s="47"/>
      <c r="BB182" s="47"/>
      <c r="BC182" s="47"/>
      <c r="BD182" s="47"/>
      <c r="BE182" s="47"/>
      <c r="BF182" s="47"/>
      <c r="BG182" s="47"/>
      <c r="BH182" s="47"/>
      <c r="BI182" s="47"/>
      <c r="BJ182" s="47"/>
      <c r="BK182" s="47"/>
      <c r="BL182" s="47"/>
      <c r="BM182" s="47"/>
      <c r="BN182" s="47"/>
      <c r="BO182" s="47"/>
      <c r="BP182" s="47"/>
      <c r="BQ182" s="47"/>
      <c r="BR182" s="47"/>
      <c r="BS182" s="47"/>
      <c r="BT182" s="47"/>
      <c r="BU182" s="47"/>
      <c r="BV182" s="47"/>
      <c r="BW182" s="47"/>
      <c r="BX182" s="47"/>
      <c r="BY182" s="47"/>
      <c r="BZ182" s="47"/>
      <c r="CA182" s="47"/>
      <c r="CB182" s="47"/>
      <c r="CC182" s="47"/>
      <c r="CD182" s="47"/>
    </row>
    <row r="183" spans="4:82" x14ac:dyDescent="0.3"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7"/>
      <c r="AA183" s="47"/>
      <c r="AB183" s="47"/>
      <c r="AC183" s="47"/>
      <c r="AD183" s="47"/>
      <c r="AE183" s="47"/>
      <c r="AF183" s="47"/>
      <c r="AG183" s="47"/>
      <c r="AH183" s="47"/>
      <c r="AI183" s="47"/>
      <c r="AJ183" s="47"/>
      <c r="AK183" s="47"/>
      <c r="AL183" s="47"/>
      <c r="AM183" s="47"/>
      <c r="AN183" s="47"/>
      <c r="AO183" s="47"/>
      <c r="AP183" s="47"/>
      <c r="AQ183" s="47"/>
      <c r="AR183" s="47"/>
      <c r="AS183" s="47"/>
      <c r="AT183" s="47"/>
      <c r="AU183" s="47"/>
      <c r="AV183" s="47"/>
      <c r="AW183" s="47"/>
      <c r="AX183" s="47"/>
      <c r="AY183" s="47"/>
      <c r="AZ183" s="47"/>
      <c r="BA183" s="47"/>
      <c r="BB183" s="47"/>
      <c r="BC183" s="47"/>
      <c r="BD183" s="47"/>
      <c r="BE183" s="47"/>
      <c r="BF183" s="47"/>
      <c r="BG183" s="47"/>
      <c r="BH183" s="47"/>
      <c r="BI183" s="47"/>
      <c r="BJ183" s="47"/>
      <c r="BK183" s="47"/>
      <c r="BL183" s="47"/>
      <c r="BM183" s="47"/>
      <c r="BN183" s="47"/>
      <c r="BO183" s="47"/>
      <c r="BP183" s="47"/>
      <c r="BQ183" s="47"/>
      <c r="BR183" s="47"/>
      <c r="BS183" s="47"/>
      <c r="BT183" s="47"/>
      <c r="BU183" s="47"/>
      <c r="BV183" s="47"/>
      <c r="BW183" s="47"/>
      <c r="BX183" s="47"/>
      <c r="BY183" s="47"/>
      <c r="BZ183" s="47"/>
      <c r="CA183" s="47"/>
      <c r="CB183" s="47"/>
      <c r="CC183" s="47"/>
      <c r="CD183" s="47"/>
    </row>
    <row r="184" spans="4:82" x14ac:dyDescent="0.3">
      <c r="D184" s="47"/>
      <c r="E184" s="47"/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7"/>
      <c r="AA184" s="47"/>
      <c r="AB184" s="47"/>
      <c r="AC184" s="47"/>
      <c r="AD184" s="47"/>
      <c r="AE184" s="47"/>
      <c r="AF184" s="47"/>
      <c r="AG184" s="47"/>
      <c r="AH184" s="47"/>
      <c r="AI184" s="47"/>
      <c r="AJ184" s="47"/>
      <c r="AK184" s="47"/>
      <c r="AL184" s="47"/>
      <c r="AM184" s="47"/>
      <c r="AN184" s="47"/>
      <c r="AO184" s="47"/>
      <c r="AP184" s="47"/>
      <c r="AQ184" s="47"/>
      <c r="AR184" s="47"/>
      <c r="AS184" s="47"/>
      <c r="AT184" s="47"/>
      <c r="AU184" s="47"/>
      <c r="AV184" s="47"/>
      <c r="AW184" s="47"/>
      <c r="AX184" s="47"/>
      <c r="AY184" s="47"/>
      <c r="AZ184" s="47"/>
      <c r="BA184" s="47"/>
      <c r="BB184" s="47"/>
      <c r="BC184" s="47"/>
      <c r="BD184" s="47"/>
      <c r="BE184" s="47"/>
      <c r="BF184" s="47"/>
      <c r="BG184" s="47"/>
      <c r="BH184" s="47"/>
      <c r="BI184" s="47"/>
      <c r="BJ184" s="47"/>
      <c r="BK184" s="47"/>
      <c r="BL184" s="47"/>
      <c r="BM184" s="47"/>
      <c r="BN184" s="47"/>
      <c r="BO184" s="47"/>
      <c r="BP184" s="47"/>
      <c r="BQ184" s="47"/>
      <c r="BR184" s="47"/>
      <c r="BS184" s="47"/>
      <c r="BT184" s="47"/>
      <c r="BU184" s="47"/>
      <c r="BV184" s="47"/>
      <c r="BW184" s="47"/>
      <c r="BX184" s="47"/>
      <c r="BY184" s="47"/>
      <c r="BZ184" s="47"/>
      <c r="CA184" s="47"/>
      <c r="CB184" s="47"/>
      <c r="CC184" s="47"/>
      <c r="CD184" s="47"/>
    </row>
    <row r="185" spans="4:82" x14ac:dyDescent="0.3">
      <c r="D185" s="47"/>
      <c r="E185" s="47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47"/>
      <c r="AG185" s="47"/>
      <c r="AH185" s="47"/>
      <c r="AI185" s="47"/>
      <c r="AJ185" s="47"/>
      <c r="AK185" s="47"/>
      <c r="AL185" s="47"/>
      <c r="AM185" s="47"/>
      <c r="AN185" s="47"/>
      <c r="AO185" s="47"/>
      <c r="AP185" s="47"/>
      <c r="AQ185" s="47"/>
      <c r="AR185" s="47"/>
      <c r="AS185" s="47"/>
      <c r="AT185" s="47"/>
      <c r="AU185" s="47"/>
      <c r="AV185" s="47"/>
      <c r="AW185" s="47"/>
      <c r="AX185" s="47"/>
      <c r="AY185" s="47"/>
      <c r="AZ185" s="47"/>
      <c r="BA185" s="47"/>
      <c r="BB185" s="47"/>
      <c r="BC185" s="47"/>
      <c r="BD185" s="47"/>
      <c r="BE185" s="47"/>
      <c r="BF185" s="47"/>
      <c r="BG185" s="47"/>
      <c r="BH185" s="47"/>
      <c r="BI185" s="47"/>
      <c r="BJ185" s="47"/>
      <c r="BK185" s="47"/>
      <c r="BL185" s="47"/>
      <c r="BM185" s="47"/>
      <c r="BN185" s="47"/>
      <c r="BO185" s="47"/>
      <c r="BP185" s="47"/>
      <c r="BQ185" s="47"/>
      <c r="BR185" s="47"/>
      <c r="BS185" s="47"/>
      <c r="BT185" s="47"/>
      <c r="BU185" s="47"/>
      <c r="BV185" s="47"/>
      <c r="BW185" s="47"/>
      <c r="BX185" s="47"/>
      <c r="BY185" s="47"/>
      <c r="BZ185" s="47"/>
      <c r="CA185" s="47"/>
      <c r="CB185" s="47"/>
      <c r="CC185" s="47"/>
      <c r="CD185" s="47"/>
    </row>
    <row r="186" spans="4:82" x14ac:dyDescent="0.3">
      <c r="D186" s="47"/>
      <c r="E186" s="47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47"/>
      <c r="W186" s="47"/>
      <c r="X186" s="47"/>
      <c r="Y186" s="47"/>
      <c r="Z186" s="47"/>
      <c r="AA186" s="47"/>
      <c r="AB186" s="47"/>
      <c r="AC186" s="47"/>
      <c r="AD186" s="47"/>
      <c r="AE186" s="47"/>
      <c r="AF186" s="47"/>
      <c r="AG186" s="47"/>
      <c r="AH186" s="47"/>
      <c r="AI186" s="47"/>
      <c r="AJ186" s="47"/>
      <c r="AK186" s="47"/>
      <c r="AL186" s="47"/>
      <c r="AM186" s="47"/>
      <c r="AN186" s="47"/>
      <c r="AO186" s="47"/>
      <c r="AP186" s="47"/>
      <c r="AQ186" s="47"/>
      <c r="AR186" s="47"/>
      <c r="AS186" s="47"/>
      <c r="AT186" s="47"/>
      <c r="AU186" s="47"/>
      <c r="AV186" s="47"/>
      <c r="AW186" s="47"/>
      <c r="AX186" s="47"/>
      <c r="AY186" s="47"/>
      <c r="AZ186" s="47"/>
      <c r="BA186" s="47"/>
      <c r="BB186" s="47"/>
      <c r="BC186" s="47"/>
      <c r="BD186" s="47"/>
      <c r="BE186" s="47"/>
      <c r="BF186" s="47"/>
      <c r="BG186" s="47"/>
      <c r="BH186" s="47"/>
      <c r="BI186" s="47"/>
      <c r="BJ186" s="47"/>
      <c r="BK186" s="47"/>
      <c r="BL186" s="47"/>
      <c r="BM186" s="47"/>
      <c r="BN186" s="47"/>
      <c r="BO186" s="47"/>
      <c r="BP186" s="47"/>
      <c r="BQ186" s="47"/>
      <c r="BR186" s="47"/>
      <c r="BS186" s="47"/>
      <c r="BT186" s="47"/>
      <c r="BU186" s="47"/>
      <c r="BV186" s="47"/>
      <c r="BW186" s="47"/>
      <c r="BX186" s="47"/>
      <c r="BY186" s="47"/>
      <c r="BZ186" s="47"/>
      <c r="CA186" s="47"/>
      <c r="CB186" s="47"/>
      <c r="CC186" s="47"/>
      <c r="CD186" s="47"/>
    </row>
    <row r="187" spans="4:82" x14ac:dyDescent="0.3"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  <c r="Z187" s="47"/>
      <c r="AA187" s="47"/>
      <c r="AB187" s="47"/>
      <c r="AC187" s="47"/>
      <c r="AD187" s="47"/>
      <c r="AE187" s="47"/>
      <c r="AF187" s="47"/>
      <c r="AG187" s="47"/>
      <c r="AH187" s="47"/>
      <c r="AI187" s="47"/>
      <c r="AJ187" s="47"/>
      <c r="AK187" s="47"/>
      <c r="AL187" s="47"/>
      <c r="AM187" s="47"/>
      <c r="AN187" s="47"/>
      <c r="AO187" s="47"/>
      <c r="AP187" s="47"/>
      <c r="AQ187" s="47"/>
      <c r="AR187" s="47"/>
      <c r="AS187" s="47"/>
      <c r="AT187" s="47"/>
      <c r="AU187" s="47"/>
      <c r="AV187" s="47"/>
      <c r="AW187" s="47"/>
      <c r="AX187" s="47"/>
      <c r="AY187" s="47"/>
      <c r="AZ187" s="47"/>
      <c r="BA187" s="47"/>
      <c r="BB187" s="47"/>
      <c r="BC187" s="47"/>
      <c r="BD187" s="47"/>
      <c r="BE187" s="47"/>
      <c r="BF187" s="47"/>
      <c r="BG187" s="47"/>
      <c r="BH187" s="47"/>
      <c r="BI187" s="47"/>
      <c r="BJ187" s="47"/>
      <c r="BK187" s="47"/>
      <c r="BL187" s="47"/>
      <c r="BM187" s="47"/>
      <c r="BN187" s="47"/>
      <c r="BO187" s="47"/>
      <c r="BP187" s="47"/>
      <c r="BQ187" s="47"/>
      <c r="BR187" s="47"/>
      <c r="BS187" s="47"/>
      <c r="BT187" s="47"/>
      <c r="BU187" s="47"/>
      <c r="BV187" s="47"/>
      <c r="BW187" s="47"/>
      <c r="BX187" s="47"/>
      <c r="BY187" s="47"/>
      <c r="BZ187" s="47"/>
      <c r="CA187" s="47"/>
      <c r="CB187" s="47"/>
      <c r="CC187" s="47"/>
      <c r="CD187" s="47"/>
    </row>
    <row r="188" spans="4:82" x14ac:dyDescent="0.3"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7"/>
      <c r="AA188" s="47"/>
      <c r="AB188" s="47"/>
      <c r="AC188" s="47"/>
      <c r="AD188" s="47"/>
      <c r="AE188" s="47"/>
      <c r="AF188" s="47"/>
      <c r="AG188" s="47"/>
      <c r="AH188" s="47"/>
      <c r="AI188" s="47"/>
      <c r="AJ188" s="47"/>
      <c r="AK188" s="47"/>
      <c r="AL188" s="47"/>
      <c r="AM188" s="47"/>
      <c r="AN188" s="47"/>
      <c r="AO188" s="47"/>
      <c r="AP188" s="47"/>
      <c r="AQ188" s="47"/>
      <c r="AR188" s="47"/>
      <c r="AS188" s="47"/>
      <c r="AT188" s="47"/>
      <c r="AU188" s="47"/>
      <c r="AV188" s="47"/>
      <c r="AW188" s="47"/>
      <c r="AX188" s="47"/>
      <c r="AY188" s="47"/>
      <c r="AZ188" s="47"/>
      <c r="BA188" s="47"/>
      <c r="BB188" s="47"/>
      <c r="BC188" s="47"/>
      <c r="BD188" s="47"/>
      <c r="BE188" s="47"/>
      <c r="BF188" s="47"/>
      <c r="BG188" s="47"/>
      <c r="BH188" s="47"/>
      <c r="BI188" s="47"/>
      <c r="BJ188" s="47"/>
      <c r="BK188" s="47"/>
      <c r="BL188" s="47"/>
      <c r="BM188" s="47"/>
      <c r="BN188" s="47"/>
      <c r="BO188" s="47"/>
      <c r="BP188" s="47"/>
      <c r="BQ188" s="47"/>
      <c r="BR188" s="47"/>
      <c r="BS188" s="47"/>
      <c r="BT188" s="47"/>
      <c r="BU188" s="47"/>
      <c r="BV188" s="47"/>
      <c r="BW188" s="47"/>
      <c r="BX188" s="47"/>
      <c r="BY188" s="47"/>
      <c r="BZ188" s="47"/>
      <c r="CA188" s="47"/>
      <c r="CB188" s="47"/>
      <c r="CC188" s="47"/>
      <c r="CD188" s="47"/>
    </row>
  </sheetData>
  <mergeCells count="3">
    <mergeCell ref="BQ4:BS4"/>
    <mergeCell ref="BT4:BV4"/>
    <mergeCell ref="BW4:BY4"/>
  </mergeCells>
  <phoneticPr fontId="5" type="noConversion"/>
  <hyperlinks>
    <hyperlink ref="A75" r:id="rId1" xr:uid="{502385F8-03FA-43AA-AC2E-4A227313EA9C}"/>
  </hyperlinks>
  <pageMargins left="0.70866141732283472" right="0.70866141732283472" top="0.74803149606299213" bottom="0.74803149606299213" header="0.31496062992125984" footer="0.31496062992125984"/>
  <pageSetup paperSize="9" scale="11" orientation="landscape" r:id="rId2"/>
  <headerFooter alignWithMargins="0">
    <oddHeader>&amp;L&amp;K000000&amp;G</oddHeader>
  </headerFooter>
  <drawing r:id="rId3"/>
  <legacyDrawingHF r:id="rId4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HY188"/>
  <sheetViews>
    <sheetView showGridLines="0" workbookViewId="0"/>
  </sheetViews>
  <sheetFormatPr defaultColWidth="11.453125" defaultRowHeight="13" x14ac:dyDescent="0.3"/>
  <cols>
    <col min="1" max="1" width="5.81640625" style="47" customWidth="1"/>
    <col min="2" max="2" width="5.7265625" style="47" customWidth="1"/>
    <col min="3" max="3" width="30.7265625" style="47" customWidth="1"/>
    <col min="4" max="28" width="11.26953125" style="82" customWidth="1"/>
    <col min="29" max="29" width="13.26953125" style="82" customWidth="1"/>
    <col min="30" max="32" width="11.26953125" style="82" customWidth="1"/>
    <col min="33" max="33" width="12.453125" style="82" customWidth="1"/>
    <col min="34" max="36" width="11.26953125" style="82" customWidth="1"/>
    <col min="37" max="37" width="11.453125" style="82" customWidth="1"/>
    <col min="38" max="46" width="11.26953125" style="82" customWidth="1"/>
    <col min="47" max="47" width="12.81640625" style="82" customWidth="1"/>
    <col min="48" max="54" width="11.26953125" style="82" customWidth="1"/>
    <col min="55" max="55" width="12.1796875" style="82" customWidth="1"/>
    <col min="56" max="68" width="11.26953125" style="82" customWidth="1"/>
    <col min="69" max="71" width="11.7265625" style="82" customWidth="1"/>
    <col min="72" max="73" width="10.7265625" style="82" customWidth="1"/>
    <col min="74" max="74" width="11.26953125" style="82" customWidth="1"/>
    <col min="75" max="76" width="10.7265625" style="82" customWidth="1"/>
    <col min="77" max="77" width="12.453125" style="82" customWidth="1"/>
    <col min="78" max="80" width="10.7265625" style="82" customWidth="1"/>
    <col min="81" max="16384" width="11.453125" style="82"/>
  </cols>
  <sheetData>
    <row r="1" spans="1:233" ht="30" customHeight="1" x14ac:dyDescent="0.55000000000000004">
      <c r="A1" s="130" t="s">
        <v>184</v>
      </c>
    </row>
    <row r="2" spans="1:233" s="23" customFormat="1" ht="18" customHeight="1" x14ac:dyDescent="0.45">
      <c r="A2" s="50" t="s">
        <v>268</v>
      </c>
      <c r="C2" s="51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</row>
    <row r="3" spans="1:233" s="23" customFormat="1" ht="21.75" customHeight="1" x14ac:dyDescent="0.3">
      <c r="A3" s="27"/>
      <c r="B3" s="27"/>
      <c r="C3" s="25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</row>
    <row r="4" spans="1:233" s="47" customFormat="1" ht="13.4" customHeight="1" x14ac:dyDescent="0.3">
      <c r="A4" s="146" t="s">
        <v>0</v>
      </c>
      <c r="B4" s="147"/>
      <c r="C4" s="148"/>
      <c r="D4" s="149" t="s">
        <v>173</v>
      </c>
      <c r="E4" s="150"/>
      <c r="F4" s="150"/>
      <c r="G4" s="150"/>
      <c r="H4" s="150"/>
      <c r="I4" s="150"/>
      <c r="J4" s="150"/>
      <c r="K4" s="150"/>
      <c r="L4" s="150"/>
      <c r="M4" s="151"/>
      <c r="N4" s="150"/>
      <c r="O4" s="150"/>
      <c r="P4" s="150"/>
      <c r="Q4" s="150"/>
      <c r="R4" s="150"/>
      <c r="S4" s="150"/>
      <c r="T4" s="150"/>
      <c r="U4" s="150"/>
      <c r="V4" s="150"/>
      <c r="W4" s="150"/>
      <c r="X4" s="150"/>
      <c r="Y4" s="150"/>
      <c r="Z4" s="150"/>
      <c r="AA4" s="150"/>
      <c r="AB4" s="150"/>
      <c r="AC4" s="150"/>
      <c r="AD4" s="150"/>
      <c r="AE4" s="150"/>
      <c r="AF4" s="150"/>
      <c r="AG4" s="150"/>
      <c r="AH4" s="150"/>
      <c r="AI4" s="150"/>
      <c r="AJ4" s="150"/>
      <c r="AK4" s="150"/>
      <c r="AL4" s="150"/>
      <c r="AM4" s="150"/>
      <c r="AN4" s="150"/>
      <c r="AO4" s="150"/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  <c r="BM4" s="150"/>
      <c r="BN4" s="150"/>
      <c r="BO4" s="150"/>
      <c r="BP4" s="152"/>
      <c r="BQ4" s="263" t="s">
        <v>174</v>
      </c>
      <c r="BR4" s="264"/>
      <c r="BS4" s="265"/>
      <c r="BT4" s="266" t="s">
        <v>175</v>
      </c>
      <c r="BU4" s="267"/>
      <c r="BV4" s="268"/>
      <c r="BW4" s="266" t="s">
        <v>176</v>
      </c>
      <c r="BX4" s="267"/>
      <c r="BY4" s="268"/>
      <c r="BZ4" s="153"/>
      <c r="CA4" s="154"/>
      <c r="CB4" s="72"/>
    </row>
    <row r="5" spans="1:233" s="47" customFormat="1" ht="16.5" customHeight="1" x14ac:dyDescent="0.3">
      <c r="A5" s="38" t="s">
        <v>193</v>
      </c>
      <c r="B5" s="133" t="s">
        <v>0</v>
      </c>
      <c r="C5" s="73" t="s">
        <v>153</v>
      </c>
      <c r="D5" s="74">
        <v>1</v>
      </c>
      <c r="E5" s="75">
        <v>2</v>
      </c>
      <c r="F5" s="75">
        <v>3</v>
      </c>
      <c r="G5" s="75">
        <v>4</v>
      </c>
      <c r="H5" s="75">
        <v>5</v>
      </c>
      <c r="I5" s="75">
        <v>6</v>
      </c>
      <c r="J5" s="75">
        <v>7</v>
      </c>
      <c r="K5" s="75">
        <v>8</v>
      </c>
      <c r="L5" s="75">
        <v>9</v>
      </c>
      <c r="M5" s="75">
        <v>10</v>
      </c>
      <c r="N5" s="75">
        <v>11</v>
      </c>
      <c r="O5" s="75">
        <v>12</v>
      </c>
      <c r="P5" s="75">
        <v>13</v>
      </c>
      <c r="Q5" s="75">
        <v>14</v>
      </c>
      <c r="R5" s="75">
        <v>15</v>
      </c>
      <c r="S5" s="75">
        <v>16</v>
      </c>
      <c r="T5" s="75">
        <v>17</v>
      </c>
      <c r="U5" s="75">
        <v>18</v>
      </c>
      <c r="V5" s="75">
        <v>19</v>
      </c>
      <c r="W5" s="75">
        <v>20</v>
      </c>
      <c r="X5" s="75">
        <v>21</v>
      </c>
      <c r="Y5" s="75">
        <v>22</v>
      </c>
      <c r="Z5" s="75">
        <v>23</v>
      </c>
      <c r="AA5" s="75">
        <v>24</v>
      </c>
      <c r="AB5" s="75">
        <v>25</v>
      </c>
      <c r="AC5" s="75">
        <v>26</v>
      </c>
      <c r="AD5" s="75">
        <v>27</v>
      </c>
      <c r="AE5" s="75">
        <v>28</v>
      </c>
      <c r="AF5" s="75">
        <v>29</v>
      </c>
      <c r="AG5" s="75">
        <v>30</v>
      </c>
      <c r="AH5" s="75">
        <v>31</v>
      </c>
      <c r="AI5" s="75">
        <v>32</v>
      </c>
      <c r="AJ5" s="75">
        <v>33</v>
      </c>
      <c r="AK5" s="75">
        <v>34</v>
      </c>
      <c r="AL5" s="75">
        <v>35</v>
      </c>
      <c r="AM5" s="75">
        <v>36</v>
      </c>
      <c r="AN5" s="75">
        <v>37</v>
      </c>
      <c r="AO5" s="75">
        <v>38</v>
      </c>
      <c r="AP5" s="75">
        <v>39</v>
      </c>
      <c r="AQ5" s="75">
        <v>40</v>
      </c>
      <c r="AR5" s="75">
        <v>41</v>
      </c>
      <c r="AS5" s="75">
        <v>42</v>
      </c>
      <c r="AT5" s="75">
        <v>43</v>
      </c>
      <c r="AU5" s="75">
        <v>44</v>
      </c>
      <c r="AV5" s="75">
        <v>45</v>
      </c>
      <c r="AW5" s="75">
        <v>46</v>
      </c>
      <c r="AX5" s="75">
        <v>47</v>
      </c>
      <c r="AY5" s="75">
        <v>48</v>
      </c>
      <c r="AZ5" s="75">
        <v>49</v>
      </c>
      <c r="BA5" s="75">
        <v>50</v>
      </c>
      <c r="BB5" s="75">
        <v>51</v>
      </c>
      <c r="BC5" s="75">
        <v>52</v>
      </c>
      <c r="BD5" s="75">
        <v>53</v>
      </c>
      <c r="BE5" s="75">
        <v>54</v>
      </c>
      <c r="BF5" s="75">
        <v>55</v>
      </c>
      <c r="BG5" s="75">
        <v>56</v>
      </c>
      <c r="BH5" s="75">
        <v>57</v>
      </c>
      <c r="BI5" s="75">
        <v>58</v>
      </c>
      <c r="BJ5" s="75">
        <v>59</v>
      </c>
      <c r="BK5" s="75">
        <v>60</v>
      </c>
      <c r="BL5" s="75">
        <v>61</v>
      </c>
      <c r="BM5" s="75">
        <v>62</v>
      </c>
      <c r="BN5" s="75">
        <v>63</v>
      </c>
      <c r="BO5" s="75">
        <v>64</v>
      </c>
      <c r="BP5" s="144">
        <v>65</v>
      </c>
      <c r="BQ5" s="75">
        <v>66</v>
      </c>
      <c r="BR5" s="75">
        <v>67</v>
      </c>
      <c r="BS5" s="75">
        <v>68</v>
      </c>
      <c r="BT5" s="75">
        <v>69</v>
      </c>
      <c r="BU5" s="75">
        <v>70</v>
      </c>
      <c r="BV5" s="75">
        <v>71</v>
      </c>
      <c r="BW5" s="75">
        <v>72</v>
      </c>
      <c r="BX5" s="75">
        <v>73</v>
      </c>
      <c r="BY5" s="75">
        <v>74</v>
      </c>
      <c r="BZ5" s="75">
        <v>75</v>
      </c>
      <c r="CA5" s="75">
        <v>76</v>
      </c>
    </row>
    <row r="6" spans="1:233" s="47" customFormat="1" ht="19.5" customHeight="1" x14ac:dyDescent="0.3">
      <c r="A6" s="43"/>
      <c r="B6" s="134" t="s">
        <v>169</v>
      </c>
      <c r="C6" s="76"/>
      <c r="D6" s="16" t="s">
        <v>237</v>
      </c>
      <c r="E6" s="14" t="s">
        <v>1</v>
      </c>
      <c r="F6" s="14" t="s">
        <v>80</v>
      </c>
      <c r="G6" s="14" t="s">
        <v>82</v>
      </c>
      <c r="H6" s="14" t="s">
        <v>238</v>
      </c>
      <c r="I6" s="14" t="s">
        <v>239</v>
      </c>
      <c r="J6" s="14">
        <v>16</v>
      </c>
      <c r="K6" s="14">
        <v>17</v>
      </c>
      <c r="L6" s="14">
        <v>18</v>
      </c>
      <c r="M6" s="14">
        <v>19</v>
      </c>
      <c r="N6" s="14">
        <v>20</v>
      </c>
      <c r="O6" s="14">
        <v>21</v>
      </c>
      <c r="P6" s="14">
        <v>22</v>
      </c>
      <c r="Q6" s="14">
        <v>23</v>
      </c>
      <c r="R6" s="14">
        <v>24</v>
      </c>
      <c r="S6" s="14">
        <v>25</v>
      </c>
      <c r="T6" s="14">
        <v>26</v>
      </c>
      <c r="U6" s="14">
        <v>27</v>
      </c>
      <c r="V6" s="14">
        <v>28</v>
      </c>
      <c r="W6" s="14">
        <v>29</v>
      </c>
      <c r="X6" s="14">
        <v>30</v>
      </c>
      <c r="Y6" s="14" t="s">
        <v>240</v>
      </c>
      <c r="Z6" s="14">
        <v>33</v>
      </c>
      <c r="AA6" s="14">
        <v>35</v>
      </c>
      <c r="AB6" s="14">
        <v>36</v>
      </c>
      <c r="AC6" s="14" t="s">
        <v>100</v>
      </c>
      <c r="AD6" s="14" t="s">
        <v>101</v>
      </c>
      <c r="AE6" s="14">
        <v>45</v>
      </c>
      <c r="AF6" s="14">
        <v>46</v>
      </c>
      <c r="AG6" s="14">
        <v>47</v>
      </c>
      <c r="AH6" s="14">
        <v>49</v>
      </c>
      <c r="AI6" s="14">
        <v>50</v>
      </c>
      <c r="AJ6" s="14">
        <v>51</v>
      </c>
      <c r="AK6" s="14">
        <v>52</v>
      </c>
      <c r="AL6" s="14">
        <v>53</v>
      </c>
      <c r="AM6" s="14" t="s">
        <v>241</v>
      </c>
      <c r="AN6" s="14">
        <v>58</v>
      </c>
      <c r="AO6" s="14" t="s">
        <v>242</v>
      </c>
      <c r="AP6" s="14">
        <v>61</v>
      </c>
      <c r="AQ6" s="14" t="s">
        <v>112</v>
      </c>
      <c r="AR6" s="14">
        <v>64</v>
      </c>
      <c r="AS6" s="14">
        <v>65</v>
      </c>
      <c r="AT6" s="14">
        <v>66</v>
      </c>
      <c r="AU6" s="14">
        <v>68</v>
      </c>
      <c r="AV6" s="14"/>
      <c r="AW6" s="14" t="s">
        <v>117</v>
      </c>
      <c r="AX6" s="14">
        <v>71</v>
      </c>
      <c r="AY6" s="14">
        <v>72</v>
      </c>
      <c r="AZ6" s="14">
        <v>73</v>
      </c>
      <c r="BA6" s="14" t="s">
        <v>243</v>
      </c>
      <c r="BB6" s="14">
        <v>77</v>
      </c>
      <c r="BC6" s="14">
        <v>78</v>
      </c>
      <c r="BD6" s="14">
        <v>79</v>
      </c>
      <c r="BE6" s="14" t="s">
        <v>244</v>
      </c>
      <c r="BF6" s="14">
        <v>84</v>
      </c>
      <c r="BG6" s="14">
        <v>85</v>
      </c>
      <c r="BH6" s="14">
        <v>86</v>
      </c>
      <c r="BI6" s="14" t="s">
        <v>202</v>
      </c>
      <c r="BJ6" s="14" t="s">
        <v>245</v>
      </c>
      <c r="BK6" s="14">
        <v>93</v>
      </c>
      <c r="BL6" s="14">
        <v>94</v>
      </c>
      <c r="BM6" s="14">
        <v>95</v>
      </c>
      <c r="BN6" s="14">
        <v>96</v>
      </c>
      <c r="BO6" s="217" t="s">
        <v>128</v>
      </c>
      <c r="BP6" s="106"/>
      <c r="BQ6" s="104"/>
      <c r="BR6" s="104"/>
      <c r="BS6" s="106"/>
      <c r="BT6" s="104"/>
      <c r="BU6" s="104"/>
      <c r="BV6" s="106"/>
      <c r="BW6" s="104"/>
      <c r="BX6" s="105"/>
      <c r="BY6" s="106"/>
      <c r="BZ6" s="140"/>
      <c r="CA6" s="141"/>
      <c r="CB6" s="72"/>
    </row>
    <row r="7" spans="1:233" s="47" customFormat="1" ht="75" customHeight="1" x14ac:dyDescent="0.3">
      <c r="A7" s="38"/>
      <c r="B7" s="77" t="s">
        <v>0</v>
      </c>
      <c r="C7" s="196" t="s">
        <v>154</v>
      </c>
      <c r="D7" s="18" t="s">
        <v>205</v>
      </c>
      <c r="E7" s="16" t="s">
        <v>46</v>
      </c>
      <c r="F7" s="16" t="s">
        <v>47</v>
      </c>
      <c r="G7" s="16" t="s">
        <v>48</v>
      </c>
      <c r="H7" s="16" t="s">
        <v>206</v>
      </c>
      <c r="I7" s="16" t="s">
        <v>207</v>
      </c>
      <c r="J7" s="16" t="s">
        <v>208</v>
      </c>
      <c r="K7" s="16" t="s">
        <v>209</v>
      </c>
      <c r="L7" s="16" t="s">
        <v>63</v>
      </c>
      <c r="M7" s="16" t="s">
        <v>49</v>
      </c>
      <c r="N7" s="16" t="s">
        <v>50</v>
      </c>
      <c r="O7" s="16" t="s">
        <v>64</v>
      </c>
      <c r="P7" s="16" t="s">
        <v>210</v>
      </c>
      <c r="Q7" s="16" t="s">
        <v>211</v>
      </c>
      <c r="R7" s="16" t="s">
        <v>65</v>
      </c>
      <c r="S7" s="16" t="s">
        <v>66</v>
      </c>
      <c r="T7" s="16" t="s">
        <v>67</v>
      </c>
      <c r="U7" s="16" t="s">
        <v>68</v>
      </c>
      <c r="V7" s="16" t="s">
        <v>69</v>
      </c>
      <c r="W7" s="16" t="s">
        <v>212</v>
      </c>
      <c r="X7" s="16" t="s">
        <v>213</v>
      </c>
      <c r="Y7" s="16" t="s">
        <v>214</v>
      </c>
      <c r="Z7" s="16" t="s">
        <v>70</v>
      </c>
      <c r="AA7" s="16" t="s">
        <v>215</v>
      </c>
      <c r="AB7" s="16" t="s">
        <v>216</v>
      </c>
      <c r="AC7" s="16" t="s">
        <v>217</v>
      </c>
      <c r="AD7" s="16" t="s">
        <v>51</v>
      </c>
      <c r="AE7" s="16" t="s">
        <v>218</v>
      </c>
      <c r="AF7" s="16" t="s">
        <v>72</v>
      </c>
      <c r="AG7" s="16" t="s">
        <v>73</v>
      </c>
      <c r="AH7" s="16" t="s">
        <v>219</v>
      </c>
      <c r="AI7" s="16" t="s">
        <v>220</v>
      </c>
      <c r="AJ7" s="16" t="s">
        <v>52</v>
      </c>
      <c r="AK7" s="16" t="s">
        <v>221</v>
      </c>
      <c r="AL7" s="16" t="s">
        <v>53</v>
      </c>
      <c r="AM7" s="16" t="s">
        <v>222</v>
      </c>
      <c r="AN7" s="16" t="s">
        <v>54</v>
      </c>
      <c r="AO7" s="16" t="s">
        <v>223</v>
      </c>
      <c r="AP7" s="16" t="s">
        <v>55</v>
      </c>
      <c r="AQ7" s="16" t="s">
        <v>224</v>
      </c>
      <c r="AR7" s="16" t="s">
        <v>225</v>
      </c>
      <c r="AS7" s="16" t="s">
        <v>226</v>
      </c>
      <c r="AT7" s="16" t="s">
        <v>227</v>
      </c>
      <c r="AU7" s="16" t="s">
        <v>56</v>
      </c>
      <c r="AV7" s="16" t="s">
        <v>262</v>
      </c>
      <c r="AW7" s="16" t="s">
        <v>75</v>
      </c>
      <c r="AX7" s="16" t="s">
        <v>76</v>
      </c>
      <c r="AY7" s="16" t="s">
        <v>57</v>
      </c>
      <c r="AZ7" s="16" t="s">
        <v>58</v>
      </c>
      <c r="BA7" s="16" t="s">
        <v>228</v>
      </c>
      <c r="BB7" s="16" t="s">
        <v>59</v>
      </c>
      <c r="BC7" s="16" t="s">
        <v>60</v>
      </c>
      <c r="BD7" s="16" t="s">
        <v>77</v>
      </c>
      <c r="BE7" s="16" t="s">
        <v>229</v>
      </c>
      <c r="BF7" s="16" t="s">
        <v>230</v>
      </c>
      <c r="BG7" s="16" t="s">
        <v>231</v>
      </c>
      <c r="BH7" s="16" t="s">
        <v>232</v>
      </c>
      <c r="BI7" s="16" t="s">
        <v>233</v>
      </c>
      <c r="BJ7" s="16" t="s">
        <v>234</v>
      </c>
      <c r="BK7" s="16" t="s">
        <v>235</v>
      </c>
      <c r="BL7" s="16" t="s">
        <v>61</v>
      </c>
      <c r="BM7" s="16" t="s">
        <v>78</v>
      </c>
      <c r="BN7" s="16" t="s">
        <v>62</v>
      </c>
      <c r="BO7" s="19" t="s">
        <v>236</v>
      </c>
      <c r="BP7" s="139" t="s">
        <v>144</v>
      </c>
      <c r="BQ7" s="137" t="s">
        <v>145</v>
      </c>
      <c r="BR7" s="220" t="s">
        <v>264</v>
      </c>
      <c r="BS7" s="139" t="s">
        <v>137</v>
      </c>
      <c r="BT7" s="137" t="s">
        <v>138</v>
      </c>
      <c r="BU7" s="138" t="s">
        <v>187</v>
      </c>
      <c r="BV7" s="139" t="s">
        <v>139</v>
      </c>
      <c r="BW7" s="137" t="s">
        <v>140</v>
      </c>
      <c r="BX7" s="138" t="s">
        <v>141</v>
      </c>
      <c r="BY7" s="139" t="s">
        <v>142</v>
      </c>
      <c r="BZ7" s="107" t="s">
        <v>143</v>
      </c>
      <c r="CA7" s="107" t="s">
        <v>189</v>
      </c>
      <c r="CB7" s="72"/>
    </row>
    <row r="8" spans="1:233" ht="24" customHeight="1" x14ac:dyDescent="0.3">
      <c r="A8" s="188">
        <v>1</v>
      </c>
      <c r="B8" s="15" t="s">
        <v>237</v>
      </c>
      <c r="C8" s="195" t="s">
        <v>246</v>
      </c>
      <c r="D8" s="233">
        <v>118.47</v>
      </c>
      <c r="E8" s="233">
        <v>0.95</v>
      </c>
      <c r="F8" s="233">
        <v>0</v>
      </c>
      <c r="G8" s="233">
        <v>0.28000000000000003</v>
      </c>
      <c r="H8" s="233">
        <v>3039.65</v>
      </c>
      <c r="I8" s="233">
        <v>46.63</v>
      </c>
      <c r="J8" s="233">
        <v>0</v>
      </c>
      <c r="K8" s="233">
        <v>3.69</v>
      </c>
      <c r="L8" s="233">
        <v>0.25</v>
      </c>
      <c r="M8" s="233">
        <v>0</v>
      </c>
      <c r="N8" s="233">
        <v>29.68</v>
      </c>
      <c r="O8" s="233">
        <v>2.52</v>
      </c>
      <c r="P8" s="233">
        <v>0.77</v>
      </c>
      <c r="Q8" s="233">
        <v>0.11</v>
      </c>
      <c r="R8" s="233">
        <v>0.12</v>
      </c>
      <c r="S8" s="233">
        <v>0</v>
      </c>
      <c r="T8" s="233">
        <v>0</v>
      </c>
      <c r="U8" s="233">
        <v>0</v>
      </c>
      <c r="V8" s="233">
        <v>0</v>
      </c>
      <c r="W8" s="233">
        <v>0</v>
      </c>
      <c r="X8" s="233">
        <v>0</v>
      </c>
      <c r="Y8" s="233">
        <v>0</v>
      </c>
      <c r="Z8" s="233">
        <v>0</v>
      </c>
      <c r="AA8" s="233">
        <v>0</v>
      </c>
      <c r="AB8" s="233">
        <v>0</v>
      </c>
      <c r="AC8" s="233">
        <v>2.7</v>
      </c>
      <c r="AD8" s="233">
        <v>12.71</v>
      </c>
      <c r="AE8" s="233">
        <v>0</v>
      </c>
      <c r="AF8" s="233">
        <v>6.14</v>
      </c>
      <c r="AG8" s="233">
        <v>56.48</v>
      </c>
      <c r="AH8" s="233">
        <v>0</v>
      </c>
      <c r="AI8" s="233">
        <v>0</v>
      </c>
      <c r="AJ8" s="233">
        <v>0.01</v>
      </c>
      <c r="AK8" s="233">
        <v>0</v>
      </c>
      <c r="AL8" s="233">
        <v>0.12</v>
      </c>
      <c r="AM8" s="233">
        <v>129.72</v>
      </c>
      <c r="AN8" s="233">
        <v>0</v>
      </c>
      <c r="AO8" s="233">
        <v>0</v>
      </c>
      <c r="AP8" s="233">
        <v>0</v>
      </c>
      <c r="AQ8" s="233">
        <v>0</v>
      </c>
      <c r="AR8" s="233">
        <v>0.09</v>
      </c>
      <c r="AS8" s="233">
        <v>0.01</v>
      </c>
      <c r="AT8" s="233">
        <v>0.02</v>
      </c>
      <c r="AU8" s="233">
        <v>0</v>
      </c>
      <c r="AV8" s="233">
        <v>0</v>
      </c>
      <c r="AW8" s="233">
        <v>2.65</v>
      </c>
      <c r="AX8" s="233">
        <v>0</v>
      </c>
      <c r="AY8" s="233">
        <v>0.27</v>
      </c>
      <c r="AZ8" s="233">
        <v>0</v>
      </c>
      <c r="BA8" s="233">
        <v>0.79</v>
      </c>
      <c r="BB8" s="233">
        <v>0</v>
      </c>
      <c r="BC8" s="233">
        <v>0.37</v>
      </c>
      <c r="BD8" s="233">
        <v>0</v>
      </c>
      <c r="BE8" s="233">
        <v>0</v>
      </c>
      <c r="BF8" s="233">
        <v>2.76</v>
      </c>
      <c r="BG8" s="233">
        <v>23.22</v>
      </c>
      <c r="BH8" s="233">
        <v>0.05</v>
      </c>
      <c r="BI8" s="233">
        <v>8.33</v>
      </c>
      <c r="BJ8" s="233">
        <v>0.85</v>
      </c>
      <c r="BK8" s="233">
        <v>2.38</v>
      </c>
      <c r="BL8" s="233">
        <v>0.01</v>
      </c>
      <c r="BM8" s="233">
        <v>0.11</v>
      </c>
      <c r="BN8" s="233">
        <v>0.46</v>
      </c>
      <c r="BO8" s="233">
        <v>0</v>
      </c>
      <c r="BP8" s="234">
        <v>3493.3700000000003</v>
      </c>
      <c r="BQ8" s="233">
        <v>1147.3699999999999</v>
      </c>
      <c r="BR8" s="233">
        <v>0.24</v>
      </c>
      <c r="BS8" s="234">
        <v>1147.6099999999999</v>
      </c>
      <c r="BT8" s="233">
        <v>0</v>
      </c>
      <c r="BU8" s="233">
        <v>0</v>
      </c>
      <c r="BV8" s="234">
        <v>0</v>
      </c>
      <c r="BW8" s="233">
        <v>0</v>
      </c>
      <c r="BX8" s="233">
        <v>0</v>
      </c>
      <c r="BY8" s="234">
        <v>0</v>
      </c>
      <c r="BZ8" s="234">
        <v>1147.6099999999999</v>
      </c>
      <c r="CA8" s="237">
        <v>4640.9800000000005</v>
      </c>
      <c r="CB8" s="81"/>
      <c r="CC8" s="47"/>
      <c r="CD8" s="47"/>
      <c r="CE8" s="47"/>
    </row>
    <row r="9" spans="1:233" ht="24" customHeight="1" x14ac:dyDescent="0.3">
      <c r="A9" s="188">
        <v>2</v>
      </c>
      <c r="B9" s="15" t="s">
        <v>1</v>
      </c>
      <c r="C9" s="136" t="s">
        <v>79</v>
      </c>
      <c r="D9" s="233">
        <v>0</v>
      </c>
      <c r="E9" s="233">
        <v>0.2</v>
      </c>
      <c r="F9" s="233">
        <v>0</v>
      </c>
      <c r="G9" s="233">
        <v>0.03</v>
      </c>
      <c r="H9" s="233">
        <v>0.17</v>
      </c>
      <c r="I9" s="233">
        <v>0</v>
      </c>
      <c r="J9" s="233">
        <v>9.3000000000000007</v>
      </c>
      <c r="K9" s="233">
        <v>9.9</v>
      </c>
      <c r="L9" s="233">
        <v>0</v>
      </c>
      <c r="M9" s="233">
        <v>0</v>
      </c>
      <c r="N9" s="233">
        <v>0.13</v>
      </c>
      <c r="O9" s="233">
        <v>0</v>
      </c>
      <c r="P9" s="233">
        <v>0.13</v>
      </c>
      <c r="Q9" s="233">
        <v>0</v>
      </c>
      <c r="R9" s="233">
        <v>0.01</v>
      </c>
      <c r="S9" s="233">
        <v>0</v>
      </c>
      <c r="T9" s="233">
        <v>0</v>
      </c>
      <c r="U9" s="233">
        <v>0</v>
      </c>
      <c r="V9" s="233">
        <v>0</v>
      </c>
      <c r="W9" s="233">
        <v>0</v>
      </c>
      <c r="X9" s="233">
        <v>0</v>
      </c>
      <c r="Y9" s="233">
        <v>0</v>
      </c>
      <c r="Z9" s="233">
        <v>0</v>
      </c>
      <c r="AA9" s="233">
        <v>0</v>
      </c>
      <c r="AB9" s="233">
        <v>0</v>
      </c>
      <c r="AC9" s="233">
        <v>0.26</v>
      </c>
      <c r="AD9" s="233">
        <v>5.99</v>
      </c>
      <c r="AE9" s="233">
        <v>0</v>
      </c>
      <c r="AF9" s="233">
        <v>0</v>
      </c>
      <c r="AG9" s="233">
        <v>0.01</v>
      </c>
      <c r="AH9" s="233">
        <v>0</v>
      </c>
      <c r="AI9" s="233">
        <v>0</v>
      </c>
      <c r="AJ9" s="233">
        <v>0</v>
      </c>
      <c r="AK9" s="233">
        <v>0</v>
      </c>
      <c r="AL9" s="233">
        <v>0</v>
      </c>
      <c r="AM9" s="233">
        <v>0</v>
      </c>
      <c r="AN9" s="233">
        <v>0</v>
      </c>
      <c r="AO9" s="233">
        <v>0</v>
      </c>
      <c r="AP9" s="233">
        <v>0</v>
      </c>
      <c r="AQ9" s="233">
        <v>0</v>
      </c>
      <c r="AR9" s="233">
        <v>0</v>
      </c>
      <c r="AS9" s="233">
        <v>0</v>
      </c>
      <c r="AT9" s="233">
        <v>0</v>
      </c>
      <c r="AU9" s="233">
        <v>0</v>
      </c>
      <c r="AV9" s="233">
        <v>0</v>
      </c>
      <c r="AW9" s="233">
        <v>0</v>
      </c>
      <c r="AX9" s="233">
        <v>0</v>
      </c>
      <c r="AY9" s="233">
        <v>0.02</v>
      </c>
      <c r="AZ9" s="233">
        <v>0</v>
      </c>
      <c r="BA9" s="233">
        <v>0</v>
      </c>
      <c r="BB9" s="233">
        <v>0</v>
      </c>
      <c r="BC9" s="233">
        <v>0</v>
      </c>
      <c r="BD9" s="233">
        <v>0</v>
      </c>
      <c r="BE9" s="233">
        <v>1.1000000000000001</v>
      </c>
      <c r="BF9" s="233">
        <v>1.89</v>
      </c>
      <c r="BG9" s="233">
        <v>0.12</v>
      </c>
      <c r="BH9" s="233">
        <v>0</v>
      </c>
      <c r="BI9" s="233">
        <v>0.21</v>
      </c>
      <c r="BJ9" s="233">
        <v>0.18</v>
      </c>
      <c r="BK9" s="233">
        <v>0.22</v>
      </c>
      <c r="BL9" s="233">
        <v>0</v>
      </c>
      <c r="BM9" s="233">
        <v>0.02</v>
      </c>
      <c r="BN9" s="233">
        <v>0.03</v>
      </c>
      <c r="BO9" s="233">
        <v>0</v>
      </c>
      <c r="BP9" s="234">
        <v>29.920000000000009</v>
      </c>
      <c r="BQ9" s="233">
        <v>0</v>
      </c>
      <c r="BR9" s="233">
        <v>5.9700000000000006</v>
      </c>
      <c r="BS9" s="234">
        <v>5.9700000000000006</v>
      </c>
      <c r="BT9" s="233">
        <v>0</v>
      </c>
      <c r="BU9" s="233">
        <v>0</v>
      </c>
      <c r="BV9" s="234">
        <v>0</v>
      </c>
      <c r="BW9" s="233">
        <v>0</v>
      </c>
      <c r="BX9" s="233">
        <v>0</v>
      </c>
      <c r="BY9" s="234">
        <v>0</v>
      </c>
      <c r="BZ9" s="234">
        <v>5.9700000000000006</v>
      </c>
      <c r="CA9" s="238">
        <v>35.890000000000008</v>
      </c>
      <c r="CB9" s="81"/>
      <c r="CC9" s="47"/>
      <c r="CD9" s="47"/>
      <c r="CE9" s="47"/>
    </row>
    <row r="10" spans="1:233" ht="24" customHeight="1" x14ac:dyDescent="0.3">
      <c r="A10" s="188">
        <v>3</v>
      </c>
      <c r="B10" s="15" t="s">
        <v>80</v>
      </c>
      <c r="C10" s="136" t="s">
        <v>81</v>
      </c>
      <c r="D10" s="233">
        <v>0</v>
      </c>
      <c r="E10" s="233">
        <v>0</v>
      </c>
      <c r="F10" s="233">
        <v>2.97</v>
      </c>
      <c r="G10" s="233">
        <v>0.01</v>
      </c>
      <c r="H10" s="233">
        <v>3.69</v>
      </c>
      <c r="I10" s="233">
        <v>0</v>
      </c>
      <c r="J10" s="233">
        <v>0</v>
      </c>
      <c r="K10" s="233">
        <v>0</v>
      </c>
      <c r="L10" s="233">
        <v>0</v>
      </c>
      <c r="M10" s="233">
        <v>0</v>
      </c>
      <c r="N10" s="233">
        <v>0</v>
      </c>
      <c r="O10" s="233">
        <v>0</v>
      </c>
      <c r="P10" s="233">
        <v>0</v>
      </c>
      <c r="Q10" s="233">
        <v>0</v>
      </c>
      <c r="R10" s="233">
        <v>0</v>
      </c>
      <c r="S10" s="233">
        <v>0</v>
      </c>
      <c r="T10" s="233">
        <v>0</v>
      </c>
      <c r="U10" s="233">
        <v>0</v>
      </c>
      <c r="V10" s="233">
        <v>0</v>
      </c>
      <c r="W10" s="233">
        <v>0</v>
      </c>
      <c r="X10" s="233">
        <v>0</v>
      </c>
      <c r="Y10" s="233">
        <v>0</v>
      </c>
      <c r="Z10" s="233">
        <v>0</v>
      </c>
      <c r="AA10" s="233">
        <v>0</v>
      </c>
      <c r="AB10" s="233">
        <v>0.01</v>
      </c>
      <c r="AC10" s="233">
        <v>0</v>
      </c>
      <c r="AD10" s="233">
        <v>2.27</v>
      </c>
      <c r="AE10" s="233">
        <v>0</v>
      </c>
      <c r="AF10" s="233">
        <v>0</v>
      </c>
      <c r="AG10" s="233">
        <v>0.02</v>
      </c>
      <c r="AH10" s="233">
        <v>0</v>
      </c>
      <c r="AI10" s="233">
        <v>0</v>
      </c>
      <c r="AJ10" s="233">
        <v>0</v>
      </c>
      <c r="AK10" s="233">
        <v>0</v>
      </c>
      <c r="AL10" s="233">
        <v>0</v>
      </c>
      <c r="AM10" s="233">
        <v>117.6</v>
      </c>
      <c r="AN10" s="233">
        <v>0</v>
      </c>
      <c r="AO10" s="233">
        <v>0</v>
      </c>
      <c r="AP10" s="233">
        <v>0</v>
      </c>
      <c r="AQ10" s="233">
        <v>0</v>
      </c>
      <c r="AR10" s="233">
        <v>0</v>
      </c>
      <c r="AS10" s="233">
        <v>0</v>
      </c>
      <c r="AT10" s="233">
        <v>0</v>
      </c>
      <c r="AU10" s="233">
        <v>0</v>
      </c>
      <c r="AV10" s="233">
        <v>0</v>
      </c>
      <c r="AW10" s="233">
        <v>0</v>
      </c>
      <c r="AX10" s="233">
        <v>0</v>
      </c>
      <c r="AY10" s="233">
        <v>0.01</v>
      </c>
      <c r="AZ10" s="233">
        <v>0</v>
      </c>
      <c r="BA10" s="233">
        <v>0</v>
      </c>
      <c r="BB10" s="233">
        <v>0</v>
      </c>
      <c r="BC10" s="233">
        <v>0</v>
      </c>
      <c r="BD10" s="233">
        <v>0</v>
      </c>
      <c r="BE10" s="233">
        <v>0</v>
      </c>
      <c r="BF10" s="233">
        <v>2.78</v>
      </c>
      <c r="BG10" s="233">
        <v>19.86</v>
      </c>
      <c r="BH10" s="233">
        <v>0</v>
      </c>
      <c r="BI10" s="233">
        <v>4.8600000000000003</v>
      </c>
      <c r="BJ10" s="233">
        <v>0.89</v>
      </c>
      <c r="BK10" s="233">
        <v>0.05</v>
      </c>
      <c r="BL10" s="233">
        <v>0</v>
      </c>
      <c r="BM10" s="233">
        <v>0</v>
      </c>
      <c r="BN10" s="233">
        <v>0</v>
      </c>
      <c r="BO10" s="233">
        <v>0</v>
      </c>
      <c r="BP10" s="234">
        <v>155.01999999999998</v>
      </c>
      <c r="BQ10" s="233">
        <v>171.77</v>
      </c>
      <c r="BR10" s="233">
        <v>0</v>
      </c>
      <c r="BS10" s="234">
        <v>171.77</v>
      </c>
      <c r="BT10" s="233">
        <v>0</v>
      </c>
      <c r="BU10" s="233">
        <v>0</v>
      </c>
      <c r="BV10" s="234">
        <v>0</v>
      </c>
      <c r="BW10" s="233">
        <v>0</v>
      </c>
      <c r="BX10" s="233">
        <v>0</v>
      </c>
      <c r="BY10" s="234">
        <v>0</v>
      </c>
      <c r="BZ10" s="234">
        <v>171.77</v>
      </c>
      <c r="CA10" s="238">
        <v>326.78999999999996</v>
      </c>
      <c r="CB10" s="81"/>
      <c r="CC10" s="47"/>
      <c r="CD10" s="47"/>
      <c r="CE10" s="47"/>
    </row>
    <row r="11" spans="1:233" ht="24" customHeight="1" x14ac:dyDescent="0.3">
      <c r="A11" s="188">
        <v>4</v>
      </c>
      <c r="B11" s="15" t="s">
        <v>82</v>
      </c>
      <c r="C11" s="136" t="s">
        <v>83</v>
      </c>
      <c r="D11" s="233">
        <v>0</v>
      </c>
      <c r="E11" s="233">
        <v>0</v>
      </c>
      <c r="F11" s="233">
        <v>0.05</v>
      </c>
      <c r="G11" s="233">
        <v>18.010000000000002</v>
      </c>
      <c r="H11" s="233">
        <v>0</v>
      </c>
      <c r="I11" s="233">
        <v>0</v>
      </c>
      <c r="J11" s="233">
        <v>0</v>
      </c>
      <c r="K11" s="233">
        <v>0</v>
      </c>
      <c r="L11" s="233">
        <v>0</v>
      </c>
      <c r="M11" s="233">
        <v>0</v>
      </c>
      <c r="N11" s="233">
        <v>33.72</v>
      </c>
      <c r="O11" s="233">
        <v>0</v>
      </c>
      <c r="P11" s="233">
        <v>0.05</v>
      </c>
      <c r="Q11" s="233">
        <v>26.84</v>
      </c>
      <c r="R11" s="233">
        <v>9.2100000000000009</v>
      </c>
      <c r="S11" s="233">
        <v>0</v>
      </c>
      <c r="T11" s="233">
        <v>0</v>
      </c>
      <c r="U11" s="233">
        <v>0.08</v>
      </c>
      <c r="V11" s="233">
        <v>0</v>
      </c>
      <c r="W11" s="233">
        <v>0</v>
      </c>
      <c r="X11" s="233">
        <v>0</v>
      </c>
      <c r="Y11" s="233">
        <v>0</v>
      </c>
      <c r="Z11" s="233">
        <v>0</v>
      </c>
      <c r="AA11" s="233">
        <v>0</v>
      </c>
      <c r="AB11" s="233">
        <v>0</v>
      </c>
      <c r="AC11" s="233">
        <v>2.5499999999999998</v>
      </c>
      <c r="AD11" s="233">
        <v>14.38</v>
      </c>
      <c r="AE11" s="233">
        <v>0</v>
      </c>
      <c r="AF11" s="233">
        <v>0</v>
      </c>
      <c r="AG11" s="233">
        <v>0</v>
      </c>
      <c r="AH11" s="233">
        <v>0</v>
      </c>
      <c r="AI11" s="233">
        <v>0</v>
      </c>
      <c r="AJ11" s="233">
        <v>0</v>
      </c>
      <c r="AK11" s="233">
        <v>0.21</v>
      </c>
      <c r="AL11" s="233">
        <v>0</v>
      </c>
      <c r="AM11" s="233">
        <v>0.11</v>
      </c>
      <c r="AN11" s="233">
        <v>0</v>
      </c>
      <c r="AO11" s="233">
        <v>0</v>
      </c>
      <c r="AP11" s="233">
        <v>0</v>
      </c>
      <c r="AQ11" s="233">
        <v>0</v>
      </c>
      <c r="AR11" s="233">
        <v>0</v>
      </c>
      <c r="AS11" s="233">
        <v>0</v>
      </c>
      <c r="AT11" s="233">
        <v>0.01</v>
      </c>
      <c r="AU11" s="233">
        <v>0</v>
      </c>
      <c r="AV11" s="233">
        <v>0</v>
      </c>
      <c r="AW11" s="233">
        <v>0</v>
      </c>
      <c r="AX11" s="233">
        <v>0</v>
      </c>
      <c r="AY11" s="233">
        <v>0.15</v>
      </c>
      <c r="AZ11" s="233">
        <v>0</v>
      </c>
      <c r="BA11" s="233">
        <v>0.11</v>
      </c>
      <c r="BB11" s="233">
        <v>0</v>
      </c>
      <c r="BC11" s="233">
        <v>0</v>
      </c>
      <c r="BD11" s="233">
        <v>0</v>
      </c>
      <c r="BE11" s="233">
        <v>0</v>
      </c>
      <c r="BF11" s="233">
        <v>3.57</v>
      </c>
      <c r="BG11" s="233">
        <v>0</v>
      </c>
      <c r="BH11" s="233">
        <v>0</v>
      </c>
      <c r="BI11" s="233">
        <v>0.67</v>
      </c>
      <c r="BJ11" s="233">
        <v>0.14000000000000001</v>
      </c>
      <c r="BK11" s="233">
        <v>0.62</v>
      </c>
      <c r="BL11" s="233">
        <v>0</v>
      </c>
      <c r="BM11" s="233">
        <v>0</v>
      </c>
      <c r="BN11" s="233">
        <v>7.0000000000000007E-2</v>
      </c>
      <c r="BO11" s="233">
        <v>0</v>
      </c>
      <c r="BP11" s="234">
        <v>110.54999999999998</v>
      </c>
      <c r="BQ11" s="233">
        <v>0</v>
      </c>
      <c r="BR11" s="233">
        <v>0</v>
      </c>
      <c r="BS11" s="234">
        <v>0</v>
      </c>
      <c r="BT11" s="233">
        <v>0</v>
      </c>
      <c r="BU11" s="233">
        <v>0</v>
      </c>
      <c r="BV11" s="234">
        <v>0</v>
      </c>
      <c r="BW11" s="233">
        <v>0</v>
      </c>
      <c r="BX11" s="233">
        <v>0</v>
      </c>
      <c r="BY11" s="234">
        <v>0</v>
      </c>
      <c r="BZ11" s="234">
        <v>0</v>
      </c>
      <c r="CA11" s="238">
        <v>110.54999999999998</v>
      </c>
      <c r="CB11" s="81"/>
      <c r="CC11" s="47"/>
      <c r="CD11" s="47"/>
      <c r="CE11" s="47"/>
    </row>
    <row r="12" spans="1:233" ht="24" customHeight="1" x14ac:dyDescent="0.3">
      <c r="A12" s="188">
        <v>5</v>
      </c>
      <c r="B12" s="15" t="s">
        <v>238</v>
      </c>
      <c r="C12" s="136" t="s">
        <v>247</v>
      </c>
      <c r="D12" s="233">
        <v>45.03</v>
      </c>
      <c r="E12" s="233">
        <v>0</v>
      </c>
      <c r="F12" s="233">
        <v>15.53</v>
      </c>
      <c r="G12" s="233">
        <v>0.26</v>
      </c>
      <c r="H12" s="233">
        <v>2050.35</v>
      </c>
      <c r="I12" s="233">
        <v>0</v>
      </c>
      <c r="J12" s="233">
        <v>0</v>
      </c>
      <c r="K12" s="233">
        <v>1.89</v>
      </c>
      <c r="L12" s="233">
        <v>0</v>
      </c>
      <c r="M12" s="233">
        <v>0</v>
      </c>
      <c r="N12" s="233">
        <v>0.62</v>
      </c>
      <c r="O12" s="233">
        <v>0</v>
      </c>
      <c r="P12" s="233">
        <v>0.67</v>
      </c>
      <c r="Q12" s="233">
        <v>0.03</v>
      </c>
      <c r="R12" s="233">
        <v>0.06</v>
      </c>
      <c r="S12" s="233">
        <v>0</v>
      </c>
      <c r="T12" s="233">
        <v>0</v>
      </c>
      <c r="U12" s="233">
        <v>0.03</v>
      </c>
      <c r="V12" s="233">
        <v>0</v>
      </c>
      <c r="W12" s="233">
        <v>0</v>
      </c>
      <c r="X12" s="233">
        <v>0</v>
      </c>
      <c r="Y12" s="233">
        <v>0</v>
      </c>
      <c r="Z12" s="233">
        <v>0</v>
      </c>
      <c r="AA12" s="233">
        <v>0</v>
      </c>
      <c r="AB12" s="233">
        <v>0.04</v>
      </c>
      <c r="AC12" s="233">
        <v>0.05</v>
      </c>
      <c r="AD12" s="233">
        <v>3.55</v>
      </c>
      <c r="AE12" s="233">
        <v>0</v>
      </c>
      <c r="AF12" s="233">
        <v>94.08</v>
      </c>
      <c r="AG12" s="233">
        <v>4.46</v>
      </c>
      <c r="AH12" s="233">
        <v>0</v>
      </c>
      <c r="AI12" s="233">
        <v>0</v>
      </c>
      <c r="AJ12" s="233">
        <v>0</v>
      </c>
      <c r="AK12" s="233">
        <v>0.24</v>
      </c>
      <c r="AL12" s="233">
        <v>0.35</v>
      </c>
      <c r="AM12" s="233">
        <v>324.5</v>
      </c>
      <c r="AN12" s="233">
        <v>0</v>
      </c>
      <c r="AO12" s="233">
        <v>1.88</v>
      </c>
      <c r="AP12" s="233">
        <v>0</v>
      </c>
      <c r="AQ12" s="233">
        <v>0</v>
      </c>
      <c r="AR12" s="233">
        <v>0.51</v>
      </c>
      <c r="AS12" s="233">
        <v>0</v>
      </c>
      <c r="AT12" s="233">
        <v>0.04</v>
      </c>
      <c r="AU12" s="233">
        <v>0</v>
      </c>
      <c r="AV12" s="233">
        <v>0</v>
      </c>
      <c r="AW12" s="233">
        <v>3.97</v>
      </c>
      <c r="AX12" s="233">
        <v>0</v>
      </c>
      <c r="AY12" s="233">
        <v>0.11</v>
      </c>
      <c r="AZ12" s="233">
        <v>0</v>
      </c>
      <c r="BA12" s="233">
        <v>0.24</v>
      </c>
      <c r="BB12" s="233">
        <v>0</v>
      </c>
      <c r="BC12" s="233">
        <v>0</v>
      </c>
      <c r="BD12" s="233">
        <v>0</v>
      </c>
      <c r="BE12" s="233">
        <v>0</v>
      </c>
      <c r="BF12" s="233">
        <v>17.75</v>
      </c>
      <c r="BG12" s="233">
        <v>60.65</v>
      </c>
      <c r="BH12" s="233">
        <v>71.319999999999993</v>
      </c>
      <c r="BI12" s="233">
        <v>50.17</v>
      </c>
      <c r="BJ12" s="233">
        <v>3.76</v>
      </c>
      <c r="BK12" s="233">
        <v>0.18</v>
      </c>
      <c r="BL12" s="233">
        <v>0.89</v>
      </c>
      <c r="BM12" s="233">
        <v>0.12</v>
      </c>
      <c r="BN12" s="233">
        <v>2.29</v>
      </c>
      <c r="BO12" s="233">
        <v>0</v>
      </c>
      <c r="BP12" s="234">
        <v>2755.6200000000003</v>
      </c>
      <c r="BQ12" s="233">
        <v>2957.87</v>
      </c>
      <c r="BR12" s="233">
        <v>0.67</v>
      </c>
      <c r="BS12" s="234">
        <v>2958.54</v>
      </c>
      <c r="BT12" s="233">
        <v>0</v>
      </c>
      <c r="BU12" s="233">
        <v>0</v>
      </c>
      <c r="BV12" s="234">
        <v>0</v>
      </c>
      <c r="BW12" s="233">
        <v>0</v>
      </c>
      <c r="BX12" s="233">
        <v>0</v>
      </c>
      <c r="BY12" s="234">
        <v>0</v>
      </c>
      <c r="BZ12" s="234">
        <v>2958.54</v>
      </c>
      <c r="CA12" s="238">
        <v>5714.16</v>
      </c>
      <c r="CB12" s="81"/>
      <c r="CC12" s="47"/>
      <c r="CD12" s="47"/>
      <c r="CE12" s="47"/>
    </row>
    <row r="13" spans="1:233" ht="24" customHeight="1" x14ac:dyDescent="0.3">
      <c r="A13" s="188">
        <v>6</v>
      </c>
      <c r="B13" s="15" t="s">
        <v>239</v>
      </c>
      <c r="C13" s="136" t="s">
        <v>248</v>
      </c>
      <c r="D13" s="233">
        <v>0.05</v>
      </c>
      <c r="E13" s="233">
        <v>0</v>
      </c>
      <c r="F13" s="233">
        <v>0.73</v>
      </c>
      <c r="G13" s="233">
        <v>0.1</v>
      </c>
      <c r="H13" s="233">
        <v>1.32</v>
      </c>
      <c r="I13" s="233">
        <v>266.27</v>
      </c>
      <c r="J13" s="233">
        <v>0.01</v>
      </c>
      <c r="K13" s="233">
        <v>0.26</v>
      </c>
      <c r="L13" s="233">
        <v>0</v>
      </c>
      <c r="M13" s="233">
        <v>0</v>
      </c>
      <c r="N13" s="233">
        <v>2.0699999999999998</v>
      </c>
      <c r="O13" s="233">
        <v>0</v>
      </c>
      <c r="P13" s="233">
        <v>4.87</v>
      </c>
      <c r="Q13" s="233">
        <v>0.03</v>
      </c>
      <c r="R13" s="233">
        <v>0</v>
      </c>
      <c r="S13" s="233">
        <v>0.1</v>
      </c>
      <c r="T13" s="233">
        <v>0</v>
      </c>
      <c r="U13" s="233">
        <v>1.03</v>
      </c>
      <c r="V13" s="233">
        <v>0.43</v>
      </c>
      <c r="W13" s="233">
        <v>26.35</v>
      </c>
      <c r="X13" s="233">
        <v>0</v>
      </c>
      <c r="Y13" s="233">
        <v>11.82</v>
      </c>
      <c r="Z13" s="233">
        <v>2.62</v>
      </c>
      <c r="AA13" s="233">
        <v>0</v>
      </c>
      <c r="AB13" s="233">
        <v>0</v>
      </c>
      <c r="AC13" s="233">
        <v>0.6</v>
      </c>
      <c r="AD13" s="233">
        <v>0</v>
      </c>
      <c r="AE13" s="233">
        <v>1.49</v>
      </c>
      <c r="AF13" s="233">
        <v>26.91</v>
      </c>
      <c r="AG13" s="233">
        <v>1.63</v>
      </c>
      <c r="AH13" s="233">
        <v>1.29</v>
      </c>
      <c r="AI13" s="233">
        <v>0</v>
      </c>
      <c r="AJ13" s="233">
        <v>0.02</v>
      </c>
      <c r="AK13" s="233">
        <v>10.49</v>
      </c>
      <c r="AL13" s="233">
        <v>0</v>
      </c>
      <c r="AM13" s="233">
        <v>1.29</v>
      </c>
      <c r="AN13" s="233">
        <v>0</v>
      </c>
      <c r="AO13" s="233">
        <v>0.75</v>
      </c>
      <c r="AP13" s="233">
        <v>0</v>
      </c>
      <c r="AQ13" s="233">
        <v>0</v>
      </c>
      <c r="AR13" s="233">
        <v>0.25</v>
      </c>
      <c r="AS13" s="233">
        <v>0.11</v>
      </c>
      <c r="AT13" s="233">
        <v>0.08</v>
      </c>
      <c r="AU13" s="233">
        <v>1.74</v>
      </c>
      <c r="AV13" s="233">
        <v>0</v>
      </c>
      <c r="AW13" s="233">
        <v>0.24</v>
      </c>
      <c r="AX13" s="233">
        <v>0.89</v>
      </c>
      <c r="AY13" s="233">
        <v>0.01</v>
      </c>
      <c r="AZ13" s="233">
        <v>5.5</v>
      </c>
      <c r="BA13" s="233">
        <v>0</v>
      </c>
      <c r="BB13" s="233">
        <v>0.75</v>
      </c>
      <c r="BC13" s="233">
        <v>0.05</v>
      </c>
      <c r="BD13" s="233">
        <v>0.4</v>
      </c>
      <c r="BE13" s="233">
        <v>7.79</v>
      </c>
      <c r="BF13" s="233">
        <v>5.03</v>
      </c>
      <c r="BG13" s="233">
        <v>1.9</v>
      </c>
      <c r="BH13" s="233">
        <v>12.78</v>
      </c>
      <c r="BI13" s="233">
        <v>2.41</v>
      </c>
      <c r="BJ13" s="233">
        <v>1.06</v>
      </c>
      <c r="BK13" s="233">
        <v>0</v>
      </c>
      <c r="BL13" s="233">
        <v>0.87</v>
      </c>
      <c r="BM13" s="233">
        <v>2.29</v>
      </c>
      <c r="BN13" s="233">
        <v>0</v>
      </c>
      <c r="BO13" s="233">
        <v>0</v>
      </c>
      <c r="BP13" s="234">
        <v>406.68</v>
      </c>
      <c r="BQ13" s="233">
        <v>53.65</v>
      </c>
      <c r="BR13" s="233">
        <v>0.02</v>
      </c>
      <c r="BS13" s="234">
        <v>53.67</v>
      </c>
      <c r="BT13" s="233">
        <v>0</v>
      </c>
      <c r="BU13" s="233">
        <v>0</v>
      </c>
      <c r="BV13" s="234">
        <v>0</v>
      </c>
      <c r="BW13" s="233">
        <v>0</v>
      </c>
      <c r="BX13" s="233">
        <v>0</v>
      </c>
      <c r="BY13" s="234">
        <v>0</v>
      </c>
      <c r="BZ13" s="234">
        <v>53.67</v>
      </c>
      <c r="CA13" s="238">
        <v>460.35</v>
      </c>
      <c r="CB13" s="81"/>
      <c r="CC13" s="47"/>
      <c r="CD13" s="47"/>
      <c r="CE13" s="47"/>
    </row>
    <row r="14" spans="1:233" ht="24" customHeight="1" x14ac:dyDescent="0.3">
      <c r="A14" s="188">
        <v>7</v>
      </c>
      <c r="B14" s="15">
        <v>16</v>
      </c>
      <c r="C14" s="136" t="s">
        <v>84</v>
      </c>
      <c r="D14" s="233">
        <v>3.48</v>
      </c>
      <c r="E14" s="233">
        <v>0.59</v>
      </c>
      <c r="F14" s="233">
        <v>0.22</v>
      </c>
      <c r="G14" s="233">
        <v>0.64</v>
      </c>
      <c r="H14" s="233">
        <v>51.18</v>
      </c>
      <c r="I14" s="233">
        <v>0.08</v>
      </c>
      <c r="J14" s="233">
        <v>163.16</v>
      </c>
      <c r="K14" s="233">
        <v>10.32</v>
      </c>
      <c r="L14" s="233">
        <v>4.13</v>
      </c>
      <c r="M14" s="233">
        <v>0</v>
      </c>
      <c r="N14" s="233">
        <v>3.24</v>
      </c>
      <c r="O14" s="233">
        <v>0</v>
      </c>
      <c r="P14" s="233">
        <v>2.46</v>
      </c>
      <c r="Q14" s="233">
        <v>1.77</v>
      </c>
      <c r="R14" s="233">
        <v>3.74</v>
      </c>
      <c r="S14" s="233">
        <v>0.01</v>
      </c>
      <c r="T14" s="233">
        <v>0</v>
      </c>
      <c r="U14" s="233">
        <v>0.95</v>
      </c>
      <c r="V14" s="233">
        <v>0.5</v>
      </c>
      <c r="W14" s="233">
        <v>3.29</v>
      </c>
      <c r="X14" s="233">
        <v>0</v>
      </c>
      <c r="Y14" s="233">
        <v>29.94</v>
      </c>
      <c r="Z14" s="233">
        <v>0.88</v>
      </c>
      <c r="AA14" s="233">
        <v>0</v>
      </c>
      <c r="AB14" s="233">
        <v>0.02</v>
      </c>
      <c r="AC14" s="233">
        <v>0.25</v>
      </c>
      <c r="AD14" s="233">
        <v>208.55</v>
      </c>
      <c r="AE14" s="233">
        <v>0.63</v>
      </c>
      <c r="AF14" s="233">
        <v>10.48</v>
      </c>
      <c r="AG14" s="233">
        <v>0</v>
      </c>
      <c r="AH14" s="233">
        <v>4.26</v>
      </c>
      <c r="AI14" s="233">
        <v>0.02</v>
      </c>
      <c r="AJ14" s="233">
        <v>0</v>
      </c>
      <c r="AK14" s="233">
        <v>17.579999999999998</v>
      </c>
      <c r="AL14" s="233">
        <v>7.0000000000000007E-2</v>
      </c>
      <c r="AM14" s="233">
        <v>5.56</v>
      </c>
      <c r="AN14" s="233">
        <v>0</v>
      </c>
      <c r="AO14" s="233">
        <v>1.02</v>
      </c>
      <c r="AP14" s="233">
        <v>0</v>
      </c>
      <c r="AQ14" s="233">
        <v>0</v>
      </c>
      <c r="AR14" s="233">
        <v>7.0000000000000007E-2</v>
      </c>
      <c r="AS14" s="233">
        <v>0</v>
      </c>
      <c r="AT14" s="233">
        <v>0.01</v>
      </c>
      <c r="AU14" s="233">
        <v>0</v>
      </c>
      <c r="AV14" s="233">
        <v>0</v>
      </c>
      <c r="AW14" s="233">
        <v>0.91</v>
      </c>
      <c r="AX14" s="233">
        <v>2.8</v>
      </c>
      <c r="AY14" s="233">
        <v>0.01</v>
      </c>
      <c r="AZ14" s="233">
        <v>1.55</v>
      </c>
      <c r="BA14" s="233">
        <v>6.86</v>
      </c>
      <c r="BB14" s="233">
        <v>1.27</v>
      </c>
      <c r="BC14" s="233">
        <v>0.11</v>
      </c>
      <c r="BD14" s="233">
        <v>0.01</v>
      </c>
      <c r="BE14" s="233">
        <v>0</v>
      </c>
      <c r="BF14" s="233">
        <v>3.62</v>
      </c>
      <c r="BG14" s="233">
        <v>9.5399999999999991</v>
      </c>
      <c r="BH14" s="233">
        <v>0</v>
      </c>
      <c r="BI14" s="233">
        <v>3.96</v>
      </c>
      <c r="BJ14" s="233">
        <v>3.99</v>
      </c>
      <c r="BK14" s="233">
        <v>0.24</v>
      </c>
      <c r="BL14" s="233">
        <v>1.24</v>
      </c>
      <c r="BM14" s="233">
        <v>2.4700000000000002</v>
      </c>
      <c r="BN14" s="233">
        <v>5.33</v>
      </c>
      <c r="BO14" s="233">
        <v>0</v>
      </c>
      <c r="BP14" s="234">
        <v>573.01</v>
      </c>
      <c r="BQ14" s="233">
        <v>16.57</v>
      </c>
      <c r="BR14" s="233">
        <v>0.27</v>
      </c>
      <c r="BS14" s="234">
        <v>16.84</v>
      </c>
      <c r="BT14" s="233">
        <v>0</v>
      </c>
      <c r="BU14" s="233">
        <v>0</v>
      </c>
      <c r="BV14" s="234">
        <v>0</v>
      </c>
      <c r="BW14" s="233">
        <v>0</v>
      </c>
      <c r="BX14" s="233">
        <v>0</v>
      </c>
      <c r="BY14" s="234">
        <v>0</v>
      </c>
      <c r="BZ14" s="234">
        <v>16.84</v>
      </c>
      <c r="CA14" s="238">
        <v>589.85</v>
      </c>
      <c r="CB14" s="81"/>
      <c r="CC14" s="47"/>
      <c r="CD14" s="47"/>
      <c r="CE14" s="47"/>
    </row>
    <row r="15" spans="1:233" ht="24" customHeight="1" x14ac:dyDescent="0.3">
      <c r="A15" s="188">
        <v>8</v>
      </c>
      <c r="B15" s="15">
        <v>17</v>
      </c>
      <c r="C15" s="136" t="s">
        <v>85</v>
      </c>
      <c r="D15" s="233">
        <v>0</v>
      </c>
      <c r="E15" s="233">
        <v>0</v>
      </c>
      <c r="F15" s="233">
        <v>0</v>
      </c>
      <c r="G15" s="233">
        <v>0</v>
      </c>
      <c r="H15" s="233">
        <v>114.55</v>
      </c>
      <c r="I15" s="233">
        <v>11.71</v>
      </c>
      <c r="J15" s="233">
        <v>2.8</v>
      </c>
      <c r="K15" s="233">
        <v>352.99</v>
      </c>
      <c r="L15" s="233">
        <v>53.86</v>
      </c>
      <c r="M15" s="233">
        <v>0</v>
      </c>
      <c r="N15" s="233">
        <v>62.34</v>
      </c>
      <c r="O15" s="233">
        <v>6.88</v>
      </c>
      <c r="P15" s="233">
        <v>10.5</v>
      </c>
      <c r="Q15" s="233">
        <v>1.24</v>
      </c>
      <c r="R15" s="233">
        <v>0.1</v>
      </c>
      <c r="S15" s="233">
        <v>0.96</v>
      </c>
      <c r="T15" s="233">
        <v>0.46</v>
      </c>
      <c r="U15" s="233">
        <v>1.76</v>
      </c>
      <c r="V15" s="233">
        <v>1.22</v>
      </c>
      <c r="W15" s="233">
        <v>2.04</v>
      </c>
      <c r="X15" s="233">
        <v>0</v>
      </c>
      <c r="Y15" s="233">
        <v>4.72</v>
      </c>
      <c r="Z15" s="233">
        <v>0.06</v>
      </c>
      <c r="AA15" s="233">
        <v>0</v>
      </c>
      <c r="AB15" s="233">
        <v>0</v>
      </c>
      <c r="AC15" s="233">
        <v>66.17</v>
      </c>
      <c r="AD15" s="233">
        <v>4.0199999999999996</v>
      </c>
      <c r="AE15" s="233">
        <v>1.01</v>
      </c>
      <c r="AF15" s="233">
        <v>3.31</v>
      </c>
      <c r="AG15" s="233">
        <v>0.12</v>
      </c>
      <c r="AH15" s="233">
        <v>0.06</v>
      </c>
      <c r="AI15" s="233">
        <v>0.01</v>
      </c>
      <c r="AJ15" s="233">
        <v>0</v>
      </c>
      <c r="AK15" s="233">
        <v>0.78</v>
      </c>
      <c r="AL15" s="233">
        <v>0.03</v>
      </c>
      <c r="AM15" s="233">
        <v>6.75</v>
      </c>
      <c r="AN15" s="233">
        <v>24.32</v>
      </c>
      <c r="AO15" s="233">
        <v>0.02</v>
      </c>
      <c r="AP15" s="233">
        <v>0</v>
      </c>
      <c r="AQ15" s="233">
        <v>0.79</v>
      </c>
      <c r="AR15" s="233">
        <v>13.57</v>
      </c>
      <c r="AS15" s="233">
        <v>4.0599999999999996</v>
      </c>
      <c r="AT15" s="233">
        <v>3.6</v>
      </c>
      <c r="AU15" s="233">
        <v>0.41</v>
      </c>
      <c r="AV15" s="233">
        <v>0</v>
      </c>
      <c r="AW15" s="233">
        <v>0.11</v>
      </c>
      <c r="AX15" s="233">
        <v>5.66</v>
      </c>
      <c r="AY15" s="233">
        <v>0.01</v>
      </c>
      <c r="AZ15" s="233">
        <v>0.65</v>
      </c>
      <c r="BA15" s="233">
        <v>0.08</v>
      </c>
      <c r="BB15" s="233">
        <v>0.03</v>
      </c>
      <c r="BC15" s="233">
        <v>3.67</v>
      </c>
      <c r="BD15" s="233">
        <v>0.06</v>
      </c>
      <c r="BE15" s="233">
        <v>3.28</v>
      </c>
      <c r="BF15" s="233">
        <v>1.54</v>
      </c>
      <c r="BG15" s="233">
        <v>9.5500000000000007</v>
      </c>
      <c r="BH15" s="233">
        <v>0</v>
      </c>
      <c r="BI15" s="233">
        <v>2.4500000000000002</v>
      </c>
      <c r="BJ15" s="233">
        <v>2.74</v>
      </c>
      <c r="BK15" s="233">
        <v>0.02</v>
      </c>
      <c r="BL15" s="233">
        <v>0.16</v>
      </c>
      <c r="BM15" s="233">
        <v>0</v>
      </c>
      <c r="BN15" s="233">
        <v>0.36</v>
      </c>
      <c r="BO15" s="233">
        <v>0</v>
      </c>
      <c r="BP15" s="234">
        <v>787.58999999999958</v>
      </c>
      <c r="BQ15" s="233">
        <v>78.34</v>
      </c>
      <c r="BR15" s="233">
        <v>0</v>
      </c>
      <c r="BS15" s="234">
        <v>78.34</v>
      </c>
      <c r="BT15" s="233">
        <v>0</v>
      </c>
      <c r="BU15" s="233">
        <v>0</v>
      </c>
      <c r="BV15" s="234">
        <v>0</v>
      </c>
      <c r="BW15" s="233">
        <v>0</v>
      </c>
      <c r="BX15" s="233">
        <v>0</v>
      </c>
      <c r="BY15" s="234">
        <v>0</v>
      </c>
      <c r="BZ15" s="234">
        <v>78.34</v>
      </c>
      <c r="CA15" s="238">
        <v>865.92999999999961</v>
      </c>
      <c r="CB15" s="81"/>
      <c r="CC15" s="47"/>
      <c r="CD15" s="47"/>
      <c r="CE15" s="47"/>
    </row>
    <row r="16" spans="1:233" ht="24" customHeight="1" x14ac:dyDescent="0.3">
      <c r="A16" s="188">
        <v>9</v>
      </c>
      <c r="B16" s="15">
        <v>18</v>
      </c>
      <c r="C16" s="136" t="s">
        <v>249</v>
      </c>
      <c r="D16" s="233">
        <v>0</v>
      </c>
      <c r="E16" s="233">
        <v>0</v>
      </c>
      <c r="F16" s="233">
        <v>0</v>
      </c>
      <c r="G16" s="233">
        <v>0.05</v>
      </c>
      <c r="H16" s="233">
        <v>49.18</v>
      </c>
      <c r="I16" s="233">
        <v>3.01</v>
      </c>
      <c r="J16" s="233">
        <v>0.36</v>
      </c>
      <c r="K16" s="233">
        <v>0</v>
      </c>
      <c r="L16" s="233">
        <v>5.3</v>
      </c>
      <c r="M16" s="233">
        <v>0</v>
      </c>
      <c r="N16" s="233">
        <v>42.52</v>
      </c>
      <c r="O16" s="233">
        <v>0.95</v>
      </c>
      <c r="P16" s="233">
        <v>0</v>
      </c>
      <c r="Q16" s="233">
        <v>0</v>
      </c>
      <c r="R16" s="233">
        <v>0.11</v>
      </c>
      <c r="S16" s="233">
        <v>0</v>
      </c>
      <c r="T16" s="233">
        <v>0.34</v>
      </c>
      <c r="U16" s="233">
        <v>0</v>
      </c>
      <c r="V16" s="233">
        <v>0.02</v>
      </c>
      <c r="W16" s="233">
        <v>0</v>
      </c>
      <c r="X16" s="233">
        <v>0.22</v>
      </c>
      <c r="Y16" s="233">
        <v>2.25</v>
      </c>
      <c r="Z16" s="233">
        <v>0.28999999999999998</v>
      </c>
      <c r="AA16" s="233">
        <v>0</v>
      </c>
      <c r="AB16" s="233">
        <v>0.13</v>
      </c>
      <c r="AC16" s="233">
        <v>1.1200000000000001</v>
      </c>
      <c r="AD16" s="233">
        <v>2.4900000000000002</v>
      </c>
      <c r="AE16" s="233">
        <v>1.38</v>
      </c>
      <c r="AF16" s="233">
        <v>0</v>
      </c>
      <c r="AG16" s="233">
        <v>0.17</v>
      </c>
      <c r="AH16" s="233">
        <v>0.84</v>
      </c>
      <c r="AI16" s="233">
        <v>0.02</v>
      </c>
      <c r="AJ16" s="233">
        <v>0.04</v>
      </c>
      <c r="AK16" s="233">
        <v>2.46</v>
      </c>
      <c r="AL16" s="233">
        <v>0.21</v>
      </c>
      <c r="AM16" s="233">
        <v>1.73</v>
      </c>
      <c r="AN16" s="233">
        <v>26.02</v>
      </c>
      <c r="AO16" s="233">
        <v>0.56000000000000005</v>
      </c>
      <c r="AP16" s="233">
        <v>1.68</v>
      </c>
      <c r="AQ16" s="233">
        <v>0</v>
      </c>
      <c r="AR16" s="233">
        <v>2.1</v>
      </c>
      <c r="AS16" s="233">
        <v>3.17</v>
      </c>
      <c r="AT16" s="233">
        <v>9.33</v>
      </c>
      <c r="AU16" s="233">
        <v>0</v>
      </c>
      <c r="AV16" s="233">
        <v>0</v>
      </c>
      <c r="AW16" s="233">
        <v>1.54</v>
      </c>
      <c r="AX16" s="233">
        <v>0</v>
      </c>
      <c r="AY16" s="233">
        <v>0.09</v>
      </c>
      <c r="AZ16" s="233">
        <v>0</v>
      </c>
      <c r="BA16" s="233">
        <v>0</v>
      </c>
      <c r="BB16" s="233">
        <v>0.22</v>
      </c>
      <c r="BC16" s="233">
        <v>0.56000000000000005</v>
      </c>
      <c r="BD16" s="233">
        <v>0.83</v>
      </c>
      <c r="BE16" s="233">
        <v>2.99</v>
      </c>
      <c r="BF16" s="233">
        <v>4.43</v>
      </c>
      <c r="BG16" s="233">
        <v>6.73</v>
      </c>
      <c r="BH16" s="233">
        <v>0</v>
      </c>
      <c r="BI16" s="233">
        <v>2.77</v>
      </c>
      <c r="BJ16" s="233">
        <v>1.96</v>
      </c>
      <c r="BK16" s="233">
        <v>0</v>
      </c>
      <c r="BL16" s="233">
        <v>0.17</v>
      </c>
      <c r="BM16" s="233">
        <v>0.14000000000000001</v>
      </c>
      <c r="BN16" s="233">
        <v>0.49</v>
      </c>
      <c r="BO16" s="233">
        <v>0</v>
      </c>
      <c r="BP16" s="234">
        <v>180.97</v>
      </c>
      <c r="BQ16" s="233">
        <v>0.52</v>
      </c>
      <c r="BR16" s="233">
        <v>0.64</v>
      </c>
      <c r="BS16" s="234">
        <v>1.1600000000000001</v>
      </c>
      <c r="BT16" s="233">
        <v>0</v>
      </c>
      <c r="BU16" s="233">
        <v>0</v>
      </c>
      <c r="BV16" s="234">
        <v>0</v>
      </c>
      <c r="BW16" s="233">
        <v>0</v>
      </c>
      <c r="BX16" s="233">
        <v>0</v>
      </c>
      <c r="BY16" s="234">
        <v>0</v>
      </c>
      <c r="BZ16" s="234">
        <v>1.1600000000000001</v>
      </c>
      <c r="CA16" s="238">
        <v>182.13</v>
      </c>
      <c r="CB16" s="81"/>
      <c r="CC16" s="47"/>
      <c r="CD16" s="47"/>
      <c r="CE16" s="47"/>
    </row>
    <row r="17" spans="1:83" ht="24" customHeight="1" x14ac:dyDescent="0.3">
      <c r="A17" s="188">
        <v>10</v>
      </c>
      <c r="B17" s="15">
        <v>19</v>
      </c>
      <c r="C17" s="136" t="s">
        <v>86</v>
      </c>
      <c r="D17" s="233">
        <v>4.3099999999999996</v>
      </c>
      <c r="E17" s="233">
        <v>0</v>
      </c>
      <c r="F17" s="233">
        <v>1.53</v>
      </c>
      <c r="G17" s="233">
        <v>0.77</v>
      </c>
      <c r="H17" s="233">
        <v>4.51</v>
      </c>
      <c r="I17" s="233">
        <v>1.01</v>
      </c>
      <c r="J17" s="233">
        <v>1.06</v>
      </c>
      <c r="K17" s="233">
        <v>1.98</v>
      </c>
      <c r="L17" s="233">
        <v>0</v>
      </c>
      <c r="M17" s="233">
        <v>34.25</v>
      </c>
      <c r="N17" s="233">
        <v>541.6</v>
      </c>
      <c r="O17" s="233">
        <v>0</v>
      </c>
      <c r="P17" s="233">
        <v>3.94</v>
      </c>
      <c r="Q17" s="233">
        <v>71.72</v>
      </c>
      <c r="R17" s="233">
        <v>4.6100000000000003</v>
      </c>
      <c r="S17" s="233">
        <v>2.0299999999999998</v>
      </c>
      <c r="T17" s="233">
        <v>0.23</v>
      </c>
      <c r="U17" s="233">
        <v>0</v>
      </c>
      <c r="V17" s="233">
        <v>0</v>
      </c>
      <c r="W17" s="233">
        <v>7.37</v>
      </c>
      <c r="X17" s="233">
        <v>0.01</v>
      </c>
      <c r="Y17" s="233">
        <v>0.28000000000000003</v>
      </c>
      <c r="Z17" s="233">
        <v>8.01</v>
      </c>
      <c r="AA17" s="233">
        <v>0.42</v>
      </c>
      <c r="AB17" s="233">
        <v>1.26</v>
      </c>
      <c r="AC17" s="233">
        <v>3.37</v>
      </c>
      <c r="AD17" s="233">
        <v>19.97</v>
      </c>
      <c r="AE17" s="233">
        <v>5.41</v>
      </c>
      <c r="AF17" s="233">
        <v>25.14</v>
      </c>
      <c r="AG17" s="233">
        <v>1.32</v>
      </c>
      <c r="AH17" s="233">
        <v>50.9</v>
      </c>
      <c r="AI17" s="233">
        <v>3.46</v>
      </c>
      <c r="AJ17" s="233">
        <v>42.75</v>
      </c>
      <c r="AK17" s="233">
        <v>17.91</v>
      </c>
      <c r="AL17" s="233">
        <v>3.27</v>
      </c>
      <c r="AM17" s="233">
        <v>13.37</v>
      </c>
      <c r="AN17" s="233">
        <v>0.06</v>
      </c>
      <c r="AO17" s="233">
        <v>0.23</v>
      </c>
      <c r="AP17" s="233">
        <v>0.57999999999999996</v>
      </c>
      <c r="AQ17" s="233">
        <v>0.18</v>
      </c>
      <c r="AR17" s="233">
        <v>1.62</v>
      </c>
      <c r="AS17" s="233">
        <v>1.01</v>
      </c>
      <c r="AT17" s="233">
        <v>6.88</v>
      </c>
      <c r="AU17" s="233">
        <v>0</v>
      </c>
      <c r="AV17" s="233">
        <v>0</v>
      </c>
      <c r="AW17" s="233">
        <v>1.84</v>
      </c>
      <c r="AX17" s="233">
        <v>2.5499999999999998</v>
      </c>
      <c r="AY17" s="233">
        <v>0.23</v>
      </c>
      <c r="AZ17" s="233">
        <v>1.06</v>
      </c>
      <c r="BA17" s="233">
        <v>0.39</v>
      </c>
      <c r="BB17" s="233">
        <v>0.47</v>
      </c>
      <c r="BC17" s="233">
        <v>0.65</v>
      </c>
      <c r="BD17" s="233">
        <v>0.21</v>
      </c>
      <c r="BE17" s="233">
        <v>3.21</v>
      </c>
      <c r="BF17" s="233">
        <v>9.9700000000000006</v>
      </c>
      <c r="BG17" s="233">
        <v>3.07</v>
      </c>
      <c r="BH17" s="233">
        <v>0.12</v>
      </c>
      <c r="BI17" s="233">
        <v>1.06</v>
      </c>
      <c r="BJ17" s="233">
        <v>0</v>
      </c>
      <c r="BK17" s="233">
        <v>1.1200000000000001</v>
      </c>
      <c r="BL17" s="233">
        <v>0.84</v>
      </c>
      <c r="BM17" s="233">
        <v>0.41</v>
      </c>
      <c r="BN17" s="233">
        <v>0.78</v>
      </c>
      <c r="BO17" s="233">
        <v>0</v>
      </c>
      <c r="BP17" s="234">
        <v>916.31</v>
      </c>
      <c r="BQ17" s="233">
        <v>270.72000000000003</v>
      </c>
      <c r="BR17" s="233">
        <v>0</v>
      </c>
      <c r="BS17" s="234">
        <v>270.72000000000003</v>
      </c>
      <c r="BT17" s="233">
        <v>0</v>
      </c>
      <c r="BU17" s="233">
        <v>0</v>
      </c>
      <c r="BV17" s="234">
        <v>0</v>
      </c>
      <c r="BW17" s="233">
        <v>0</v>
      </c>
      <c r="BX17" s="233">
        <v>0</v>
      </c>
      <c r="BY17" s="234">
        <v>0</v>
      </c>
      <c r="BZ17" s="234">
        <v>270.72000000000003</v>
      </c>
      <c r="CA17" s="238">
        <v>1187.03</v>
      </c>
      <c r="CB17" s="81"/>
      <c r="CC17" s="47"/>
      <c r="CD17" s="47"/>
      <c r="CE17" s="47"/>
    </row>
    <row r="18" spans="1:83" ht="24" customHeight="1" x14ac:dyDescent="0.3">
      <c r="A18" s="188">
        <v>11</v>
      </c>
      <c r="B18" s="15">
        <v>20</v>
      </c>
      <c r="C18" s="136" t="s">
        <v>87</v>
      </c>
      <c r="D18" s="233">
        <v>0</v>
      </c>
      <c r="E18" s="233">
        <v>0</v>
      </c>
      <c r="F18" s="233">
        <v>0.56000000000000005</v>
      </c>
      <c r="G18" s="233">
        <v>0</v>
      </c>
      <c r="H18" s="233">
        <v>51.59</v>
      </c>
      <c r="I18" s="233">
        <v>3.22</v>
      </c>
      <c r="J18" s="233">
        <v>2.92</v>
      </c>
      <c r="K18" s="233">
        <v>28.95</v>
      </c>
      <c r="L18" s="233">
        <v>12.24</v>
      </c>
      <c r="M18" s="233">
        <v>1.44</v>
      </c>
      <c r="N18" s="233">
        <v>727.74</v>
      </c>
      <c r="O18" s="233">
        <v>44.8</v>
      </c>
      <c r="P18" s="233">
        <v>172.96</v>
      </c>
      <c r="Q18" s="233">
        <v>64.319999999999993</v>
      </c>
      <c r="R18" s="233">
        <v>11.71</v>
      </c>
      <c r="S18" s="233">
        <v>29</v>
      </c>
      <c r="T18" s="233">
        <v>1.38</v>
      </c>
      <c r="U18" s="233">
        <v>28.8</v>
      </c>
      <c r="V18" s="233">
        <v>1.18</v>
      </c>
      <c r="W18" s="233">
        <v>71.03</v>
      </c>
      <c r="X18" s="233">
        <v>0.41</v>
      </c>
      <c r="Y18" s="233">
        <v>11.35</v>
      </c>
      <c r="Z18" s="233">
        <v>8.5399999999999991</v>
      </c>
      <c r="AA18" s="233">
        <v>1.38</v>
      </c>
      <c r="AB18" s="233">
        <v>5.4</v>
      </c>
      <c r="AC18" s="233">
        <v>4.7</v>
      </c>
      <c r="AD18" s="233">
        <v>5.18</v>
      </c>
      <c r="AE18" s="233">
        <v>17.329999999999998</v>
      </c>
      <c r="AF18" s="233">
        <v>30.46</v>
      </c>
      <c r="AG18" s="233">
        <v>1.64</v>
      </c>
      <c r="AH18" s="233">
        <v>3.53</v>
      </c>
      <c r="AI18" s="233">
        <v>0.2</v>
      </c>
      <c r="AJ18" s="233">
        <v>0</v>
      </c>
      <c r="AK18" s="233">
        <v>4.68</v>
      </c>
      <c r="AL18" s="233">
        <v>0.01</v>
      </c>
      <c r="AM18" s="233">
        <v>1.56</v>
      </c>
      <c r="AN18" s="233">
        <v>0</v>
      </c>
      <c r="AO18" s="233">
        <v>0.47</v>
      </c>
      <c r="AP18" s="233">
        <v>0</v>
      </c>
      <c r="AQ18" s="233">
        <v>0</v>
      </c>
      <c r="AR18" s="233">
        <v>3.84</v>
      </c>
      <c r="AS18" s="233">
        <v>0.72</v>
      </c>
      <c r="AT18" s="233">
        <v>0.75</v>
      </c>
      <c r="AU18" s="233">
        <v>1.95</v>
      </c>
      <c r="AV18" s="233">
        <v>0</v>
      </c>
      <c r="AW18" s="233">
        <v>0.37</v>
      </c>
      <c r="AX18" s="233">
        <v>4.82</v>
      </c>
      <c r="AY18" s="233">
        <v>13.2</v>
      </c>
      <c r="AZ18" s="233">
        <v>0.16</v>
      </c>
      <c r="BA18" s="233">
        <v>3.14</v>
      </c>
      <c r="BB18" s="233">
        <v>2.5099999999999998</v>
      </c>
      <c r="BC18" s="233">
        <v>2.77</v>
      </c>
      <c r="BD18" s="233">
        <v>0.14000000000000001</v>
      </c>
      <c r="BE18" s="233">
        <v>15.35</v>
      </c>
      <c r="BF18" s="233">
        <v>1.81</v>
      </c>
      <c r="BG18" s="233">
        <v>2.06</v>
      </c>
      <c r="BH18" s="233">
        <v>95.28</v>
      </c>
      <c r="BI18" s="233">
        <v>6.36</v>
      </c>
      <c r="BJ18" s="233">
        <v>3.23</v>
      </c>
      <c r="BK18" s="233">
        <v>0</v>
      </c>
      <c r="BL18" s="233">
        <v>0.33</v>
      </c>
      <c r="BM18" s="233">
        <v>1</v>
      </c>
      <c r="BN18" s="233">
        <v>0</v>
      </c>
      <c r="BO18" s="233">
        <v>0</v>
      </c>
      <c r="BP18" s="234">
        <v>1510.47</v>
      </c>
      <c r="BQ18" s="233">
        <v>540.09</v>
      </c>
      <c r="BR18" s="233">
        <v>0</v>
      </c>
      <c r="BS18" s="234">
        <v>540.09</v>
      </c>
      <c r="BT18" s="233">
        <v>0</v>
      </c>
      <c r="BU18" s="233">
        <v>0</v>
      </c>
      <c r="BV18" s="234">
        <v>0</v>
      </c>
      <c r="BW18" s="233">
        <v>0</v>
      </c>
      <c r="BX18" s="233">
        <v>0</v>
      </c>
      <c r="BY18" s="234">
        <v>0</v>
      </c>
      <c r="BZ18" s="234">
        <v>540.09</v>
      </c>
      <c r="CA18" s="238">
        <v>2050.56</v>
      </c>
      <c r="CB18" s="81"/>
      <c r="CC18" s="47"/>
      <c r="CD18" s="47"/>
      <c r="CE18" s="47"/>
    </row>
    <row r="19" spans="1:83" ht="24" customHeight="1" x14ac:dyDescent="0.3">
      <c r="A19" s="188">
        <v>12</v>
      </c>
      <c r="B19" s="15">
        <v>21</v>
      </c>
      <c r="C19" s="136" t="s">
        <v>88</v>
      </c>
      <c r="D19" s="233">
        <v>4.57</v>
      </c>
      <c r="E19" s="233">
        <v>0</v>
      </c>
      <c r="F19" s="233">
        <v>0.05</v>
      </c>
      <c r="G19" s="233">
        <v>0</v>
      </c>
      <c r="H19" s="233">
        <v>7.0000000000000007E-2</v>
      </c>
      <c r="I19" s="233">
        <v>0</v>
      </c>
      <c r="J19" s="233">
        <v>0.04</v>
      </c>
      <c r="K19" s="233">
        <v>0.02</v>
      </c>
      <c r="L19" s="233">
        <v>0</v>
      </c>
      <c r="M19" s="233">
        <v>0</v>
      </c>
      <c r="N19" s="233">
        <v>1.22</v>
      </c>
      <c r="O19" s="233">
        <v>212.23</v>
      </c>
      <c r="P19" s="233">
        <v>0</v>
      </c>
      <c r="Q19" s="233">
        <v>0</v>
      </c>
      <c r="R19" s="233">
        <v>0</v>
      </c>
      <c r="S19" s="233">
        <v>0</v>
      </c>
      <c r="T19" s="233">
        <v>0.35</v>
      </c>
      <c r="U19" s="233">
        <v>0</v>
      </c>
      <c r="V19" s="233">
        <v>0</v>
      </c>
      <c r="W19" s="233">
        <v>0</v>
      </c>
      <c r="X19" s="233">
        <v>0</v>
      </c>
      <c r="Y19" s="233">
        <v>3.7</v>
      </c>
      <c r="Z19" s="233">
        <v>0</v>
      </c>
      <c r="AA19" s="233">
        <v>0</v>
      </c>
      <c r="AB19" s="233">
        <v>0</v>
      </c>
      <c r="AC19" s="233">
        <v>0.14000000000000001</v>
      </c>
      <c r="AD19" s="233">
        <v>0.01</v>
      </c>
      <c r="AE19" s="233">
        <v>0</v>
      </c>
      <c r="AF19" s="233">
        <v>0.11</v>
      </c>
      <c r="AG19" s="233">
        <v>3.43</v>
      </c>
      <c r="AH19" s="233">
        <v>0</v>
      </c>
      <c r="AI19" s="233">
        <v>0</v>
      </c>
      <c r="AJ19" s="233">
        <v>0</v>
      </c>
      <c r="AK19" s="233">
        <v>1.97</v>
      </c>
      <c r="AL19" s="233">
        <v>0</v>
      </c>
      <c r="AM19" s="233">
        <v>0</v>
      </c>
      <c r="AN19" s="233">
        <v>0.01</v>
      </c>
      <c r="AO19" s="233">
        <v>0</v>
      </c>
      <c r="AP19" s="233">
        <v>0</v>
      </c>
      <c r="AQ19" s="233">
        <v>0.19</v>
      </c>
      <c r="AR19" s="233">
        <v>0.01</v>
      </c>
      <c r="AS19" s="233">
        <v>0</v>
      </c>
      <c r="AT19" s="233">
        <v>0.01</v>
      </c>
      <c r="AU19" s="233">
        <v>0</v>
      </c>
      <c r="AV19" s="233">
        <v>0</v>
      </c>
      <c r="AW19" s="233">
        <v>0.32</v>
      </c>
      <c r="AX19" s="233">
        <v>0.08</v>
      </c>
      <c r="AY19" s="233">
        <v>0.36</v>
      </c>
      <c r="AZ19" s="233">
        <v>0.27</v>
      </c>
      <c r="BA19" s="233">
        <v>2.42</v>
      </c>
      <c r="BB19" s="233">
        <v>0.06</v>
      </c>
      <c r="BC19" s="233">
        <v>0.06</v>
      </c>
      <c r="BD19" s="233">
        <v>0</v>
      </c>
      <c r="BE19" s="233">
        <v>12.4</v>
      </c>
      <c r="BF19" s="233">
        <v>0.01</v>
      </c>
      <c r="BG19" s="233">
        <v>0.34</v>
      </c>
      <c r="BH19" s="233">
        <v>217.24</v>
      </c>
      <c r="BI19" s="233">
        <v>12.76</v>
      </c>
      <c r="BJ19" s="233">
        <v>0.97</v>
      </c>
      <c r="BK19" s="233">
        <v>0.23</v>
      </c>
      <c r="BL19" s="233">
        <v>0.46</v>
      </c>
      <c r="BM19" s="233">
        <v>0</v>
      </c>
      <c r="BN19" s="233">
        <v>9.2899999999999991</v>
      </c>
      <c r="BO19" s="233">
        <v>0</v>
      </c>
      <c r="BP19" s="234">
        <v>485.4</v>
      </c>
      <c r="BQ19" s="233">
        <v>40.57</v>
      </c>
      <c r="BR19" s="233">
        <v>123.92</v>
      </c>
      <c r="BS19" s="234">
        <v>164.49</v>
      </c>
      <c r="BT19" s="233">
        <v>0</v>
      </c>
      <c r="BU19" s="233">
        <v>0</v>
      </c>
      <c r="BV19" s="234">
        <v>0</v>
      </c>
      <c r="BW19" s="233">
        <v>0</v>
      </c>
      <c r="BX19" s="233">
        <v>0</v>
      </c>
      <c r="BY19" s="234">
        <v>0</v>
      </c>
      <c r="BZ19" s="234">
        <v>164.49</v>
      </c>
      <c r="CA19" s="238">
        <v>649.89</v>
      </c>
      <c r="CB19" s="81"/>
      <c r="CC19" s="47"/>
      <c r="CD19" s="47"/>
      <c r="CE19" s="47"/>
    </row>
    <row r="20" spans="1:83" ht="24" customHeight="1" x14ac:dyDescent="0.3">
      <c r="A20" s="188">
        <v>13</v>
      </c>
      <c r="B20" s="15">
        <v>22</v>
      </c>
      <c r="C20" s="136" t="s">
        <v>89</v>
      </c>
      <c r="D20" s="233">
        <v>1.98</v>
      </c>
      <c r="E20" s="233">
        <v>0.01</v>
      </c>
      <c r="F20" s="233">
        <v>1.08</v>
      </c>
      <c r="G20" s="233">
        <v>0</v>
      </c>
      <c r="H20" s="233">
        <v>155.30000000000001</v>
      </c>
      <c r="I20" s="233">
        <v>2.84</v>
      </c>
      <c r="J20" s="233">
        <v>0.41</v>
      </c>
      <c r="K20" s="233">
        <v>2.86</v>
      </c>
      <c r="L20" s="233">
        <v>0.44</v>
      </c>
      <c r="M20" s="233">
        <v>0</v>
      </c>
      <c r="N20" s="233">
        <v>52.08</v>
      </c>
      <c r="O20" s="233">
        <v>7.57</v>
      </c>
      <c r="P20" s="233">
        <v>249.45</v>
      </c>
      <c r="Q20" s="233">
        <v>0.51</v>
      </c>
      <c r="R20" s="233">
        <v>1.51</v>
      </c>
      <c r="S20" s="233">
        <v>17.57</v>
      </c>
      <c r="T20" s="233">
        <v>4.18</v>
      </c>
      <c r="U20" s="233">
        <v>8.85</v>
      </c>
      <c r="V20" s="233">
        <v>12.53</v>
      </c>
      <c r="W20" s="233">
        <v>216.02</v>
      </c>
      <c r="X20" s="233">
        <v>0.32</v>
      </c>
      <c r="Y20" s="233">
        <v>6.85</v>
      </c>
      <c r="Z20" s="233">
        <v>1.2</v>
      </c>
      <c r="AA20" s="233">
        <v>0</v>
      </c>
      <c r="AB20" s="233">
        <v>0.8</v>
      </c>
      <c r="AC20" s="233">
        <v>12.36</v>
      </c>
      <c r="AD20" s="233">
        <v>42.06</v>
      </c>
      <c r="AE20" s="233">
        <v>44.1</v>
      </c>
      <c r="AF20" s="233">
        <v>34.36</v>
      </c>
      <c r="AG20" s="233">
        <v>0</v>
      </c>
      <c r="AH20" s="233">
        <v>0.26</v>
      </c>
      <c r="AI20" s="233">
        <v>0.01</v>
      </c>
      <c r="AJ20" s="233">
        <v>0.08</v>
      </c>
      <c r="AK20" s="233">
        <v>90.76</v>
      </c>
      <c r="AL20" s="233">
        <v>0.44</v>
      </c>
      <c r="AM20" s="233">
        <v>1.4</v>
      </c>
      <c r="AN20" s="233">
        <v>0</v>
      </c>
      <c r="AO20" s="233">
        <v>0.78</v>
      </c>
      <c r="AP20" s="233">
        <v>0</v>
      </c>
      <c r="AQ20" s="233">
        <v>0.79</v>
      </c>
      <c r="AR20" s="233">
        <v>0.36</v>
      </c>
      <c r="AS20" s="233">
        <v>0.06</v>
      </c>
      <c r="AT20" s="233">
        <v>0.49</v>
      </c>
      <c r="AU20" s="233">
        <v>0</v>
      </c>
      <c r="AV20" s="233">
        <v>0</v>
      </c>
      <c r="AW20" s="233">
        <v>0.48</v>
      </c>
      <c r="AX20" s="233">
        <v>6.05</v>
      </c>
      <c r="AY20" s="233">
        <v>0.14000000000000001</v>
      </c>
      <c r="AZ20" s="233">
        <v>3.11</v>
      </c>
      <c r="BA20" s="233">
        <v>4.37</v>
      </c>
      <c r="BB20" s="233">
        <v>0.54</v>
      </c>
      <c r="BC20" s="233">
        <v>0.12</v>
      </c>
      <c r="BD20" s="233">
        <v>0.04</v>
      </c>
      <c r="BE20" s="233">
        <v>5.87</v>
      </c>
      <c r="BF20" s="233">
        <v>1.47</v>
      </c>
      <c r="BG20" s="233">
        <v>0.27</v>
      </c>
      <c r="BH20" s="233">
        <v>4.07</v>
      </c>
      <c r="BI20" s="233">
        <v>0.34</v>
      </c>
      <c r="BJ20" s="233">
        <v>5.73</v>
      </c>
      <c r="BK20" s="233">
        <v>0.11</v>
      </c>
      <c r="BL20" s="233">
        <v>1.93</v>
      </c>
      <c r="BM20" s="233">
        <v>0.64</v>
      </c>
      <c r="BN20" s="233">
        <v>0</v>
      </c>
      <c r="BO20" s="233">
        <v>0</v>
      </c>
      <c r="BP20" s="234">
        <v>1007.9499999999999</v>
      </c>
      <c r="BQ20" s="233">
        <v>102.08</v>
      </c>
      <c r="BR20" s="233">
        <v>0</v>
      </c>
      <c r="BS20" s="234">
        <v>102.08</v>
      </c>
      <c r="BT20" s="233">
        <v>0</v>
      </c>
      <c r="BU20" s="233">
        <v>0</v>
      </c>
      <c r="BV20" s="234">
        <v>0</v>
      </c>
      <c r="BW20" s="233">
        <v>0</v>
      </c>
      <c r="BX20" s="233">
        <v>0</v>
      </c>
      <c r="BY20" s="234">
        <v>0</v>
      </c>
      <c r="BZ20" s="234">
        <v>102.08</v>
      </c>
      <c r="CA20" s="238">
        <v>1110.03</v>
      </c>
      <c r="CB20" s="81"/>
      <c r="CC20" s="47"/>
      <c r="CD20" s="47"/>
      <c r="CE20" s="47"/>
    </row>
    <row r="21" spans="1:83" ht="24" customHeight="1" x14ac:dyDescent="0.3">
      <c r="A21" s="188">
        <v>14</v>
      </c>
      <c r="B21" s="15">
        <v>23</v>
      </c>
      <c r="C21" s="136" t="s">
        <v>90</v>
      </c>
      <c r="D21" s="233">
        <v>6.15</v>
      </c>
      <c r="E21" s="233">
        <v>0.09</v>
      </c>
      <c r="F21" s="233">
        <v>0.01</v>
      </c>
      <c r="G21" s="233">
        <v>6.2</v>
      </c>
      <c r="H21" s="233">
        <v>164.14</v>
      </c>
      <c r="I21" s="233">
        <v>1.45</v>
      </c>
      <c r="J21" s="233">
        <v>0</v>
      </c>
      <c r="K21" s="233">
        <v>0</v>
      </c>
      <c r="L21" s="233">
        <v>0</v>
      </c>
      <c r="M21" s="233">
        <v>0</v>
      </c>
      <c r="N21" s="233">
        <v>84.77</v>
      </c>
      <c r="O21" s="233">
        <v>6.77</v>
      </c>
      <c r="P21" s="233">
        <v>2.77</v>
      </c>
      <c r="Q21" s="233">
        <v>113.82</v>
      </c>
      <c r="R21" s="233">
        <v>25.96</v>
      </c>
      <c r="S21" s="233">
        <v>12.31</v>
      </c>
      <c r="T21" s="233">
        <v>1.1000000000000001</v>
      </c>
      <c r="U21" s="233">
        <v>0</v>
      </c>
      <c r="V21" s="233">
        <v>1.28</v>
      </c>
      <c r="W21" s="233">
        <v>34.93</v>
      </c>
      <c r="X21" s="233">
        <v>0</v>
      </c>
      <c r="Y21" s="233">
        <v>1.97</v>
      </c>
      <c r="Z21" s="233">
        <v>0.39</v>
      </c>
      <c r="AA21" s="233">
        <v>0</v>
      </c>
      <c r="AB21" s="233">
        <v>0</v>
      </c>
      <c r="AC21" s="233">
        <v>0</v>
      </c>
      <c r="AD21" s="233">
        <v>709.42</v>
      </c>
      <c r="AE21" s="233">
        <v>8.51</v>
      </c>
      <c r="AF21" s="233">
        <v>0</v>
      </c>
      <c r="AG21" s="233">
        <v>0</v>
      </c>
      <c r="AH21" s="233">
        <v>0</v>
      </c>
      <c r="AI21" s="233">
        <v>0.13</v>
      </c>
      <c r="AJ21" s="233">
        <v>0.67</v>
      </c>
      <c r="AK21" s="233">
        <v>0.68</v>
      </c>
      <c r="AL21" s="233">
        <v>0.1</v>
      </c>
      <c r="AM21" s="233">
        <v>11.2</v>
      </c>
      <c r="AN21" s="233">
        <v>0.01</v>
      </c>
      <c r="AO21" s="233">
        <v>0.01</v>
      </c>
      <c r="AP21" s="233">
        <v>0.17</v>
      </c>
      <c r="AQ21" s="233">
        <v>0.13</v>
      </c>
      <c r="AR21" s="233">
        <v>0.13</v>
      </c>
      <c r="AS21" s="233">
        <v>0.01</v>
      </c>
      <c r="AT21" s="233">
        <v>0.02</v>
      </c>
      <c r="AU21" s="233">
        <v>0</v>
      </c>
      <c r="AV21" s="233">
        <v>0</v>
      </c>
      <c r="AW21" s="233">
        <v>2.63</v>
      </c>
      <c r="AX21" s="233">
        <v>7.03</v>
      </c>
      <c r="AY21" s="233">
        <v>0.11</v>
      </c>
      <c r="AZ21" s="233">
        <v>0.38</v>
      </c>
      <c r="BA21" s="233">
        <v>0.4</v>
      </c>
      <c r="BB21" s="233">
        <v>0.32</v>
      </c>
      <c r="BC21" s="233">
        <v>0</v>
      </c>
      <c r="BD21" s="233">
        <v>0</v>
      </c>
      <c r="BE21" s="233">
        <v>0</v>
      </c>
      <c r="BF21" s="233">
        <v>2.2599999999999998</v>
      </c>
      <c r="BG21" s="233">
        <v>2.72</v>
      </c>
      <c r="BH21" s="233">
        <v>5.65</v>
      </c>
      <c r="BI21" s="233">
        <v>3.55</v>
      </c>
      <c r="BJ21" s="233">
        <v>2.21</v>
      </c>
      <c r="BK21" s="233">
        <v>0.19</v>
      </c>
      <c r="BL21" s="233">
        <v>2.1</v>
      </c>
      <c r="BM21" s="233">
        <v>0.27</v>
      </c>
      <c r="BN21" s="233">
        <v>3.28</v>
      </c>
      <c r="BO21" s="233">
        <v>0</v>
      </c>
      <c r="BP21" s="234">
        <v>1228.4000000000003</v>
      </c>
      <c r="BQ21" s="233">
        <v>26.06</v>
      </c>
      <c r="BR21" s="233">
        <v>0</v>
      </c>
      <c r="BS21" s="234">
        <v>26.06</v>
      </c>
      <c r="BT21" s="233">
        <v>0</v>
      </c>
      <c r="BU21" s="233">
        <v>0</v>
      </c>
      <c r="BV21" s="234">
        <v>0</v>
      </c>
      <c r="BW21" s="233">
        <v>0</v>
      </c>
      <c r="BX21" s="233">
        <v>0</v>
      </c>
      <c r="BY21" s="234">
        <v>0</v>
      </c>
      <c r="BZ21" s="234">
        <v>26.06</v>
      </c>
      <c r="CA21" s="238">
        <v>1254.4600000000003</v>
      </c>
      <c r="CB21" s="81"/>
      <c r="CC21" s="47"/>
      <c r="CD21" s="47"/>
      <c r="CE21" s="47"/>
    </row>
    <row r="22" spans="1:83" ht="24" customHeight="1" x14ac:dyDescent="0.3">
      <c r="A22" s="188">
        <v>15</v>
      </c>
      <c r="B22" s="15">
        <v>24</v>
      </c>
      <c r="C22" s="136" t="s">
        <v>91</v>
      </c>
      <c r="D22" s="233">
        <v>0</v>
      </c>
      <c r="E22" s="233">
        <v>0.01</v>
      </c>
      <c r="F22" s="233">
        <v>0</v>
      </c>
      <c r="G22" s="233">
        <v>0.1</v>
      </c>
      <c r="H22" s="233">
        <v>2.77</v>
      </c>
      <c r="I22" s="233">
        <v>1.4</v>
      </c>
      <c r="J22" s="233">
        <v>3.3</v>
      </c>
      <c r="K22" s="233">
        <v>1.24</v>
      </c>
      <c r="L22" s="233">
        <v>0.7</v>
      </c>
      <c r="M22" s="233">
        <v>0</v>
      </c>
      <c r="N22" s="233">
        <v>11.72</v>
      </c>
      <c r="O22" s="233">
        <v>0.12</v>
      </c>
      <c r="P22" s="233">
        <v>8.66</v>
      </c>
      <c r="Q22" s="233">
        <v>6</v>
      </c>
      <c r="R22" s="233">
        <v>1373.9</v>
      </c>
      <c r="S22" s="233">
        <v>1042.22</v>
      </c>
      <c r="T22" s="233">
        <v>1.84</v>
      </c>
      <c r="U22" s="233">
        <v>200.98</v>
      </c>
      <c r="V22" s="233">
        <v>273.02999999999997</v>
      </c>
      <c r="W22" s="233">
        <v>596.21</v>
      </c>
      <c r="X22" s="233">
        <v>4.59</v>
      </c>
      <c r="Y22" s="233">
        <v>25.49</v>
      </c>
      <c r="Z22" s="233">
        <v>26.18</v>
      </c>
      <c r="AA22" s="233">
        <v>91.09</v>
      </c>
      <c r="AB22" s="233">
        <v>0.32</v>
      </c>
      <c r="AC22" s="233">
        <v>1.31</v>
      </c>
      <c r="AD22" s="233">
        <v>159.4</v>
      </c>
      <c r="AE22" s="233">
        <v>19.57</v>
      </c>
      <c r="AF22" s="233">
        <v>0</v>
      </c>
      <c r="AG22" s="233">
        <v>0</v>
      </c>
      <c r="AH22" s="233">
        <v>1.39</v>
      </c>
      <c r="AI22" s="233">
        <v>0</v>
      </c>
      <c r="AJ22" s="233">
        <v>2.86</v>
      </c>
      <c r="AK22" s="233">
        <v>5.69</v>
      </c>
      <c r="AL22" s="233">
        <v>0</v>
      </c>
      <c r="AM22" s="233">
        <v>0.37</v>
      </c>
      <c r="AN22" s="233">
        <v>0.31</v>
      </c>
      <c r="AO22" s="233">
        <v>0</v>
      </c>
      <c r="AP22" s="233">
        <v>0</v>
      </c>
      <c r="AQ22" s="233">
        <v>0.22</v>
      </c>
      <c r="AR22" s="233">
        <v>0.41</v>
      </c>
      <c r="AS22" s="233">
        <v>0.08</v>
      </c>
      <c r="AT22" s="233">
        <v>0.06</v>
      </c>
      <c r="AU22" s="233">
        <v>0</v>
      </c>
      <c r="AV22" s="233">
        <v>0</v>
      </c>
      <c r="AW22" s="233">
        <v>0.4</v>
      </c>
      <c r="AX22" s="233">
        <v>0</v>
      </c>
      <c r="AY22" s="233">
        <v>0.01</v>
      </c>
      <c r="AZ22" s="233">
        <v>0.19</v>
      </c>
      <c r="BA22" s="233">
        <v>0.06</v>
      </c>
      <c r="BB22" s="233">
        <v>1.53</v>
      </c>
      <c r="BC22" s="233">
        <v>0.03</v>
      </c>
      <c r="BD22" s="233">
        <v>0</v>
      </c>
      <c r="BE22" s="233">
        <v>0</v>
      </c>
      <c r="BF22" s="233">
        <v>0.13</v>
      </c>
      <c r="BG22" s="233">
        <v>0.08</v>
      </c>
      <c r="BH22" s="233">
        <v>0</v>
      </c>
      <c r="BI22" s="233">
        <v>0.03</v>
      </c>
      <c r="BJ22" s="233">
        <v>1.3</v>
      </c>
      <c r="BK22" s="233">
        <v>0.04</v>
      </c>
      <c r="BL22" s="233">
        <v>0</v>
      </c>
      <c r="BM22" s="233">
        <v>0.14000000000000001</v>
      </c>
      <c r="BN22" s="233">
        <v>7.0000000000000007E-2</v>
      </c>
      <c r="BO22" s="233">
        <v>0</v>
      </c>
      <c r="BP22" s="234">
        <v>3867.5500000000015</v>
      </c>
      <c r="BQ22" s="233">
        <v>0</v>
      </c>
      <c r="BR22" s="233">
        <v>0</v>
      </c>
      <c r="BS22" s="234">
        <v>0</v>
      </c>
      <c r="BT22" s="233">
        <v>0.67</v>
      </c>
      <c r="BU22" s="233">
        <v>0</v>
      </c>
      <c r="BV22" s="234">
        <v>0.67</v>
      </c>
      <c r="BW22" s="233">
        <v>0</v>
      </c>
      <c r="BX22" s="233">
        <v>0</v>
      </c>
      <c r="BY22" s="234">
        <v>0</v>
      </c>
      <c r="BZ22" s="234">
        <v>0.67</v>
      </c>
      <c r="CA22" s="238">
        <v>3868.2200000000016</v>
      </c>
      <c r="CB22" s="81"/>
      <c r="CC22" s="47"/>
      <c r="CD22" s="47"/>
      <c r="CE22" s="47"/>
    </row>
    <row r="23" spans="1:83" ht="24" customHeight="1" x14ac:dyDescent="0.3">
      <c r="A23" s="188">
        <v>16</v>
      </c>
      <c r="B23" s="15">
        <v>25</v>
      </c>
      <c r="C23" s="136" t="s">
        <v>92</v>
      </c>
      <c r="D23" s="233">
        <v>8.6300000000000008</v>
      </c>
      <c r="E23" s="233">
        <v>0.76</v>
      </c>
      <c r="F23" s="233">
        <v>0.91</v>
      </c>
      <c r="G23" s="233">
        <v>2.61</v>
      </c>
      <c r="H23" s="233">
        <v>175.8</v>
      </c>
      <c r="I23" s="233">
        <v>0.23</v>
      </c>
      <c r="J23" s="233">
        <v>5.03</v>
      </c>
      <c r="K23" s="233">
        <v>0.52</v>
      </c>
      <c r="L23" s="233">
        <v>0</v>
      </c>
      <c r="M23" s="233">
        <v>0</v>
      </c>
      <c r="N23" s="233">
        <v>42.22</v>
      </c>
      <c r="O23" s="233">
        <v>26.52</v>
      </c>
      <c r="P23" s="233">
        <v>14.76</v>
      </c>
      <c r="Q23" s="233">
        <v>0.37</v>
      </c>
      <c r="R23" s="233">
        <v>51.47</v>
      </c>
      <c r="S23" s="233">
        <v>156.99</v>
      </c>
      <c r="T23" s="233">
        <v>8.2799999999999994</v>
      </c>
      <c r="U23" s="233">
        <v>34.229999999999997</v>
      </c>
      <c r="V23" s="233">
        <v>18.16</v>
      </c>
      <c r="W23" s="233">
        <v>307.24</v>
      </c>
      <c r="X23" s="233">
        <v>15.69</v>
      </c>
      <c r="Y23" s="233">
        <v>2.96</v>
      </c>
      <c r="Z23" s="233">
        <v>14.89</v>
      </c>
      <c r="AA23" s="233">
        <v>0</v>
      </c>
      <c r="AB23" s="233">
        <v>0</v>
      </c>
      <c r="AC23" s="233">
        <v>7.62</v>
      </c>
      <c r="AD23" s="233">
        <v>989.41</v>
      </c>
      <c r="AE23" s="233">
        <v>3.7</v>
      </c>
      <c r="AF23" s="233">
        <v>16.29</v>
      </c>
      <c r="AG23" s="233">
        <v>0.22</v>
      </c>
      <c r="AH23" s="233">
        <v>0.22</v>
      </c>
      <c r="AI23" s="233">
        <v>0</v>
      </c>
      <c r="AJ23" s="233">
        <v>0</v>
      </c>
      <c r="AK23" s="233">
        <v>41</v>
      </c>
      <c r="AL23" s="233">
        <v>1.24</v>
      </c>
      <c r="AM23" s="233">
        <v>10.98</v>
      </c>
      <c r="AN23" s="233">
        <v>0.27</v>
      </c>
      <c r="AO23" s="233">
        <v>0.41</v>
      </c>
      <c r="AP23" s="233">
        <v>0.69</v>
      </c>
      <c r="AQ23" s="233">
        <v>0</v>
      </c>
      <c r="AR23" s="233">
        <v>0.55000000000000004</v>
      </c>
      <c r="AS23" s="233">
        <v>0.21</v>
      </c>
      <c r="AT23" s="233">
        <v>0.18</v>
      </c>
      <c r="AU23" s="233">
        <v>0</v>
      </c>
      <c r="AV23" s="233">
        <v>0</v>
      </c>
      <c r="AW23" s="233">
        <v>4.03</v>
      </c>
      <c r="AX23" s="233">
        <v>1.1399999999999999</v>
      </c>
      <c r="AY23" s="233">
        <v>0.4</v>
      </c>
      <c r="AZ23" s="233">
        <v>2.71</v>
      </c>
      <c r="BA23" s="233">
        <v>3.72</v>
      </c>
      <c r="BB23" s="233">
        <v>5.55</v>
      </c>
      <c r="BC23" s="233">
        <v>0.09</v>
      </c>
      <c r="BD23" s="233">
        <v>0.16</v>
      </c>
      <c r="BE23" s="233">
        <v>13.52</v>
      </c>
      <c r="BF23" s="233">
        <v>4.5599999999999996</v>
      </c>
      <c r="BG23" s="233">
        <v>13.65</v>
      </c>
      <c r="BH23" s="233">
        <v>0</v>
      </c>
      <c r="BI23" s="233">
        <v>5.43</v>
      </c>
      <c r="BJ23" s="233">
        <v>11.13</v>
      </c>
      <c r="BK23" s="233">
        <v>1</v>
      </c>
      <c r="BL23" s="233">
        <v>2.1800000000000002</v>
      </c>
      <c r="BM23" s="233">
        <v>9.89</v>
      </c>
      <c r="BN23" s="233">
        <v>2.5499999999999998</v>
      </c>
      <c r="BO23" s="233">
        <v>0</v>
      </c>
      <c r="BP23" s="234">
        <v>2042.9700000000009</v>
      </c>
      <c r="BQ23" s="233">
        <v>9.17</v>
      </c>
      <c r="BR23" s="233">
        <v>0.93</v>
      </c>
      <c r="BS23" s="234">
        <v>10.1</v>
      </c>
      <c r="BT23" s="233">
        <v>56.44</v>
      </c>
      <c r="BU23" s="233">
        <v>0</v>
      </c>
      <c r="BV23" s="234">
        <v>56.44</v>
      </c>
      <c r="BW23" s="233">
        <v>0</v>
      </c>
      <c r="BX23" s="233">
        <v>0</v>
      </c>
      <c r="BY23" s="234">
        <v>0</v>
      </c>
      <c r="BZ23" s="234">
        <v>66.539999999999992</v>
      </c>
      <c r="CA23" s="238">
        <v>2109.5100000000011</v>
      </c>
      <c r="CB23" s="81"/>
      <c r="CC23" s="47"/>
      <c r="CD23" s="47"/>
      <c r="CE23" s="47"/>
    </row>
    <row r="24" spans="1:83" ht="24" customHeight="1" x14ac:dyDescent="0.3">
      <c r="A24" s="188">
        <v>17</v>
      </c>
      <c r="B24" s="15">
        <v>26</v>
      </c>
      <c r="C24" s="136" t="s">
        <v>93</v>
      </c>
      <c r="D24" s="233">
        <v>0.28999999999999998</v>
      </c>
      <c r="E24" s="233">
        <v>0</v>
      </c>
      <c r="F24" s="233">
        <v>0.01</v>
      </c>
      <c r="G24" s="233">
        <v>0.1</v>
      </c>
      <c r="H24" s="233">
        <v>0.33</v>
      </c>
      <c r="I24" s="233">
        <v>0.26</v>
      </c>
      <c r="J24" s="233">
        <v>0.25</v>
      </c>
      <c r="K24" s="233">
        <v>1.53</v>
      </c>
      <c r="L24" s="233">
        <v>0</v>
      </c>
      <c r="M24" s="233">
        <v>0</v>
      </c>
      <c r="N24" s="233">
        <v>5.65</v>
      </c>
      <c r="O24" s="233">
        <v>0</v>
      </c>
      <c r="P24" s="233">
        <v>5.17</v>
      </c>
      <c r="Q24" s="233">
        <v>0.4</v>
      </c>
      <c r="R24" s="233">
        <v>0.13</v>
      </c>
      <c r="S24" s="233">
        <v>0.97</v>
      </c>
      <c r="T24" s="233">
        <v>63.69</v>
      </c>
      <c r="U24" s="233">
        <v>17.48</v>
      </c>
      <c r="V24" s="233">
        <v>3.91</v>
      </c>
      <c r="W24" s="233">
        <v>53.38</v>
      </c>
      <c r="X24" s="233">
        <v>2.25</v>
      </c>
      <c r="Y24" s="233">
        <v>2.31</v>
      </c>
      <c r="Z24" s="233">
        <v>13.36</v>
      </c>
      <c r="AA24" s="233">
        <v>0</v>
      </c>
      <c r="AB24" s="233">
        <v>0.99</v>
      </c>
      <c r="AC24" s="233">
        <v>0.28999999999999998</v>
      </c>
      <c r="AD24" s="233">
        <v>6.62</v>
      </c>
      <c r="AE24" s="233">
        <v>0</v>
      </c>
      <c r="AF24" s="233">
        <v>3.79</v>
      </c>
      <c r="AG24" s="233">
        <v>0.01</v>
      </c>
      <c r="AH24" s="233">
        <v>0.55000000000000004</v>
      </c>
      <c r="AI24" s="233">
        <v>0</v>
      </c>
      <c r="AJ24" s="233">
        <v>0.86</v>
      </c>
      <c r="AK24" s="233">
        <v>3.93</v>
      </c>
      <c r="AL24" s="233">
        <v>0.26</v>
      </c>
      <c r="AM24" s="233">
        <v>1.4</v>
      </c>
      <c r="AN24" s="233">
        <v>0.92</v>
      </c>
      <c r="AO24" s="233">
        <v>1.1599999999999999</v>
      </c>
      <c r="AP24" s="233">
        <v>13.16</v>
      </c>
      <c r="AQ24" s="233">
        <v>35.18</v>
      </c>
      <c r="AR24" s="233">
        <v>0.25</v>
      </c>
      <c r="AS24" s="233">
        <v>0</v>
      </c>
      <c r="AT24" s="233">
        <v>0.08</v>
      </c>
      <c r="AU24" s="233">
        <v>2.69</v>
      </c>
      <c r="AV24" s="233">
        <v>0</v>
      </c>
      <c r="AW24" s="233">
        <v>3.18</v>
      </c>
      <c r="AX24" s="233">
        <v>11.22</v>
      </c>
      <c r="AY24" s="233">
        <v>1.1399999999999999</v>
      </c>
      <c r="AZ24" s="233">
        <v>3.31</v>
      </c>
      <c r="BA24" s="233">
        <v>0.84</v>
      </c>
      <c r="BB24" s="233">
        <v>3.39</v>
      </c>
      <c r="BC24" s="233">
        <v>0.28000000000000003</v>
      </c>
      <c r="BD24" s="233">
        <v>0.11</v>
      </c>
      <c r="BE24" s="233">
        <v>4.6399999999999997</v>
      </c>
      <c r="BF24" s="233">
        <v>2.52</v>
      </c>
      <c r="BG24" s="233">
        <v>0.34</v>
      </c>
      <c r="BH24" s="233">
        <v>5.26</v>
      </c>
      <c r="BI24" s="233">
        <v>0.23</v>
      </c>
      <c r="BJ24" s="233">
        <v>1.49</v>
      </c>
      <c r="BK24" s="233">
        <v>0.67</v>
      </c>
      <c r="BL24" s="233">
        <v>1.1499999999999999</v>
      </c>
      <c r="BM24" s="233">
        <v>3.11</v>
      </c>
      <c r="BN24" s="233">
        <v>0.75</v>
      </c>
      <c r="BO24" s="233">
        <v>0</v>
      </c>
      <c r="BP24" s="234">
        <v>287.23999999999995</v>
      </c>
      <c r="BQ24" s="233">
        <v>10.48</v>
      </c>
      <c r="BR24" s="233">
        <v>0</v>
      </c>
      <c r="BS24" s="234">
        <v>10.48</v>
      </c>
      <c r="BT24" s="233">
        <v>72.83</v>
      </c>
      <c r="BU24" s="233">
        <v>0</v>
      </c>
      <c r="BV24" s="234">
        <v>72.83</v>
      </c>
      <c r="BW24" s="233">
        <v>0</v>
      </c>
      <c r="BX24" s="233">
        <v>0</v>
      </c>
      <c r="BY24" s="234">
        <v>0</v>
      </c>
      <c r="BZ24" s="234">
        <v>83.31</v>
      </c>
      <c r="CA24" s="238">
        <v>370.54999999999995</v>
      </c>
      <c r="CB24" s="81"/>
      <c r="CC24" s="47"/>
      <c r="CD24" s="47"/>
      <c r="CE24" s="47"/>
    </row>
    <row r="25" spans="1:83" ht="24" customHeight="1" x14ac:dyDescent="0.3">
      <c r="A25" s="188">
        <v>18</v>
      </c>
      <c r="B25" s="15">
        <v>27</v>
      </c>
      <c r="C25" s="136" t="s">
        <v>94</v>
      </c>
      <c r="D25" s="233">
        <v>0.06</v>
      </c>
      <c r="E25" s="233">
        <v>0</v>
      </c>
      <c r="F25" s="233">
        <v>0.15</v>
      </c>
      <c r="G25" s="233">
        <v>0.89</v>
      </c>
      <c r="H25" s="233">
        <v>17.02</v>
      </c>
      <c r="I25" s="233">
        <v>0</v>
      </c>
      <c r="J25" s="233">
        <v>2.76</v>
      </c>
      <c r="K25" s="233">
        <v>1.25</v>
      </c>
      <c r="L25" s="233">
        <v>0.93</v>
      </c>
      <c r="M25" s="233">
        <v>0</v>
      </c>
      <c r="N25" s="233">
        <v>0</v>
      </c>
      <c r="O25" s="233">
        <v>1.71</v>
      </c>
      <c r="P25" s="233">
        <v>14.39</v>
      </c>
      <c r="Q25" s="233">
        <v>2.04</v>
      </c>
      <c r="R25" s="233">
        <v>7.42</v>
      </c>
      <c r="S25" s="233">
        <v>17.75</v>
      </c>
      <c r="T25" s="233">
        <v>42.22</v>
      </c>
      <c r="U25" s="233">
        <v>152.61000000000001</v>
      </c>
      <c r="V25" s="233">
        <v>69.34</v>
      </c>
      <c r="W25" s="233">
        <v>75.58</v>
      </c>
      <c r="X25" s="233">
        <v>0.38</v>
      </c>
      <c r="Y25" s="233">
        <v>0.13</v>
      </c>
      <c r="Z25" s="233">
        <v>9.8800000000000008</v>
      </c>
      <c r="AA25" s="233">
        <v>21.1</v>
      </c>
      <c r="AB25" s="233">
        <v>5.95</v>
      </c>
      <c r="AC25" s="233">
        <v>0</v>
      </c>
      <c r="AD25" s="233">
        <v>233.57</v>
      </c>
      <c r="AE25" s="233">
        <v>8.93</v>
      </c>
      <c r="AF25" s="233">
        <v>0</v>
      </c>
      <c r="AG25" s="233">
        <v>2.08</v>
      </c>
      <c r="AH25" s="233">
        <v>5.1100000000000003</v>
      </c>
      <c r="AI25" s="233">
        <v>0.08</v>
      </c>
      <c r="AJ25" s="233">
        <v>0.15</v>
      </c>
      <c r="AK25" s="233">
        <v>22.27</v>
      </c>
      <c r="AL25" s="233">
        <v>0.41</v>
      </c>
      <c r="AM25" s="233">
        <v>4.7</v>
      </c>
      <c r="AN25" s="233">
        <v>0.05</v>
      </c>
      <c r="AO25" s="233">
        <v>0.81</v>
      </c>
      <c r="AP25" s="233">
        <v>16.71</v>
      </c>
      <c r="AQ25" s="233">
        <v>8.43</v>
      </c>
      <c r="AR25" s="233">
        <v>0.78</v>
      </c>
      <c r="AS25" s="233">
        <v>0.28999999999999998</v>
      </c>
      <c r="AT25" s="233">
        <v>0.43</v>
      </c>
      <c r="AU25" s="233">
        <v>0</v>
      </c>
      <c r="AV25" s="233">
        <v>0</v>
      </c>
      <c r="AW25" s="233">
        <v>1.1200000000000001</v>
      </c>
      <c r="AX25" s="233">
        <v>0</v>
      </c>
      <c r="AY25" s="233">
        <v>1.81</v>
      </c>
      <c r="AZ25" s="233">
        <v>2.9</v>
      </c>
      <c r="BA25" s="233">
        <v>2.12</v>
      </c>
      <c r="BB25" s="233">
        <v>2.84</v>
      </c>
      <c r="BC25" s="233">
        <v>0.05</v>
      </c>
      <c r="BD25" s="233">
        <v>0.03</v>
      </c>
      <c r="BE25" s="233">
        <v>7.28</v>
      </c>
      <c r="BF25" s="233">
        <v>5.58</v>
      </c>
      <c r="BG25" s="233">
        <v>5.56</v>
      </c>
      <c r="BH25" s="233">
        <v>0</v>
      </c>
      <c r="BI25" s="233">
        <v>2.54</v>
      </c>
      <c r="BJ25" s="233">
        <v>0</v>
      </c>
      <c r="BK25" s="233">
        <v>1.1100000000000001</v>
      </c>
      <c r="BL25" s="233">
        <v>0.95</v>
      </c>
      <c r="BM25" s="233">
        <v>0</v>
      </c>
      <c r="BN25" s="233">
        <v>1.0900000000000001</v>
      </c>
      <c r="BO25" s="233">
        <v>0</v>
      </c>
      <c r="BP25" s="234">
        <v>783.3399999999998</v>
      </c>
      <c r="BQ25" s="233">
        <v>26.74</v>
      </c>
      <c r="BR25" s="233">
        <v>0</v>
      </c>
      <c r="BS25" s="234">
        <v>26.74</v>
      </c>
      <c r="BT25" s="233">
        <v>173.66</v>
      </c>
      <c r="BU25" s="233">
        <v>0</v>
      </c>
      <c r="BV25" s="234">
        <v>173.66</v>
      </c>
      <c r="BW25" s="233">
        <v>0</v>
      </c>
      <c r="BX25" s="233">
        <v>0</v>
      </c>
      <c r="BY25" s="234">
        <v>0</v>
      </c>
      <c r="BZ25" s="234">
        <v>200.4</v>
      </c>
      <c r="CA25" s="238">
        <v>983.73999999999978</v>
      </c>
      <c r="CB25" s="81"/>
      <c r="CC25" s="47"/>
      <c r="CD25" s="47"/>
      <c r="CE25" s="47"/>
    </row>
    <row r="26" spans="1:83" ht="24" customHeight="1" x14ac:dyDescent="0.3">
      <c r="A26" s="188">
        <v>19</v>
      </c>
      <c r="B26" s="15">
        <v>28</v>
      </c>
      <c r="C26" s="136" t="s">
        <v>95</v>
      </c>
      <c r="D26" s="233">
        <v>10.84</v>
      </c>
      <c r="E26" s="233">
        <v>0.14000000000000001</v>
      </c>
      <c r="F26" s="233">
        <v>0.59</v>
      </c>
      <c r="G26" s="233">
        <v>0.66</v>
      </c>
      <c r="H26" s="233">
        <v>1.62</v>
      </c>
      <c r="I26" s="233">
        <v>1.57</v>
      </c>
      <c r="J26" s="233">
        <v>5.84</v>
      </c>
      <c r="K26" s="233">
        <v>3.16</v>
      </c>
      <c r="L26" s="233">
        <v>1.65</v>
      </c>
      <c r="M26" s="233">
        <v>0.35</v>
      </c>
      <c r="N26" s="233">
        <v>16.579999999999998</v>
      </c>
      <c r="O26" s="233">
        <v>22.72</v>
      </c>
      <c r="P26" s="233">
        <v>11.45</v>
      </c>
      <c r="Q26" s="233">
        <v>1.1399999999999999</v>
      </c>
      <c r="R26" s="233">
        <v>11.9</v>
      </c>
      <c r="S26" s="233">
        <v>4.3600000000000003</v>
      </c>
      <c r="T26" s="233">
        <v>1.07</v>
      </c>
      <c r="U26" s="233">
        <v>16.100000000000001</v>
      </c>
      <c r="V26" s="233">
        <v>41.88</v>
      </c>
      <c r="W26" s="233">
        <v>0</v>
      </c>
      <c r="X26" s="233">
        <v>1.78</v>
      </c>
      <c r="Y26" s="233">
        <v>2.42</v>
      </c>
      <c r="Z26" s="233">
        <v>16.37</v>
      </c>
      <c r="AA26" s="233">
        <v>0</v>
      </c>
      <c r="AB26" s="233">
        <v>0.39</v>
      </c>
      <c r="AC26" s="233">
        <v>12.37</v>
      </c>
      <c r="AD26" s="233">
        <v>119.62</v>
      </c>
      <c r="AE26" s="233">
        <v>5.0999999999999996</v>
      </c>
      <c r="AF26" s="233">
        <v>10.19</v>
      </c>
      <c r="AG26" s="233">
        <v>0.24</v>
      </c>
      <c r="AH26" s="233">
        <v>2.61</v>
      </c>
      <c r="AI26" s="233">
        <v>0</v>
      </c>
      <c r="AJ26" s="233">
        <v>0</v>
      </c>
      <c r="AK26" s="233">
        <v>21.56</v>
      </c>
      <c r="AL26" s="233">
        <v>0.28999999999999998</v>
      </c>
      <c r="AM26" s="233">
        <v>1.86</v>
      </c>
      <c r="AN26" s="233">
        <v>0.06</v>
      </c>
      <c r="AO26" s="233">
        <v>1.1000000000000001</v>
      </c>
      <c r="AP26" s="233">
        <v>0.33</v>
      </c>
      <c r="AQ26" s="233">
        <v>6.61</v>
      </c>
      <c r="AR26" s="233">
        <v>0</v>
      </c>
      <c r="AS26" s="233">
        <v>0.22</v>
      </c>
      <c r="AT26" s="233">
        <v>0.31</v>
      </c>
      <c r="AU26" s="233">
        <v>0.69</v>
      </c>
      <c r="AV26" s="233">
        <v>0</v>
      </c>
      <c r="AW26" s="233">
        <v>0</v>
      </c>
      <c r="AX26" s="233">
        <v>5.74</v>
      </c>
      <c r="AY26" s="233">
        <v>0.8</v>
      </c>
      <c r="AZ26" s="233">
        <v>0.28999999999999998</v>
      </c>
      <c r="BA26" s="233">
        <v>0.04</v>
      </c>
      <c r="BB26" s="233">
        <v>0</v>
      </c>
      <c r="BC26" s="233">
        <v>0</v>
      </c>
      <c r="BD26" s="233">
        <v>0.04</v>
      </c>
      <c r="BE26" s="233">
        <v>13.3</v>
      </c>
      <c r="BF26" s="233">
        <v>2.74</v>
      </c>
      <c r="BG26" s="233">
        <v>2.92</v>
      </c>
      <c r="BH26" s="233">
        <v>0</v>
      </c>
      <c r="BI26" s="233">
        <v>0.69</v>
      </c>
      <c r="BJ26" s="233">
        <v>2.04</v>
      </c>
      <c r="BK26" s="233">
        <v>0</v>
      </c>
      <c r="BL26" s="233">
        <v>0.62</v>
      </c>
      <c r="BM26" s="233">
        <v>3.76</v>
      </c>
      <c r="BN26" s="233">
        <v>1.08</v>
      </c>
      <c r="BO26" s="233">
        <v>0</v>
      </c>
      <c r="BP26" s="234">
        <v>391.80000000000024</v>
      </c>
      <c r="BQ26" s="233">
        <v>13.7</v>
      </c>
      <c r="BR26" s="233">
        <v>0</v>
      </c>
      <c r="BS26" s="234">
        <v>13.7</v>
      </c>
      <c r="BT26" s="233">
        <v>202.15</v>
      </c>
      <c r="BU26" s="233">
        <v>0</v>
      </c>
      <c r="BV26" s="234">
        <v>202.15</v>
      </c>
      <c r="BW26" s="233">
        <v>0</v>
      </c>
      <c r="BX26" s="233">
        <v>0</v>
      </c>
      <c r="BY26" s="234">
        <v>0</v>
      </c>
      <c r="BZ26" s="234">
        <v>215.85</v>
      </c>
      <c r="CA26" s="238">
        <v>607.6500000000002</v>
      </c>
      <c r="CB26" s="81"/>
      <c r="CC26" s="47"/>
      <c r="CD26" s="47"/>
      <c r="CE26" s="47"/>
    </row>
    <row r="27" spans="1:83" ht="24" customHeight="1" x14ac:dyDescent="0.3">
      <c r="A27" s="188">
        <v>20</v>
      </c>
      <c r="B27" s="15">
        <v>29</v>
      </c>
      <c r="C27" s="136" t="s">
        <v>96</v>
      </c>
      <c r="D27" s="233">
        <v>0</v>
      </c>
      <c r="E27" s="233">
        <v>0.04</v>
      </c>
      <c r="F27" s="233">
        <v>0.02</v>
      </c>
      <c r="G27" s="233">
        <v>0.03</v>
      </c>
      <c r="H27" s="233">
        <v>0</v>
      </c>
      <c r="I27" s="233">
        <v>0</v>
      </c>
      <c r="J27" s="233">
        <v>0</v>
      </c>
      <c r="K27" s="233">
        <v>0</v>
      </c>
      <c r="L27" s="233">
        <v>0</v>
      </c>
      <c r="M27" s="233">
        <v>0</v>
      </c>
      <c r="N27" s="233">
        <v>0</v>
      </c>
      <c r="O27" s="233">
        <v>0</v>
      </c>
      <c r="P27" s="233">
        <v>12.28</v>
      </c>
      <c r="Q27" s="233">
        <v>0</v>
      </c>
      <c r="R27" s="233">
        <v>8.99</v>
      </c>
      <c r="S27" s="233">
        <v>5.72</v>
      </c>
      <c r="T27" s="233">
        <v>0</v>
      </c>
      <c r="U27" s="233">
        <v>0</v>
      </c>
      <c r="V27" s="233">
        <v>0</v>
      </c>
      <c r="W27" s="233">
        <v>801.91</v>
      </c>
      <c r="X27" s="233">
        <v>0.55000000000000004</v>
      </c>
      <c r="Y27" s="233">
        <v>0</v>
      </c>
      <c r="Z27" s="233">
        <v>0.46</v>
      </c>
      <c r="AA27" s="233">
        <v>0</v>
      </c>
      <c r="AB27" s="233">
        <v>0.08</v>
      </c>
      <c r="AC27" s="233">
        <v>0</v>
      </c>
      <c r="AD27" s="233">
        <v>1.58</v>
      </c>
      <c r="AE27" s="233">
        <v>107.9</v>
      </c>
      <c r="AF27" s="233">
        <v>0.69</v>
      </c>
      <c r="AG27" s="233">
        <v>0</v>
      </c>
      <c r="AH27" s="233">
        <v>5.31</v>
      </c>
      <c r="AI27" s="233">
        <v>0</v>
      </c>
      <c r="AJ27" s="233">
        <v>0</v>
      </c>
      <c r="AK27" s="233">
        <v>2.0099999999999998</v>
      </c>
      <c r="AL27" s="233">
        <v>0.02</v>
      </c>
      <c r="AM27" s="233">
        <v>0.41</v>
      </c>
      <c r="AN27" s="233">
        <v>0.02</v>
      </c>
      <c r="AO27" s="233">
        <v>0.01</v>
      </c>
      <c r="AP27" s="233">
        <v>0</v>
      </c>
      <c r="AQ27" s="233">
        <v>0</v>
      </c>
      <c r="AR27" s="233">
        <v>0</v>
      </c>
      <c r="AS27" s="233">
        <v>0</v>
      </c>
      <c r="AT27" s="233">
        <v>0</v>
      </c>
      <c r="AU27" s="233">
        <v>0</v>
      </c>
      <c r="AV27" s="233">
        <v>0</v>
      </c>
      <c r="AW27" s="233">
        <v>0.12</v>
      </c>
      <c r="AX27" s="233">
        <v>0</v>
      </c>
      <c r="AY27" s="233">
        <v>0</v>
      </c>
      <c r="AZ27" s="233">
        <v>0</v>
      </c>
      <c r="BA27" s="233">
        <v>0</v>
      </c>
      <c r="BB27" s="233">
        <v>23.27</v>
      </c>
      <c r="BC27" s="233">
        <v>0</v>
      </c>
      <c r="BD27" s="233">
        <v>0</v>
      </c>
      <c r="BE27" s="233">
        <v>0.19</v>
      </c>
      <c r="BF27" s="233">
        <v>0.02</v>
      </c>
      <c r="BG27" s="233">
        <v>0</v>
      </c>
      <c r="BH27" s="233">
        <v>0</v>
      </c>
      <c r="BI27" s="233">
        <v>0.28999999999999998</v>
      </c>
      <c r="BJ27" s="233">
        <v>0</v>
      </c>
      <c r="BK27" s="233">
        <v>0.14000000000000001</v>
      </c>
      <c r="BL27" s="233">
        <v>0.12</v>
      </c>
      <c r="BM27" s="233">
        <v>0.21</v>
      </c>
      <c r="BN27" s="233">
        <v>0.78</v>
      </c>
      <c r="BO27" s="233">
        <v>0</v>
      </c>
      <c r="BP27" s="234">
        <v>973.17</v>
      </c>
      <c r="BQ27" s="233">
        <v>92.53</v>
      </c>
      <c r="BR27" s="233">
        <v>0</v>
      </c>
      <c r="BS27" s="234">
        <v>92.53</v>
      </c>
      <c r="BT27" s="233">
        <v>255.5</v>
      </c>
      <c r="BU27" s="233">
        <v>0</v>
      </c>
      <c r="BV27" s="234">
        <v>255.5</v>
      </c>
      <c r="BW27" s="233">
        <v>0</v>
      </c>
      <c r="BX27" s="233">
        <v>0</v>
      </c>
      <c r="BY27" s="234">
        <v>0</v>
      </c>
      <c r="BZ27" s="234">
        <v>348.03</v>
      </c>
      <c r="CA27" s="238">
        <v>1321.1999999999998</v>
      </c>
      <c r="CB27" s="81"/>
      <c r="CC27" s="47"/>
      <c r="CD27" s="47"/>
      <c r="CE27" s="47"/>
    </row>
    <row r="28" spans="1:83" ht="24" customHeight="1" x14ac:dyDescent="0.3">
      <c r="A28" s="188">
        <v>21</v>
      </c>
      <c r="B28" s="15">
        <v>30</v>
      </c>
      <c r="C28" s="136" t="s">
        <v>97</v>
      </c>
      <c r="D28" s="233">
        <v>0</v>
      </c>
      <c r="E28" s="233">
        <v>0</v>
      </c>
      <c r="F28" s="233">
        <v>1.01</v>
      </c>
      <c r="G28" s="233">
        <v>0</v>
      </c>
      <c r="H28" s="233">
        <v>0</v>
      </c>
      <c r="I28" s="233">
        <v>0</v>
      </c>
      <c r="J28" s="233">
        <v>0</v>
      </c>
      <c r="K28" s="233">
        <v>0</v>
      </c>
      <c r="L28" s="233">
        <v>0</v>
      </c>
      <c r="M28" s="233">
        <v>0</v>
      </c>
      <c r="N28" s="233">
        <v>0</v>
      </c>
      <c r="O28" s="233">
        <v>0</v>
      </c>
      <c r="P28" s="233">
        <v>0.32</v>
      </c>
      <c r="Q28" s="233">
        <v>0</v>
      </c>
      <c r="R28" s="233">
        <v>0.25</v>
      </c>
      <c r="S28" s="233">
        <v>0</v>
      </c>
      <c r="T28" s="233">
        <v>0</v>
      </c>
      <c r="U28" s="233">
        <v>0.72</v>
      </c>
      <c r="V28" s="233">
        <v>0</v>
      </c>
      <c r="W28" s="233">
        <v>18.100000000000001</v>
      </c>
      <c r="X28" s="233">
        <v>29.52</v>
      </c>
      <c r="Y28" s="233">
        <v>0</v>
      </c>
      <c r="Z28" s="233">
        <v>7.63</v>
      </c>
      <c r="AA28" s="233">
        <v>0</v>
      </c>
      <c r="AB28" s="233">
        <v>0</v>
      </c>
      <c r="AC28" s="233">
        <v>0</v>
      </c>
      <c r="AD28" s="233">
        <v>5.72</v>
      </c>
      <c r="AE28" s="233">
        <v>0</v>
      </c>
      <c r="AF28" s="233">
        <v>1.05</v>
      </c>
      <c r="AG28" s="233">
        <v>0.12</v>
      </c>
      <c r="AH28" s="233">
        <v>12.35</v>
      </c>
      <c r="AI28" s="233">
        <v>0.03</v>
      </c>
      <c r="AJ28" s="233">
        <v>85.76</v>
      </c>
      <c r="AK28" s="233">
        <v>2.48</v>
      </c>
      <c r="AL28" s="233">
        <v>0.02</v>
      </c>
      <c r="AM28" s="233">
        <v>0.02</v>
      </c>
      <c r="AN28" s="233">
        <v>0</v>
      </c>
      <c r="AO28" s="233">
        <v>0</v>
      </c>
      <c r="AP28" s="233">
        <v>0</v>
      </c>
      <c r="AQ28" s="233">
        <v>0</v>
      </c>
      <c r="AR28" s="233">
        <v>0.05</v>
      </c>
      <c r="AS28" s="233">
        <v>0.28000000000000003</v>
      </c>
      <c r="AT28" s="233">
        <v>0.17</v>
      </c>
      <c r="AU28" s="233">
        <v>0</v>
      </c>
      <c r="AV28" s="233">
        <v>0</v>
      </c>
      <c r="AW28" s="233">
        <v>0.12</v>
      </c>
      <c r="AX28" s="233">
        <v>0</v>
      </c>
      <c r="AY28" s="233">
        <v>0.03</v>
      </c>
      <c r="AZ28" s="233">
        <v>0</v>
      </c>
      <c r="BA28" s="233">
        <v>0.03</v>
      </c>
      <c r="BB28" s="233">
        <v>1.41</v>
      </c>
      <c r="BC28" s="233">
        <v>0</v>
      </c>
      <c r="BD28" s="233">
        <v>0</v>
      </c>
      <c r="BE28" s="233">
        <v>0.03</v>
      </c>
      <c r="BF28" s="233">
        <v>0.01</v>
      </c>
      <c r="BG28" s="233">
        <v>0.01</v>
      </c>
      <c r="BH28" s="233">
        <v>0</v>
      </c>
      <c r="BI28" s="233">
        <v>0.17</v>
      </c>
      <c r="BJ28" s="233">
        <v>0.02</v>
      </c>
      <c r="BK28" s="233">
        <v>0.26</v>
      </c>
      <c r="BL28" s="233">
        <v>0.17</v>
      </c>
      <c r="BM28" s="233">
        <v>0.34</v>
      </c>
      <c r="BN28" s="233">
        <v>0.08</v>
      </c>
      <c r="BO28" s="233">
        <v>0</v>
      </c>
      <c r="BP28" s="234">
        <v>168.28</v>
      </c>
      <c r="BQ28" s="233">
        <v>73.03</v>
      </c>
      <c r="BR28" s="233">
        <v>0</v>
      </c>
      <c r="BS28" s="234">
        <v>73.03</v>
      </c>
      <c r="BT28" s="233">
        <v>31.93</v>
      </c>
      <c r="BU28" s="233">
        <v>0</v>
      </c>
      <c r="BV28" s="234">
        <v>31.93</v>
      </c>
      <c r="BW28" s="233">
        <v>0</v>
      </c>
      <c r="BX28" s="233">
        <v>0</v>
      </c>
      <c r="BY28" s="234">
        <v>0</v>
      </c>
      <c r="BZ28" s="234">
        <v>104.96000000000001</v>
      </c>
      <c r="CA28" s="238">
        <v>273.24</v>
      </c>
      <c r="CB28" s="81"/>
      <c r="CC28" s="47"/>
      <c r="CD28" s="47"/>
      <c r="CE28" s="47"/>
    </row>
    <row r="29" spans="1:83" ht="24" customHeight="1" x14ac:dyDescent="0.3">
      <c r="A29" s="188">
        <v>22</v>
      </c>
      <c r="B29" s="15" t="s">
        <v>240</v>
      </c>
      <c r="C29" s="136" t="s">
        <v>250</v>
      </c>
      <c r="D29" s="233">
        <v>0.37</v>
      </c>
      <c r="E29" s="233">
        <v>0.03</v>
      </c>
      <c r="F29" s="233">
        <v>0.47</v>
      </c>
      <c r="G29" s="233">
        <v>0.13</v>
      </c>
      <c r="H29" s="233">
        <v>0</v>
      </c>
      <c r="I29" s="233">
        <v>0</v>
      </c>
      <c r="J29" s="233">
        <v>7.0000000000000007E-2</v>
      </c>
      <c r="K29" s="233">
        <v>0.09</v>
      </c>
      <c r="L29" s="233">
        <v>0.4</v>
      </c>
      <c r="M29" s="233">
        <v>0</v>
      </c>
      <c r="N29" s="233">
        <v>0.46</v>
      </c>
      <c r="O29" s="233">
        <v>3.25</v>
      </c>
      <c r="P29" s="233">
        <v>4.3600000000000003</v>
      </c>
      <c r="Q29" s="233">
        <v>0</v>
      </c>
      <c r="R29" s="233">
        <v>0</v>
      </c>
      <c r="S29" s="233">
        <v>1.02</v>
      </c>
      <c r="T29" s="233">
        <v>0</v>
      </c>
      <c r="U29" s="233">
        <v>1.3</v>
      </c>
      <c r="V29" s="233">
        <v>1.54</v>
      </c>
      <c r="W29" s="233">
        <v>4.01</v>
      </c>
      <c r="X29" s="233">
        <v>0</v>
      </c>
      <c r="Y29" s="233">
        <v>15.01</v>
      </c>
      <c r="Z29" s="233">
        <v>0.71</v>
      </c>
      <c r="AA29" s="233">
        <v>1.02</v>
      </c>
      <c r="AB29" s="233">
        <v>0.08</v>
      </c>
      <c r="AC29" s="233">
        <v>1.17</v>
      </c>
      <c r="AD29" s="233">
        <v>226.01</v>
      </c>
      <c r="AE29" s="233">
        <v>19.05</v>
      </c>
      <c r="AF29" s="233">
        <v>1.89</v>
      </c>
      <c r="AG29" s="233">
        <v>0.18</v>
      </c>
      <c r="AH29" s="233">
        <v>0</v>
      </c>
      <c r="AI29" s="233">
        <v>0</v>
      </c>
      <c r="AJ29" s="233">
        <v>0</v>
      </c>
      <c r="AK29" s="233">
        <v>0.48</v>
      </c>
      <c r="AL29" s="233">
        <v>0.12</v>
      </c>
      <c r="AM29" s="233">
        <v>21.12</v>
      </c>
      <c r="AN29" s="233">
        <v>1.46</v>
      </c>
      <c r="AO29" s="233">
        <v>2.4500000000000002</v>
      </c>
      <c r="AP29" s="233">
        <v>0.34</v>
      </c>
      <c r="AQ29" s="233">
        <v>0.78</v>
      </c>
      <c r="AR29" s="233">
        <v>2.0499999999999998</v>
      </c>
      <c r="AS29" s="233">
        <v>1.25</v>
      </c>
      <c r="AT29" s="233">
        <v>0.55000000000000004</v>
      </c>
      <c r="AU29" s="233">
        <v>53.55</v>
      </c>
      <c r="AV29" s="233">
        <v>0</v>
      </c>
      <c r="AW29" s="233">
        <v>3.28</v>
      </c>
      <c r="AX29" s="233">
        <v>1.6</v>
      </c>
      <c r="AY29" s="233">
        <v>0.52</v>
      </c>
      <c r="AZ29" s="233">
        <v>0</v>
      </c>
      <c r="BA29" s="233">
        <v>26.18</v>
      </c>
      <c r="BB29" s="233">
        <v>0.86</v>
      </c>
      <c r="BC29" s="233">
        <v>0.35</v>
      </c>
      <c r="BD29" s="233">
        <v>0.02</v>
      </c>
      <c r="BE29" s="233">
        <v>1.61</v>
      </c>
      <c r="BF29" s="233">
        <v>5.05</v>
      </c>
      <c r="BG29" s="233">
        <v>28.13</v>
      </c>
      <c r="BH29" s="233">
        <v>28.57</v>
      </c>
      <c r="BI29" s="233">
        <v>2.44</v>
      </c>
      <c r="BJ29" s="233">
        <v>9.31</v>
      </c>
      <c r="BK29" s="233">
        <v>2.46</v>
      </c>
      <c r="BL29" s="233">
        <v>1.44</v>
      </c>
      <c r="BM29" s="233">
        <v>0</v>
      </c>
      <c r="BN29" s="233">
        <v>0</v>
      </c>
      <c r="BO29" s="233">
        <v>0</v>
      </c>
      <c r="BP29" s="234">
        <v>478.59</v>
      </c>
      <c r="BQ29" s="233">
        <v>196.72</v>
      </c>
      <c r="BR29" s="233">
        <v>0.2</v>
      </c>
      <c r="BS29" s="234">
        <v>196.92</v>
      </c>
      <c r="BT29" s="233">
        <v>37.42</v>
      </c>
      <c r="BU29" s="233">
        <v>0</v>
      </c>
      <c r="BV29" s="234">
        <v>37.42</v>
      </c>
      <c r="BW29" s="233">
        <v>0</v>
      </c>
      <c r="BX29" s="233">
        <v>0</v>
      </c>
      <c r="BY29" s="234">
        <v>0</v>
      </c>
      <c r="BZ29" s="234">
        <v>234.33999999999997</v>
      </c>
      <c r="CA29" s="238">
        <v>712.93</v>
      </c>
      <c r="CB29" s="81"/>
      <c r="CC29" s="47"/>
      <c r="CD29" s="47"/>
      <c r="CE29" s="47"/>
    </row>
    <row r="30" spans="1:83" ht="24" customHeight="1" x14ac:dyDescent="0.3">
      <c r="A30" s="188">
        <v>23</v>
      </c>
      <c r="B30" s="15">
        <v>33</v>
      </c>
      <c r="C30" s="136" t="s">
        <v>98</v>
      </c>
      <c r="D30" s="233">
        <v>1</v>
      </c>
      <c r="E30" s="233">
        <v>0</v>
      </c>
      <c r="F30" s="233">
        <v>0</v>
      </c>
      <c r="G30" s="233">
        <v>0.05</v>
      </c>
      <c r="H30" s="233">
        <v>22.44</v>
      </c>
      <c r="I30" s="233">
        <v>2.2799999999999998</v>
      </c>
      <c r="J30" s="233">
        <v>0.15</v>
      </c>
      <c r="K30" s="233">
        <v>14.44</v>
      </c>
      <c r="L30" s="233">
        <v>1.46</v>
      </c>
      <c r="M30" s="233">
        <v>11.83</v>
      </c>
      <c r="N30" s="233">
        <v>46</v>
      </c>
      <c r="O30" s="233">
        <v>5.46</v>
      </c>
      <c r="P30" s="233">
        <v>1.41</v>
      </c>
      <c r="Q30" s="233">
        <v>2.91</v>
      </c>
      <c r="R30" s="233">
        <v>2.3199999999999998</v>
      </c>
      <c r="S30" s="233">
        <v>11.53</v>
      </c>
      <c r="T30" s="233">
        <v>4.63</v>
      </c>
      <c r="U30" s="233">
        <v>1.0900000000000001</v>
      </c>
      <c r="V30" s="233">
        <v>25.38</v>
      </c>
      <c r="W30" s="233">
        <v>6.51</v>
      </c>
      <c r="X30" s="233">
        <v>10.01</v>
      </c>
      <c r="Y30" s="233">
        <v>1.45</v>
      </c>
      <c r="Z30" s="233">
        <v>10.43</v>
      </c>
      <c r="AA30" s="233">
        <v>173.12</v>
      </c>
      <c r="AB30" s="233">
        <v>1.49</v>
      </c>
      <c r="AC30" s="233">
        <v>2.48</v>
      </c>
      <c r="AD30" s="233">
        <v>1.86</v>
      </c>
      <c r="AE30" s="233">
        <v>9.2100000000000009</v>
      </c>
      <c r="AF30" s="233">
        <v>30.38</v>
      </c>
      <c r="AG30" s="233">
        <v>15.75</v>
      </c>
      <c r="AH30" s="233">
        <v>1.43</v>
      </c>
      <c r="AI30" s="233">
        <v>0</v>
      </c>
      <c r="AJ30" s="233">
        <v>91.94</v>
      </c>
      <c r="AK30" s="233">
        <v>2.76</v>
      </c>
      <c r="AL30" s="233">
        <v>0</v>
      </c>
      <c r="AM30" s="233">
        <v>3.87</v>
      </c>
      <c r="AN30" s="233">
        <v>0.17</v>
      </c>
      <c r="AO30" s="233">
        <v>0.83</v>
      </c>
      <c r="AP30" s="233">
        <v>21.35</v>
      </c>
      <c r="AQ30" s="233">
        <v>0</v>
      </c>
      <c r="AR30" s="233">
        <v>13.42</v>
      </c>
      <c r="AS30" s="233">
        <v>2.83</v>
      </c>
      <c r="AT30" s="233">
        <v>3.69</v>
      </c>
      <c r="AU30" s="233">
        <v>0.72</v>
      </c>
      <c r="AV30" s="233">
        <v>0</v>
      </c>
      <c r="AW30" s="233">
        <v>0.37</v>
      </c>
      <c r="AX30" s="233">
        <v>3.41</v>
      </c>
      <c r="AY30" s="233">
        <v>2.61</v>
      </c>
      <c r="AZ30" s="233">
        <v>0.14000000000000001</v>
      </c>
      <c r="BA30" s="233">
        <v>0.52</v>
      </c>
      <c r="BB30" s="233">
        <v>2.08</v>
      </c>
      <c r="BC30" s="233">
        <v>0</v>
      </c>
      <c r="BD30" s="233">
        <v>0.11</v>
      </c>
      <c r="BE30" s="233">
        <v>5.61</v>
      </c>
      <c r="BF30" s="233">
        <v>52.37</v>
      </c>
      <c r="BG30" s="233">
        <v>5.12</v>
      </c>
      <c r="BH30" s="233">
        <v>116.67</v>
      </c>
      <c r="BI30" s="233">
        <v>13.5</v>
      </c>
      <c r="BJ30" s="233">
        <v>0.03</v>
      </c>
      <c r="BK30" s="233">
        <v>5.76</v>
      </c>
      <c r="BL30" s="233">
        <v>0</v>
      </c>
      <c r="BM30" s="233">
        <v>3.33</v>
      </c>
      <c r="BN30" s="233">
        <v>0.08</v>
      </c>
      <c r="BO30" s="233">
        <v>0</v>
      </c>
      <c r="BP30" s="234">
        <v>771.79000000000019</v>
      </c>
      <c r="BQ30" s="233">
        <v>1.08</v>
      </c>
      <c r="BR30" s="233">
        <v>0</v>
      </c>
      <c r="BS30" s="234">
        <v>1.08</v>
      </c>
      <c r="BT30" s="233">
        <v>0</v>
      </c>
      <c r="BU30" s="233">
        <v>0</v>
      </c>
      <c r="BV30" s="234">
        <v>0</v>
      </c>
      <c r="BW30" s="233">
        <v>0</v>
      </c>
      <c r="BX30" s="233">
        <v>0</v>
      </c>
      <c r="BY30" s="234">
        <v>0</v>
      </c>
      <c r="BZ30" s="234">
        <v>1.08</v>
      </c>
      <c r="CA30" s="238">
        <v>772.87000000000023</v>
      </c>
      <c r="CB30" s="81"/>
      <c r="CC30" s="47"/>
      <c r="CD30" s="47"/>
      <c r="CE30" s="47"/>
    </row>
    <row r="31" spans="1:83" ht="24" customHeight="1" x14ac:dyDescent="0.3">
      <c r="A31" s="188">
        <v>24</v>
      </c>
      <c r="B31" s="15">
        <v>35</v>
      </c>
      <c r="C31" s="136" t="s">
        <v>215</v>
      </c>
      <c r="D31" s="233">
        <v>23.93</v>
      </c>
      <c r="E31" s="233">
        <v>0</v>
      </c>
      <c r="F31" s="233">
        <v>0.04</v>
      </c>
      <c r="G31" s="233">
        <v>7.18</v>
      </c>
      <c r="H31" s="233">
        <v>107.55</v>
      </c>
      <c r="I31" s="233">
        <v>22.72</v>
      </c>
      <c r="J31" s="233">
        <v>6.39</v>
      </c>
      <c r="K31" s="233">
        <v>65.63</v>
      </c>
      <c r="L31" s="233">
        <v>5.3</v>
      </c>
      <c r="M31" s="233">
        <v>0</v>
      </c>
      <c r="N31" s="233">
        <v>161.07</v>
      </c>
      <c r="O31" s="233">
        <v>13.8</v>
      </c>
      <c r="P31" s="233">
        <v>30.92</v>
      </c>
      <c r="Q31" s="233">
        <v>25.73</v>
      </c>
      <c r="R31" s="233">
        <v>41.1</v>
      </c>
      <c r="S31" s="233">
        <v>29.87</v>
      </c>
      <c r="T31" s="233">
        <v>4</v>
      </c>
      <c r="U31" s="233">
        <v>7.39</v>
      </c>
      <c r="V31" s="233">
        <v>8.2100000000000009</v>
      </c>
      <c r="W31" s="233">
        <v>20.69</v>
      </c>
      <c r="X31" s="233">
        <v>0.45</v>
      </c>
      <c r="Y31" s="233">
        <v>5.81</v>
      </c>
      <c r="Z31" s="233">
        <v>3</v>
      </c>
      <c r="AA31" s="233">
        <v>1140.26</v>
      </c>
      <c r="AB31" s="233">
        <v>28.34</v>
      </c>
      <c r="AC31" s="233">
        <v>5.42</v>
      </c>
      <c r="AD31" s="233">
        <v>42.76</v>
      </c>
      <c r="AE31" s="233">
        <v>11.03</v>
      </c>
      <c r="AF31" s="233">
        <v>63.08</v>
      </c>
      <c r="AG31" s="233">
        <v>82.89</v>
      </c>
      <c r="AH31" s="233">
        <v>11.96</v>
      </c>
      <c r="AI31" s="233">
        <v>0.06</v>
      </c>
      <c r="AJ31" s="233">
        <v>0</v>
      </c>
      <c r="AK31" s="233">
        <v>40.1</v>
      </c>
      <c r="AL31" s="233">
        <v>1.95</v>
      </c>
      <c r="AM31" s="233">
        <v>67.5</v>
      </c>
      <c r="AN31" s="233">
        <v>1.52</v>
      </c>
      <c r="AO31" s="233">
        <v>5.25</v>
      </c>
      <c r="AP31" s="233">
        <v>58.89</v>
      </c>
      <c r="AQ31" s="233">
        <v>14.12</v>
      </c>
      <c r="AR31" s="233">
        <v>0.67</v>
      </c>
      <c r="AS31" s="233">
        <v>0.16</v>
      </c>
      <c r="AT31" s="233">
        <v>1.54</v>
      </c>
      <c r="AU31" s="233">
        <v>16.149999999999999</v>
      </c>
      <c r="AV31" s="233">
        <v>0</v>
      </c>
      <c r="AW31" s="233">
        <v>5.52</v>
      </c>
      <c r="AX31" s="233">
        <v>16.89</v>
      </c>
      <c r="AY31" s="233">
        <v>5.03</v>
      </c>
      <c r="AZ31" s="233">
        <v>2.98</v>
      </c>
      <c r="BA31" s="233">
        <v>5.95</v>
      </c>
      <c r="BB31" s="233">
        <v>0</v>
      </c>
      <c r="BC31" s="233">
        <v>1.64</v>
      </c>
      <c r="BD31" s="233">
        <v>1.88</v>
      </c>
      <c r="BE31" s="233">
        <v>14.88</v>
      </c>
      <c r="BF31" s="233">
        <v>57.14</v>
      </c>
      <c r="BG31" s="233">
        <v>10.84</v>
      </c>
      <c r="BH31" s="233">
        <v>51.87</v>
      </c>
      <c r="BI31" s="233">
        <v>13.82</v>
      </c>
      <c r="BJ31" s="233">
        <v>7.84</v>
      </c>
      <c r="BK31" s="233">
        <v>7.1</v>
      </c>
      <c r="BL31" s="233">
        <v>5.19</v>
      </c>
      <c r="BM31" s="233">
        <v>0.48</v>
      </c>
      <c r="BN31" s="233">
        <v>16.59</v>
      </c>
      <c r="BO31" s="233">
        <v>0</v>
      </c>
      <c r="BP31" s="234">
        <v>2410.0700000000002</v>
      </c>
      <c r="BQ31" s="233">
        <v>814.75</v>
      </c>
      <c r="BR31" s="233">
        <v>0.05</v>
      </c>
      <c r="BS31" s="234">
        <v>814.8</v>
      </c>
      <c r="BT31" s="233">
        <v>0</v>
      </c>
      <c r="BU31" s="233">
        <v>0</v>
      </c>
      <c r="BV31" s="234">
        <v>0</v>
      </c>
      <c r="BW31" s="233">
        <v>0</v>
      </c>
      <c r="BX31" s="233">
        <v>0</v>
      </c>
      <c r="BY31" s="234">
        <v>0</v>
      </c>
      <c r="BZ31" s="234">
        <v>814.8</v>
      </c>
      <c r="CA31" s="238">
        <v>3224.87</v>
      </c>
      <c r="CB31" s="81"/>
      <c r="CC31" s="47"/>
      <c r="CD31" s="47"/>
      <c r="CE31" s="47"/>
    </row>
    <row r="32" spans="1:83" ht="24" customHeight="1" x14ac:dyDescent="0.3">
      <c r="A32" s="188">
        <v>25</v>
      </c>
      <c r="B32" s="15">
        <v>36</v>
      </c>
      <c r="C32" s="136" t="s">
        <v>99</v>
      </c>
      <c r="D32" s="233">
        <v>0</v>
      </c>
      <c r="E32" s="233">
        <v>0</v>
      </c>
      <c r="F32" s="233">
        <v>0</v>
      </c>
      <c r="G32" s="233">
        <v>0</v>
      </c>
      <c r="H32" s="233">
        <v>0</v>
      </c>
      <c r="I32" s="233">
        <v>0</v>
      </c>
      <c r="J32" s="233">
        <v>0</v>
      </c>
      <c r="K32" s="233">
        <v>0</v>
      </c>
      <c r="L32" s="233">
        <v>0</v>
      </c>
      <c r="M32" s="233">
        <v>0</v>
      </c>
      <c r="N32" s="233">
        <v>0</v>
      </c>
      <c r="O32" s="233">
        <v>0</v>
      </c>
      <c r="P32" s="233">
        <v>0</v>
      </c>
      <c r="Q32" s="233">
        <v>0</v>
      </c>
      <c r="R32" s="233">
        <v>0</v>
      </c>
      <c r="S32" s="233">
        <v>0</v>
      </c>
      <c r="T32" s="233">
        <v>0</v>
      </c>
      <c r="U32" s="233">
        <v>0</v>
      </c>
      <c r="V32" s="233">
        <v>0</v>
      </c>
      <c r="W32" s="233">
        <v>0</v>
      </c>
      <c r="X32" s="233">
        <v>0</v>
      </c>
      <c r="Y32" s="233">
        <v>0</v>
      </c>
      <c r="Z32" s="233">
        <v>0</v>
      </c>
      <c r="AA32" s="233">
        <v>0</v>
      </c>
      <c r="AB32" s="233">
        <v>0</v>
      </c>
      <c r="AC32" s="233">
        <v>0</v>
      </c>
      <c r="AD32" s="233">
        <v>0</v>
      </c>
      <c r="AE32" s="233">
        <v>0</v>
      </c>
      <c r="AF32" s="233">
        <v>0</v>
      </c>
      <c r="AG32" s="233">
        <v>0</v>
      </c>
      <c r="AH32" s="233">
        <v>0</v>
      </c>
      <c r="AI32" s="233">
        <v>0</v>
      </c>
      <c r="AJ32" s="233">
        <v>0</v>
      </c>
      <c r="AK32" s="233">
        <v>0</v>
      </c>
      <c r="AL32" s="233">
        <v>0</v>
      </c>
      <c r="AM32" s="233">
        <v>0</v>
      </c>
      <c r="AN32" s="233">
        <v>0</v>
      </c>
      <c r="AO32" s="233">
        <v>0</v>
      </c>
      <c r="AP32" s="233">
        <v>0</v>
      </c>
      <c r="AQ32" s="233">
        <v>0</v>
      </c>
      <c r="AR32" s="233">
        <v>0</v>
      </c>
      <c r="AS32" s="233">
        <v>0</v>
      </c>
      <c r="AT32" s="233">
        <v>0</v>
      </c>
      <c r="AU32" s="233">
        <v>0</v>
      </c>
      <c r="AV32" s="233">
        <v>0</v>
      </c>
      <c r="AW32" s="233">
        <v>0</v>
      </c>
      <c r="AX32" s="233">
        <v>0</v>
      </c>
      <c r="AY32" s="233">
        <v>0</v>
      </c>
      <c r="AZ32" s="233">
        <v>0</v>
      </c>
      <c r="BA32" s="233">
        <v>0</v>
      </c>
      <c r="BB32" s="233">
        <v>0</v>
      </c>
      <c r="BC32" s="233">
        <v>0</v>
      </c>
      <c r="BD32" s="233">
        <v>0</v>
      </c>
      <c r="BE32" s="233">
        <v>0</v>
      </c>
      <c r="BF32" s="233">
        <v>0</v>
      </c>
      <c r="BG32" s="233">
        <v>0</v>
      </c>
      <c r="BH32" s="233">
        <v>0</v>
      </c>
      <c r="BI32" s="233">
        <v>0</v>
      </c>
      <c r="BJ32" s="233">
        <v>0</v>
      </c>
      <c r="BK32" s="233">
        <v>0</v>
      </c>
      <c r="BL32" s="233">
        <v>0</v>
      </c>
      <c r="BM32" s="233">
        <v>0</v>
      </c>
      <c r="BN32" s="233">
        <v>0</v>
      </c>
      <c r="BO32" s="233">
        <v>0</v>
      </c>
      <c r="BP32" s="234">
        <v>0</v>
      </c>
      <c r="BQ32" s="233">
        <v>0</v>
      </c>
      <c r="BR32" s="233">
        <v>0</v>
      </c>
      <c r="BS32" s="234">
        <v>0</v>
      </c>
      <c r="BT32" s="233">
        <v>0</v>
      </c>
      <c r="BU32" s="233">
        <v>0</v>
      </c>
      <c r="BV32" s="234">
        <v>0</v>
      </c>
      <c r="BW32" s="233">
        <v>0</v>
      </c>
      <c r="BX32" s="233">
        <v>0</v>
      </c>
      <c r="BY32" s="234">
        <v>0</v>
      </c>
      <c r="BZ32" s="234">
        <v>0</v>
      </c>
      <c r="CA32" s="238">
        <v>0</v>
      </c>
      <c r="CB32" s="81"/>
      <c r="CC32" s="47"/>
      <c r="CD32" s="47"/>
      <c r="CE32" s="47"/>
    </row>
    <row r="33" spans="1:83" ht="24" customHeight="1" x14ac:dyDescent="0.3">
      <c r="A33" s="188">
        <v>26</v>
      </c>
      <c r="B33" s="15" t="s">
        <v>100</v>
      </c>
      <c r="C33" s="136" t="s">
        <v>71</v>
      </c>
      <c r="D33" s="233">
        <v>0</v>
      </c>
      <c r="E33" s="233">
        <v>0.1</v>
      </c>
      <c r="F33" s="233">
        <v>0.01</v>
      </c>
      <c r="G33" s="233">
        <v>2.0099999999999998</v>
      </c>
      <c r="H33" s="233">
        <v>0</v>
      </c>
      <c r="I33" s="233">
        <v>0</v>
      </c>
      <c r="J33" s="233">
        <v>0</v>
      </c>
      <c r="K33" s="233">
        <v>0</v>
      </c>
      <c r="L33" s="233">
        <v>0</v>
      </c>
      <c r="M33" s="233">
        <v>1.66</v>
      </c>
      <c r="N33" s="233">
        <v>1.88</v>
      </c>
      <c r="O33" s="233">
        <v>0.98</v>
      </c>
      <c r="P33" s="233">
        <v>0</v>
      </c>
      <c r="Q33" s="233">
        <v>1.1299999999999999</v>
      </c>
      <c r="R33" s="233">
        <v>19.75</v>
      </c>
      <c r="S33" s="233">
        <v>0</v>
      </c>
      <c r="T33" s="233">
        <v>0</v>
      </c>
      <c r="U33" s="233">
        <v>0</v>
      </c>
      <c r="V33" s="233">
        <v>0</v>
      </c>
      <c r="W33" s="233">
        <v>0</v>
      </c>
      <c r="X33" s="233">
        <v>0</v>
      </c>
      <c r="Y33" s="233">
        <v>0</v>
      </c>
      <c r="Z33" s="233">
        <v>0</v>
      </c>
      <c r="AA33" s="233">
        <v>0.51</v>
      </c>
      <c r="AB33" s="233">
        <v>0</v>
      </c>
      <c r="AC33" s="233">
        <v>15.08</v>
      </c>
      <c r="AD33" s="233">
        <v>0</v>
      </c>
      <c r="AE33" s="233">
        <v>2.74</v>
      </c>
      <c r="AF33" s="233">
        <v>2.81</v>
      </c>
      <c r="AG33" s="233">
        <v>0</v>
      </c>
      <c r="AH33" s="233">
        <v>0</v>
      </c>
      <c r="AI33" s="233">
        <v>0.03</v>
      </c>
      <c r="AJ33" s="233">
        <v>0.68</v>
      </c>
      <c r="AK33" s="233">
        <v>0</v>
      </c>
      <c r="AL33" s="233">
        <v>0.48</v>
      </c>
      <c r="AM33" s="233">
        <v>0</v>
      </c>
      <c r="AN33" s="233">
        <v>1.21</v>
      </c>
      <c r="AO33" s="233">
        <v>0</v>
      </c>
      <c r="AP33" s="233">
        <v>3.12</v>
      </c>
      <c r="AQ33" s="233">
        <v>0.95</v>
      </c>
      <c r="AR33" s="233">
        <v>0</v>
      </c>
      <c r="AS33" s="233">
        <v>0</v>
      </c>
      <c r="AT33" s="233">
        <v>0</v>
      </c>
      <c r="AU33" s="233">
        <v>0</v>
      </c>
      <c r="AV33" s="233">
        <v>0</v>
      </c>
      <c r="AW33" s="233">
        <v>0</v>
      </c>
      <c r="AX33" s="233">
        <v>0</v>
      </c>
      <c r="AY33" s="233">
        <v>0</v>
      </c>
      <c r="AZ33" s="233">
        <v>0.1</v>
      </c>
      <c r="BA33" s="233">
        <v>2.13</v>
      </c>
      <c r="BB33" s="233">
        <v>0</v>
      </c>
      <c r="BC33" s="233">
        <v>0.43</v>
      </c>
      <c r="BD33" s="233">
        <v>0</v>
      </c>
      <c r="BE33" s="233">
        <v>0</v>
      </c>
      <c r="BF33" s="233">
        <v>0</v>
      </c>
      <c r="BG33" s="233">
        <v>0</v>
      </c>
      <c r="BH33" s="233">
        <v>0</v>
      </c>
      <c r="BI33" s="233">
        <v>4.6900000000000004</v>
      </c>
      <c r="BJ33" s="233">
        <v>0</v>
      </c>
      <c r="BK33" s="233">
        <v>0</v>
      </c>
      <c r="BL33" s="233">
        <v>1.25</v>
      </c>
      <c r="BM33" s="233">
        <v>0.01</v>
      </c>
      <c r="BN33" s="233">
        <v>0</v>
      </c>
      <c r="BO33" s="233">
        <v>0</v>
      </c>
      <c r="BP33" s="234">
        <v>63.74</v>
      </c>
      <c r="BQ33" s="233">
        <v>0</v>
      </c>
      <c r="BR33" s="233">
        <v>0</v>
      </c>
      <c r="BS33" s="234">
        <v>0</v>
      </c>
      <c r="BT33" s="233">
        <v>0</v>
      </c>
      <c r="BU33" s="233">
        <v>0</v>
      </c>
      <c r="BV33" s="234">
        <v>0</v>
      </c>
      <c r="BW33" s="233">
        <v>0</v>
      </c>
      <c r="BX33" s="233">
        <v>0</v>
      </c>
      <c r="BY33" s="234">
        <v>0</v>
      </c>
      <c r="BZ33" s="234">
        <v>0</v>
      </c>
      <c r="CA33" s="238">
        <v>63.74</v>
      </c>
      <c r="CB33" s="81"/>
      <c r="CC33" s="47"/>
      <c r="CD33" s="47"/>
      <c r="CE33" s="47"/>
    </row>
    <row r="34" spans="1:83" ht="24" customHeight="1" x14ac:dyDescent="0.3">
      <c r="A34" s="188">
        <v>27</v>
      </c>
      <c r="B34" s="15" t="s">
        <v>101</v>
      </c>
      <c r="C34" s="136" t="s">
        <v>102</v>
      </c>
      <c r="D34" s="233">
        <v>0</v>
      </c>
      <c r="E34" s="233">
        <v>0</v>
      </c>
      <c r="F34" s="233">
        <v>0</v>
      </c>
      <c r="G34" s="233">
        <v>0</v>
      </c>
      <c r="H34" s="233">
        <v>0</v>
      </c>
      <c r="I34" s="233">
        <v>0</v>
      </c>
      <c r="J34" s="233">
        <v>0</v>
      </c>
      <c r="K34" s="233">
        <v>0</v>
      </c>
      <c r="L34" s="233">
        <v>0</v>
      </c>
      <c r="M34" s="233">
        <v>0</v>
      </c>
      <c r="N34" s="233">
        <v>0</v>
      </c>
      <c r="O34" s="233">
        <v>0</v>
      </c>
      <c r="P34" s="233">
        <v>0</v>
      </c>
      <c r="Q34" s="233">
        <v>0.15</v>
      </c>
      <c r="R34" s="233">
        <v>0</v>
      </c>
      <c r="S34" s="233">
        <v>28.53</v>
      </c>
      <c r="T34" s="233">
        <v>0</v>
      </c>
      <c r="U34" s="233">
        <v>5.57</v>
      </c>
      <c r="V34" s="233">
        <v>1.83</v>
      </c>
      <c r="W34" s="233">
        <v>0</v>
      </c>
      <c r="X34" s="233">
        <v>0.17</v>
      </c>
      <c r="Y34" s="233">
        <v>0</v>
      </c>
      <c r="Z34" s="233">
        <v>4.2</v>
      </c>
      <c r="AA34" s="233">
        <v>0</v>
      </c>
      <c r="AB34" s="233">
        <v>0.33</v>
      </c>
      <c r="AC34" s="233">
        <v>0</v>
      </c>
      <c r="AD34" s="233">
        <v>567.55999999999995</v>
      </c>
      <c r="AE34" s="233">
        <v>0</v>
      </c>
      <c r="AF34" s="233">
        <v>0</v>
      </c>
      <c r="AG34" s="233">
        <v>0</v>
      </c>
      <c r="AH34" s="233">
        <v>0</v>
      </c>
      <c r="AI34" s="233">
        <v>0.08</v>
      </c>
      <c r="AJ34" s="233">
        <v>0</v>
      </c>
      <c r="AK34" s="233">
        <v>0</v>
      </c>
      <c r="AL34" s="233">
        <v>0</v>
      </c>
      <c r="AM34" s="233">
        <v>101.87</v>
      </c>
      <c r="AN34" s="233">
        <v>0</v>
      </c>
      <c r="AO34" s="233">
        <v>0</v>
      </c>
      <c r="AP34" s="233">
        <v>0</v>
      </c>
      <c r="AQ34" s="233">
        <v>7.98</v>
      </c>
      <c r="AR34" s="233">
        <v>0</v>
      </c>
      <c r="AS34" s="233">
        <v>0</v>
      </c>
      <c r="AT34" s="233">
        <v>0</v>
      </c>
      <c r="AU34" s="233">
        <v>422.41</v>
      </c>
      <c r="AV34" s="233">
        <v>0</v>
      </c>
      <c r="AW34" s="233">
        <v>0</v>
      </c>
      <c r="AX34" s="233">
        <v>12</v>
      </c>
      <c r="AY34" s="233">
        <v>0</v>
      </c>
      <c r="AZ34" s="233">
        <v>0</v>
      </c>
      <c r="BA34" s="233">
        <v>0</v>
      </c>
      <c r="BB34" s="233">
        <v>0</v>
      </c>
      <c r="BC34" s="233">
        <v>0</v>
      </c>
      <c r="BD34" s="233">
        <v>0</v>
      </c>
      <c r="BE34" s="233">
        <v>0</v>
      </c>
      <c r="BF34" s="233">
        <v>0</v>
      </c>
      <c r="BG34" s="233">
        <v>0</v>
      </c>
      <c r="BH34" s="233">
        <v>0</v>
      </c>
      <c r="BI34" s="233">
        <v>0</v>
      </c>
      <c r="BJ34" s="233">
        <v>0</v>
      </c>
      <c r="BK34" s="233">
        <v>0</v>
      </c>
      <c r="BL34" s="233">
        <v>0</v>
      </c>
      <c r="BM34" s="233">
        <v>0</v>
      </c>
      <c r="BN34" s="233">
        <v>3.71</v>
      </c>
      <c r="BO34" s="233">
        <v>0</v>
      </c>
      <c r="BP34" s="234">
        <v>1156.3900000000001</v>
      </c>
      <c r="BQ34" s="233">
        <v>0</v>
      </c>
      <c r="BR34" s="233">
        <v>0</v>
      </c>
      <c r="BS34" s="234">
        <v>0</v>
      </c>
      <c r="BT34" s="233">
        <v>0</v>
      </c>
      <c r="BU34" s="233">
        <v>0</v>
      </c>
      <c r="BV34" s="234">
        <v>0</v>
      </c>
      <c r="BW34" s="233">
        <v>0</v>
      </c>
      <c r="BX34" s="233">
        <v>0</v>
      </c>
      <c r="BY34" s="234">
        <v>0</v>
      </c>
      <c r="BZ34" s="234">
        <v>0</v>
      </c>
      <c r="CA34" s="238">
        <v>1156.3900000000001</v>
      </c>
      <c r="CB34" s="81"/>
      <c r="CC34" s="47"/>
      <c r="CD34" s="47"/>
      <c r="CE34" s="47"/>
    </row>
    <row r="35" spans="1:83" ht="24" customHeight="1" x14ac:dyDescent="0.3">
      <c r="A35" s="188">
        <v>28</v>
      </c>
      <c r="B35" s="15">
        <v>45</v>
      </c>
      <c r="C35" s="136" t="s">
        <v>103</v>
      </c>
      <c r="D35" s="233">
        <v>0</v>
      </c>
      <c r="E35" s="233">
        <v>0</v>
      </c>
      <c r="F35" s="233">
        <v>0</v>
      </c>
      <c r="G35" s="233">
        <v>0</v>
      </c>
      <c r="H35" s="233">
        <v>0</v>
      </c>
      <c r="I35" s="233">
        <v>0</v>
      </c>
      <c r="J35" s="233">
        <v>0</v>
      </c>
      <c r="K35" s="233">
        <v>0</v>
      </c>
      <c r="L35" s="233">
        <v>0</v>
      </c>
      <c r="M35" s="233">
        <v>0</v>
      </c>
      <c r="N35" s="233">
        <v>0</v>
      </c>
      <c r="O35" s="233">
        <v>0.32</v>
      </c>
      <c r="P35" s="233">
        <v>0</v>
      </c>
      <c r="Q35" s="233">
        <v>0</v>
      </c>
      <c r="R35" s="233">
        <v>0</v>
      </c>
      <c r="S35" s="233">
        <v>0</v>
      </c>
      <c r="T35" s="233">
        <v>0</v>
      </c>
      <c r="U35" s="233">
        <v>0</v>
      </c>
      <c r="V35" s="233">
        <v>0</v>
      </c>
      <c r="W35" s="233">
        <v>0.14000000000000001</v>
      </c>
      <c r="X35" s="233">
        <v>0</v>
      </c>
      <c r="Y35" s="233">
        <v>0</v>
      </c>
      <c r="Z35" s="233">
        <v>0</v>
      </c>
      <c r="AA35" s="233">
        <v>0.11</v>
      </c>
      <c r="AB35" s="233">
        <v>0</v>
      </c>
      <c r="AC35" s="233">
        <v>7.46</v>
      </c>
      <c r="AD35" s="233">
        <v>0</v>
      </c>
      <c r="AE35" s="233">
        <v>1.88</v>
      </c>
      <c r="AF35" s="233">
        <v>0</v>
      </c>
      <c r="AG35" s="233">
        <v>0</v>
      </c>
      <c r="AH35" s="233">
        <v>8.9700000000000006</v>
      </c>
      <c r="AI35" s="233">
        <v>0</v>
      </c>
      <c r="AJ35" s="233">
        <v>0</v>
      </c>
      <c r="AK35" s="233">
        <v>0</v>
      </c>
      <c r="AL35" s="233">
        <v>0</v>
      </c>
      <c r="AM35" s="233">
        <v>0</v>
      </c>
      <c r="AN35" s="233">
        <v>0</v>
      </c>
      <c r="AO35" s="233">
        <v>0</v>
      </c>
      <c r="AP35" s="233">
        <v>0</v>
      </c>
      <c r="AQ35" s="233">
        <v>0</v>
      </c>
      <c r="AR35" s="233">
        <v>0</v>
      </c>
      <c r="AS35" s="233">
        <v>0</v>
      </c>
      <c r="AT35" s="233">
        <v>0</v>
      </c>
      <c r="AU35" s="233">
        <v>0</v>
      </c>
      <c r="AV35" s="233">
        <v>0</v>
      </c>
      <c r="AW35" s="233">
        <v>0</v>
      </c>
      <c r="AX35" s="233">
        <v>0</v>
      </c>
      <c r="AY35" s="233">
        <v>0</v>
      </c>
      <c r="AZ35" s="233">
        <v>0</v>
      </c>
      <c r="BA35" s="233">
        <v>0</v>
      </c>
      <c r="BB35" s="233">
        <v>6.52</v>
      </c>
      <c r="BC35" s="233">
        <v>0</v>
      </c>
      <c r="BD35" s="233">
        <v>0</v>
      </c>
      <c r="BE35" s="233">
        <v>0</v>
      </c>
      <c r="BF35" s="233">
        <v>0</v>
      </c>
      <c r="BG35" s="233">
        <v>0</v>
      </c>
      <c r="BH35" s="233">
        <v>0</v>
      </c>
      <c r="BI35" s="233">
        <v>0</v>
      </c>
      <c r="BJ35" s="233">
        <v>0</v>
      </c>
      <c r="BK35" s="233">
        <v>0</v>
      </c>
      <c r="BL35" s="233">
        <v>0</v>
      </c>
      <c r="BM35" s="233">
        <v>0</v>
      </c>
      <c r="BN35" s="233">
        <v>0</v>
      </c>
      <c r="BO35" s="233">
        <v>0</v>
      </c>
      <c r="BP35" s="234">
        <v>25.400000000000002</v>
      </c>
      <c r="BQ35" s="233">
        <v>0</v>
      </c>
      <c r="BR35" s="233">
        <v>0</v>
      </c>
      <c r="BS35" s="234">
        <v>0</v>
      </c>
      <c r="BT35" s="233">
        <v>0</v>
      </c>
      <c r="BU35" s="233">
        <v>0</v>
      </c>
      <c r="BV35" s="234">
        <v>0</v>
      </c>
      <c r="BW35" s="233">
        <v>0</v>
      </c>
      <c r="BX35" s="233">
        <v>0</v>
      </c>
      <c r="BY35" s="234">
        <v>0</v>
      </c>
      <c r="BZ35" s="234">
        <v>0</v>
      </c>
      <c r="CA35" s="238">
        <v>25.400000000000002</v>
      </c>
      <c r="CB35" s="81"/>
      <c r="CC35" s="47"/>
      <c r="CD35" s="47"/>
      <c r="CE35" s="47"/>
    </row>
    <row r="36" spans="1:83" ht="24" customHeight="1" x14ac:dyDescent="0.3">
      <c r="A36" s="188">
        <v>29</v>
      </c>
      <c r="B36" s="15">
        <v>46</v>
      </c>
      <c r="C36" s="136" t="s">
        <v>104</v>
      </c>
      <c r="D36" s="233">
        <v>0</v>
      </c>
      <c r="E36" s="233">
        <v>0</v>
      </c>
      <c r="F36" s="233">
        <v>0</v>
      </c>
      <c r="G36" s="233">
        <v>0</v>
      </c>
      <c r="H36" s="233">
        <v>54.14</v>
      </c>
      <c r="I36" s="233">
        <v>15.88</v>
      </c>
      <c r="J36" s="233">
        <v>1.36</v>
      </c>
      <c r="K36" s="233">
        <v>16.510000000000002</v>
      </c>
      <c r="L36" s="233">
        <v>0.32</v>
      </c>
      <c r="M36" s="233">
        <v>0</v>
      </c>
      <c r="N36" s="233">
        <v>127.63</v>
      </c>
      <c r="O36" s="233">
        <v>19.940000000000001</v>
      </c>
      <c r="P36" s="233">
        <v>13.7</v>
      </c>
      <c r="Q36" s="233">
        <v>3.16</v>
      </c>
      <c r="R36" s="233">
        <v>0.94</v>
      </c>
      <c r="S36" s="233">
        <v>4.78</v>
      </c>
      <c r="T36" s="233">
        <v>1.1100000000000001</v>
      </c>
      <c r="U36" s="233">
        <v>4.6500000000000004</v>
      </c>
      <c r="V36" s="233">
        <v>11.32</v>
      </c>
      <c r="W36" s="233">
        <v>2.0099999999999998</v>
      </c>
      <c r="X36" s="233">
        <v>0</v>
      </c>
      <c r="Y36" s="233">
        <v>7.36</v>
      </c>
      <c r="Z36" s="233">
        <v>2.17</v>
      </c>
      <c r="AA36" s="233">
        <v>0</v>
      </c>
      <c r="AB36" s="233">
        <v>0</v>
      </c>
      <c r="AC36" s="233">
        <v>0.16</v>
      </c>
      <c r="AD36" s="233">
        <v>0.48</v>
      </c>
      <c r="AE36" s="233">
        <v>6.49</v>
      </c>
      <c r="AF36" s="233">
        <v>204.3</v>
      </c>
      <c r="AG36" s="233">
        <v>10.71</v>
      </c>
      <c r="AH36" s="233">
        <v>0</v>
      </c>
      <c r="AI36" s="233">
        <v>0</v>
      </c>
      <c r="AJ36" s="233">
        <v>0</v>
      </c>
      <c r="AK36" s="233">
        <v>0.33</v>
      </c>
      <c r="AL36" s="233">
        <v>0.93</v>
      </c>
      <c r="AM36" s="233">
        <v>13.76</v>
      </c>
      <c r="AN36" s="233">
        <v>12.4</v>
      </c>
      <c r="AO36" s="233">
        <v>0</v>
      </c>
      <c r="AP36" s="233">
        <v>5.23</v>
      </c>
      <c r="AQ36" s="233">
        <v>4.13</v>
      </c>
      <c r="AR36" s="233">
        <v>0</v>
      </c>
      <c r="AS36" s="233">
        <v>0</v>
      </c>
      <c r="AT36" s="233">
        <v>0</v>
      </c>
      <c r="AU36" s="233">
        <v>0</v>
      </c>
      <c r="AV36" s="233">
        <v>0</v>
      </c>
      <c r="AW36" s="233">
        <v>7.0000000000000007E-2</v>
      </c>
      <c r="AX36" s="233">
        <v>3.15</v>
      </c>
      <c r="AY36" s="233">
        <v>0</v>
      </c>
      <c r="AZ36" s="233">
        <v>0.8</v>
      </c>
      <c r="BA36" s="233">
        <v>7.23</v>
      </c>
      <c r="BB36" s="233">
        <v>2.75</v>
      </c>
      <c r="BC36" s="233">
        <v>0.59</v>
      </c>
      <c r="BD36" s="233">
        <v>0.13</v>
      </c>
      <c r="BE36" s="233">
        <v>5.21</v>
      </c>
      <c r="BF36" s="233">
        <v>0</v>
      </c>
      <c r="BG36" s="233">
        <v>0</v>
      </c>
      <c r="BH36" s="233">
        <v>0</v>
      </c>
      <c r="BI36" s="233">
        <v>0</v>
      </c>
      <c r="BJ36" s="233">
        <v>0</v>
      </c>
      <c r="BK36" s="233">
        <v>2.4</v>
      </c>
      <c r="BL36" s="233">
        <v>0</v>
      </c>
      <c r="BM36" s="233">
        <v>0</v>
      </c>
      <c r="BN36" s="233">
        <v>0</v>
      </c>
      <c r="BO36" s="233">
        <v>0</v>
      </c>
      <c r="BP36" s="234">
        <v>568.23</v>
      </c>
      <c r="BQ36" s="233">
        <v>0</v>
      </c>
      <c r="BR36" s="233">
        <v>0</v>
      </c>
      <c r="BS36" s="234">
        <v>0</v>
      </c>
      <c r="BT36" s="233">
        <v>0</v>
      </c>
      <c r="BU36" s="233">
        <v>11.47</v>
      </c>
      <c r="BV36" s="234">
        <v>11.47</v>
      </c>
      <c r="BW36" s="233">
        <v>0</v>
      </c>
      <c r="BX36" s="233">
        <v>0</v>
      </c>
      <c r="BY36" s="234">
        <v>0</v>
      </c>
      <c r="BZ36" s="234">
        <v>11.47</v>
      </c>
      <c r="CA36" s="238">
        <v>579.70000000000005</v>
      </c>
      <c r="CB36" s="81"/>
      <c r="CC36" s="47"/>
      <c r="CD36" s="47"/>
      <c r="CE36" s="47"/>
    </row>
    <row r="37" spans="1:83" ht="24" customHeight="1" x14ac:dyDescent="0.3">
      <c r="A37" s="188">
        <v>30</v>
      </c>
      <c r="B37" s="15">
        <v>47</v>
      </c>
      <c r="C37" s="136" t="s">
        <v>105</v>
      </c>
      <c r="D37" s="233">
        <v>0</v>
      </c>
      <c r="E37" s="233">
        <v>0</v>
      </c>
      <c r="F37" s="233">
        <v>0</v>
      </c>
      <c r="G37" s="233">
        <v>0</v>
      </c>
      <c r="H37" s="233">
        <v>0</v>
      </c>
      <c r="I37" s="233">
        <v>0</v>
      </c>
      <c r="J37" s="233">
        <v>0</v>
      </c>
      <c r="K37" s="233">
        <v>0</v>
      </c>
      <c r="L37" s="233">
        <v>0</v>
      </c>
      <c r="M37" s="233">
        <v>0</v>
      </c>
      <c r="N37" s="233">
        <v>0</v>
      </c>
      <c r="O37" s="233">
        <v>0</v>
      </c>
      <c r="P37" s="233">
        <v>0</v>
      </c>
      <c r="Q37" s="233">
        <v>0</v>
      </c>
      <c r="R37" s="233">
        <v>0</v>
      </c>
      <c r="S37" s="233">
        <v>0</v>
      </c>
      <c r="T37" s="233">
        <v>0</v>
      </c>
      <c r="U37" s="233">
        <v>0</v>
      </c>
      <c r="V37" s="233">
        <v>0</v>
      </c>
      <c r="W37" s="233">
        <v>0</v>
      </c>
      <c r="X37" s="233">
        <v>0</v>
      </c>
      <c r="Y37" s="233">
        <v>0</v>
      </c>
      <c r="Z37" s="233">
        <v>0</v>
      </c>
      <c r="AA37" s="233">
        <v>0</v>
      </c>
      <c r="AB37" s="233">
        <v>0</v>
      </c>
      <c r="AC37" s="233">
        <v>0</v>
      </c>
      <c r="AD37" s="233">
        <v>0</v>
      </c>
      <c r="AE37" s="233">
        <v>0</v>
      </c>
      <c r="AF37" s="233">
        <v>0</v>
      </c>
      <c r="AG37" s="233">
        <v>0</v>
      </c>
      <c r="AH37" s="233">
        <v>0</v>
      </c>
      <c r="AI37" s="233">
        <v>0</v>
      </c>
      <c r="AJ37" s="233">
        <v>0</v>
      </c>
      <c r="AK37" s="233">
        <v>0</v>
      </c>
      <c r="AL37" s="233">
        <v>0</v>
      </c>
      <c r="AM37" s="233">
        <v>0</v>
      </c>
      <c r="AN37" s="233">
        <v>0</v>
      </c>
      <c r="AO37" s="233">
        <v>0</v>
      </c>
      <c r="AP37" s="233">
        <v>0</v>
      </c>
      <c r="AQ37" s="233">
        <v>0</v>
      </c>
      <c r="AR37" s="233">
        <v>0</v>
      </c>
      <c r="AS37" s="233">
        <v>0</v>
      </c>
      <c r="AT37" s="233">
        <v>0</v>
      </c>
      <c r="AU37" s="233">
        <v>0</v>
      </c>
      <c r="AV37" s="233">
        <v>0</v>
      </c>
      <c r="AW37" s="233">
        <v>0</v>
      </c>
      <c r="AX37" s="233">
        <v>0</v>
      </c>
      <c r="AY37" s="233">
        <v>0</v>
      </c>
      <c r="AZ37" s="233">
        <v>0</v>
      </c>
      <c r="BA37" s="233">
        <v>0</v>
      </c>
      <c r="BB37" s="233">
        <v>0</v>
      </c>
      <c r="BC37" s="233">
        <v>0</v>
      </c>
      <c r="BD37" s="233">
        <v>0</v>
      </c>
      <c r="BE37" s="233">
        <v>0</v>
      </c>
      <c r="BF37" s="233">
        <v>0</v>
      </c>
      <c r="BG37" s="233">
        <v>0</v>
      </c>
      <c r="BH37" s="233">
        <v>0</v>
      </c>
      <c r="BI37" s="233">
        <v>0</v>
      </c>
      <c r="BJ37" s="233">
        <v>0</v>
      </c>
      <c r="BK37" s="233">
        <v>0</v>
      </c>
      <c r="BL37" s="233">
        <v>0</v>
      </c>
      <c r="BM37" s="233">
        <v>0</v>
      </c>
      <c r="BN37" s="233">
        <v>0</v>
      </c>
      <c r="BO37" s="233">
        <v>0</v>
      </c>
      <c r="BP37" s="234">
        <v>0</v>
      </c>
      <c r="BQ37" s="233">
        <v>0</v>
      </c>
      <c r="BR37" s="233">
        <v>0</v>
      </c>
      <c r="BS37" s="234">
        <v>0</v>
      </c>
      <c r="BT37" s="233">
        <v>0</v>
      </c>
      <c r="BU37" s="233">
        <v>0</v>
      </c>
      <c r="BV37" s="234">
        <v>0</v>
      </c>
      <c r="BW37" s="233">
        <v>0</v>
      </c>
      <c r="BX37" s="233">
        <v>0</v>
      </c>
      <c r="BY37" s="234">
        <v>0</v>
      </c>
      <c r="BZ37" s="234">
        <v>0</v>
      </c>
      <c r="CA37" s="238">
        <v>0</v>
      </c>
      <c r="CB37" s="81"/>
      <c r="CC37" s="47"/>
      <c r="CD37" s="47"/>
      <c r="CE37" s="47"/>
    </row>
    <row r="38" spans="1:83" ht="24" customHeight="1" x14ac:dyDescent="0.3">
      <c r="A38" s="188">
        <v>31</v>
      </c>
      <c r="B38" s="15">
        <v>49</v>
      </c>
      <c r="C38" s="136" t="s">
        <v>251</v>
      </c>
      <c r="D38" s="233">
        <v>0</v>
      </c>
      <c r="E38" s="233">
        <v>0</v>
      </c>
      <c r="F38" s="233">
        <v>0</v>
      </c>
      <c r="G38" s="233">
        <v>0</v>
      </c>
      <c r="H38" s="233">
        <v>60.5</v>
      </c>
      <c r="I38" s="233">
        <v>0</v>
      </c>
      <c r="J38" s="233">
        <v>0</v>
      </c>
      <c r="K38" s="233">
        <v>0</v>
      </c>
      <c r="L38" s="233">
        <v>0</v>
      </c>
      <c r="M38" s="233">
        <v>0</v>
      </c>
      <c r="N38" s="233">
        <v>0</v>
      </c>
      <c r="O38" s="233">
        <v>0</v>
      </c>
      <c r="P38" s="233">
        <v>67.099999999999994</v>
      </c>
      <c r="Q38" s="233">
        <v>4.21</v>
      </c>
      <c r="R38" s="233">
        <v>11.65</v>
      </c>
      <c r="S38" s="233">
        <v>0</v>
      </c>
      <c r="T38" s="233">
        <v>0</v>
      </c>
      <c r="U38" s="233">
        <v>44.9</v>
      </c>
      <c r="V38" s="233">
        <v>0</v>
      </c>
      <c r="W38" s="233">
        <v>17.72</v>
      </c>
      <c r="X38" s="233">
        <v>0</v>
      </c>
      <c r="Y38" s="233">
        <v>3.32</v>
      </c>
      <c r="Z38" s="233">
        <v>1.24</v>
      </c>
      <c r="AA38" s="233">
        <v>0</v>
      </c>
      <c r="AB38" s="233">
        <v>0</v>
      </c>
      <c r="AC38" s="233">
        <v>47.95</v>
      </c>
      <c r="AD38" s="233">
        <v>0</v>
      </c>
      <c r="AE38" s="233">
        <v>39.119999999999997</v>
      </c>
      <c r="AF38" s="233">
        <v>0</v>
      </c>
      <c r="AG38" s="233">
        <v>7.76</v>
      </c>
      <c r="AH38" s="233">
        <v>220.64</v>
      </c>
      <c r="AI38" s="233">
        <v>0</v>
      </c>
      <c r="AJ38" s="233">
        <v>0</v>
      </c>
      <c r="AK38" s="233">
        <v>1641.89</v>
      </c>
      <c r="AL38" s="233">
        <v>45.89</v>
      </c>
      <c r="AM38" s="233">
        <v>0</v>
      </c>
      <c r="AN38" s="233">
        <v>0</v>
      </c>
      <c r="AO38" s="233">
        <v>0.28999999999999998</v>
      </c>
      <c r="AP38" s="233">
        <v>1.71</v>
      </c>
      <c r="AQ38" s="233">
        <v>2.4700000000000002</v>
      </c>
      <c r="AR38" s="233">
        <v>0</v>
      </c>
      <c r="AS38" s="233">
        <v>0</v>
      </c>
      <c r="AT38" s="233">
        <v>0</v>
      </c>
      <c r="AU38" s="233">
        <v>0</v>
      </c>
      <c r="AV38" s="233">
        <v>0</v>
      </c>
      <c r="AW38" s="233">
        <v>0</v>
      </c>
      <c r="AX38" s="233">
        <v>0</v>
      </c>
      <c r="AY38" s="233">
        <v>0</v>
      </c>
      <c r="AZ38" s="233">
        <v>0</v>
      </c>
      <c r="BA38" s="233">
        <v>0</v>
      </c>
      <c r="BB38" s="233">
        <v>0</v>
      </c>
      <c r="BC38" s="233">
        <v>0</v>
      </c>
      <c r="BD38" s="233">
        <v>18.63</v>
      </c>
      <c r="BE38" s="233">
        <v>0</v>
      </c>
      <c r="BF38" s="233">
        <v>2.54</v>
      </c>
      <c r="BG38" s="233">
        <v>1.53</v>
      </c>
      <c r="BH38" s="233">
        <v>0.12</v>
      </c>
      <c r="BI38" s="233">
        <v>0.79</v>
      </c>
      <c r="BJ38" s="233">
        <v>0</v>
      </c>
      <c r="BK38" s="233">
        <v>0</v>
      </c>
      <c r="BL38" s="233">
        <v>0</v>
      </c>
      <c r="BM38" s="233">
        <v>0</v>
      </c>
      <c r="BN38" s="233">
        <v>0</v>
      </c>
      <c r="BO38" s="233">
        <v>0</v>
      </c>
      <c r="BP38" s="234">
        <v>2241.9699999999998</v>
      </c>
      <c r="BQ38" s="233">
        <v>0</v>
      </c>
      <c r="BR38" s="233">
        <v>0</v>
      </c>
      <c r="BS38" s="234">
        <v>0</v>
      </c>
      <c r="BT38" s="233">
        <v>4.17</v>
      </c>
      <c r="BU38" s="233">
        <v>6.11</v>
      </c>
      <c r="BV38" s="234">
        <v>10.280000000000001</v>
      </c>
      <c r="BW38" s="233">
        <v>0</v>
      </c>
      <c r="BX38" s="233">
        <v>0</v>
      </c>
      <c r="BY38" s="234">
        <v>0</v>
      </c>
      <c r="BZ38" s="234">
        <v>10.280000000000001</v>
      </c>
      <c r="CA38" s="238">
        <v>2252.25</v>
      </c>
      <c r="CB38" s="81"/>
      <c r="CC38" s="47"/>
      <c r="CD38" s="47"/>
      <c r="CE38" s="47"/>
    </row>
    <row r="39" spans="1:83" ht="24" customHeight="1" x14ac:dyDescent="0.3">
      <c r="A39" s="188">
        <v>32</v>
      </c>
      <c r="B39" s="15">
        <v>50</v>
      </c>
      <c r="C39" s="136" t="s">
        <v>106</v>
      </c>
      <c r="D39" s="233">
        <v>0</v>
      </c>
      <c r="E39" s="233">
        <v>0</v>
      </c>
      <c r="F39" s="233">
        <v>0</v>
      </c>
      <c r="G39" s="233">
        <v>0</v>
      </c>
      <c r="H39" s="233">
        <v>0</v>
      </c>
      <c r="I39" s="233">
        <v>0</v>
      </c>
      <c r="J39" s="233">
        <v>0</v>
      </c>
      <c r="K39" s="233">
        <v>0</v>
      </c>
      <c r="L39" s="233">
        <v>0</v>
      </c>
      <c r="M39" s="233">
        <v>0.36</v>
      </c>
      <c r="N39" s="233">
        <v>0</v>
      </c>
      <c r="O39" s="233">
        <v>0</v>
      </c>
      <c r="P39" s="233">
        <v>0</v>
      </c>
      <c r="Q39" s="233">
        <v>0</v>
      </c>
      <c r="R39" s="233">
        <v>0</v>
      </c>
      <c r="S39" s="233">
        <v>0</v>
      </c>
      <c r="T39" s="233">
        <v>0</v>
      </c>
      <c r="U39" s="233">
        <v>0</v>
      </c>
      <c r="V39" s="233">
        <v>0</v>
      </c>
      <c r="W39" s="233">
        <v>0</v>
      </c>
      <c r="X39" s="233">
        <v>0.03</v>
      </c>
      <c r="Y39" s="233">
        <v>0</v>
      </c>
      <c r="Z39" s="233">
        <v>0</v>
      </c>
      <c r="AA39" s="233">
        <v>0.11</v>
      </c>
      <c r="AB39" s="233">
        <v>0</v>
      </c>
      <c r="AC39" s="233">
        <v>0.02</v>
      </c>
      <c r="AD39" s="233">
        <v>0</v>
      </c>
      <c r="AE39" s="233">
        <v>0</v>
      </c>
      <c r="AF39" s="233">
        <v>0</v>
      </c>
      <c r="AG39" s="233">
        <v>0</v>
      </c>
      <c r="AH39" s="233">
        <v>0</v>
      </c>
      <c r="AI39" s="233">
        <v>0</v>
      </c>
      <c r="AJ39" s="233">
        <v>0.45</v>
      </c>
      <c r="AK39" s="233">
        <v>21.36</v>
      </c>
      <c r="AL39" s="233">
        <v>0</v>
      </c>
      <c r="AM39" s="233">
        <v>0.03</v>
      </c>
      <c r="AN39" s="233">
        <v>0</v>
      </c>
      <c r="AO39" s="233">
        <v>0.02</v>
      </c>
      <c r="AP39" s="233">
        <v>0.03</v>
      </c>
      <c r="AQ39" s="233">
        <v>0</v>
      </c>
      <c r="AR39" s="233">
        <v>0</v>
      </c>
      <c r="AS39" s="233">
        <v>0.02</v>
      </c>
      <c r="AT39" s="233">
        <v>0.01</v>
      </c>
      <c r="AU39" s="233">
        <v>0</v>
      </c>
      <c r="AV39" s="233">
        <v>0</v>
      </c>
      <c r="AW39" s="233">
        <v>0.02</v>
      </c>
      <c r="AX39" s="233">
        <v>0</v>
      </c>
      <c r="AY39" s="233">
        <v>0</v>
      </c>
      <c r="AZ39" s="233">
        <v>0</v>
      </c>
      <c r="BA39" s="233">
        <v>0</v>
      </c>
      <c r="BB39" s="233">
        <v>0.01</v>
      </c>
      <c r="BC39" s="233">
        <v>0</v>
      </c>
      <c r="BD39" s="233">
        <v>0.03</v>
      </c>
      <c r="BE39" s="233">
        <v>0.01</v>
      </c>
      <c r="BF39" s="233">
        <v>0</v>
      </c>
      <c r="BG39" s="233">
        <v>0.11</v>
      </c>
      <c r="BH39" s="233">
        <v>0.33</v>
      </c>
      <c r="BI39" s="233">
        <v>0</v>
      </c>
      <c r="BJ39" s="233">
        <v>0.04</v>
      </c>
      <c r="BK39" s="233">
        <v>0</v>
      </c>
      <c r="BL39" s="233">
        <v>0</v>
      </c>
      <c r="BM39" s="233">
        <v>0</v>
      </c>
      <c r="BN39" s="233">
        <v>0.03</v>
      </c>
      <c r="BO39" s="233">
        <v>0</v>
      </c>
      <c r="BP39" s="234">
        <v>23.020000000000003</v>
      </c>
      <c r="BQ39" s="233">
        <v>0</v>
      </c>
      <c r="BR39" s="233">
        <v>0.19</v>
      </c>
      <c r="BS39" s="234">
        <v>0.19</v>
      </c>
      <c r="BT39" s="233">
        <v>1.02</v>
      </c>
      <c r="BU39" s="233">
        <v>0.27</v>
      </c>
      <c r="BV39" s="234">
        <v>1.29</v>
      </c>
      <c r="BW39" s="233">
        <v>0</v>
      </c>
      <c r="BX39" s="233">
        <v>0</v>
      </c>
      <c r="BY39" s="234">
        <v>0</v>
      </c>
      <c r="BZ39" s="234">
        <v>1.48</v>
      </c>
      <c r="CA39" s="238">
        <v>24.500000000000004</v>
      </c>
      <c r="CB39" s="81"/>
      <c r="CC39" s="47"/>
      <c r="CD39" s="47"/>
      <c r="CE39" s="47"/>
    </row>
    <row r="40" spans="1:83" ht="24" customHeight="1" x14ac:dyDescent="0.3">
      <c r="A40" s="188">
        <v>33</v>
      </c>
      <c r="B40" s="15">
        <v>51</v>
      </c>
      <c r="C40" s="136" t="s">
        <v>107</v>
      </c>
      <c r="D40" s="233">
        <v>0.03</v>
      </c>
      <c r="E40" s="233">
        <v>0</v>
      </c>
      <c r="F40" s="233">
        <v>0</v>
      </c>
      <c r="G40" s="233">
        <v>0.02</v>
      </c>
      <c r="H40" s="233">
        <v>3.84</v>
      </c>
      <c r="I40" s="233">
        <v>0.39</v>
      </c>
      <c r="J40" s="233">
        <v>0.03</v>
      </c>
      <c r="K40" s="233">
        <v>0.08</v>
      </c>
      <c r="L40" s="233">
        <v>0.02</v>
      </c>
      <c r="M40" s="233">
        <v>0.21</v>
      </c>
      <c r="N40" s="233">
        <v>1.23</v>
      </c>
      <c r="O40" s="233">
        <v>1.51</v>
      </c>
      <c r="P40" s="233">
        <v>0.16</v>
      </c>
      <c r="Q40" s="233">
        <v>0.13</v>
      </c>
      <c r="R40" s="233">
        <v>0.12</v>
      </c>
      <c r="S40" s="233">
        <v>1.1000000000000001</v>
      </c>
      <c r="T40" s="233">
        <v>0.16</v>
      </c>
      <c r="U40" s="233">
        <v>0.84</v>
      </c>
      <c r="V40" s="233">
        <v>1.03</v>
      </c>
      <c r="W40" s="233">
        <v>0.93</v>
      </c>
      <c r="X40" s="233">
        <v>0.03</v>
      </c>
      <c r="Y40" s="233">
        <v>0.08</v>
      </c>
      <c r="Z40" s="233">
        <v>0.18</v>
      </c>
      <c r="AA40" s="233">
        <v>0.06</v>
      </c>
      <c r="AB40" s="233">
        <v>0.01</v>
      </c>
      <c r="AC40" s="233">
        <v>0.57999999999999996</v>
      </c>
      <c r="AD40" s="233">
        <v>0.95</v>
      </c>
      <c r="AE40" s="233">
        <v>0.08</v>
      </c>
      <c r="AF40" s="233">
        <v>9.51</v>
      </c>
      <c r="AG40" s="233">
        <v>0.59</v>
      </c>
      <c r="AH40" s="233">
        <v>0.05</v>
      </c>
      <c r="AI40" s="233">
        <v>0</v>
      </c>
      <c r="AJ40" s="233">
        <v>25.15</v>
      </c>
      <c r="AK40" s="233">
        <v>3.19</v>
      </c>
      <c r="AL40" s="233">
        <v>0.1</v>
      </c>
      <c r="AM40" s="233">
        <v>0.2</v>
      </c>
      <c r="AN40" s="233">
        <v>0.09</v>
      </c>
      <c r="AO40" s="233">
        <v>0.22</v>
      </c>
      <c r="AP40" s="233">
        <v>0.69</v>
      </c>
      <c r="AQ40" s="233">
        <v>0.92</v>
      </c>
      <c r="AR40" s="233">
        <v>13.15</v>
      </c>
      <c r="AS40" s="233">
        <v>13.73</v>
      </c>
      <c r="AT40" s="233">
        <v>4.24</v>
      </c>
      <c r="AU40" s="233">
        <v>0.03</v>
      </c>
      <c r="AV40" s="233">
        <v>0</v>
      </c>
      <c r="AW40" s="233">
        <v>0.16</v>
      </c>
      <c r="AX40" s="233">
        <v>0.26</v>
      </c>
      <c r="AY40" s="233">
        <v>0.05</v>
      </c>
      <c r="AZ40" s="233">
        <v>0.05</v>
      </c>
      <c r="BA40" s="233">
        <v>0.1</v>
      </c>
      <c r="BB40" s="233">
        <v>0.56000000000000005</v>
      </c>
      <c r="BC40" s="233">
        <v>7.0000000000000007E-2</v>
      </c>
      <c r="BD40" s="233">
        <v>5.4</v>
      </c>
      <c r="BE40" s="233">
        <v>1.1499999999999999</v>
      </c>
      <c r="BF40" s="233">
        <v>6.02</v>
      </c>
      <c r="BG40" s="233">
        <v>0.2</v>
      </c>
      <c r="BH40" s="233">
        <v>0.22</v>
      </c>
      <c r="BI40" s="233">
        <v>0</v>
      </c>
      <c r="BJ40" s="233">
        <v>0.43</v>
      </c>
      <c r="BK40" s="233">
        <v>0.21</v>
      </c>
      <c r="BL40" s="233">
        <v>20.399999999999999</v>
      </c>
      <c r="BM40" s="233">
        <v>0.02</v>
      </c>
      <c r="BN40" s="233">
        <v>0.03</v>
      </c>
      <c r="BO40" s="233">
        <v>0</v>
      </c>
      <c r="BP40" s="234">
        <v>120.99</v>
      </c>
      <c r="BQ40" s="233">
        <v>358.07</v>
      </c>
      <c r="BR40" s="233">
        <v>0.14000000000000001</v>
      </c>
      <c r="BS40" s="234">
        <v>358.21000000000004</v>
      </c>
      <c r="BT40" s="233">
        <v>0.59</v>
      </c>
      <c r="BU40" s="233">
        <v>0.14000000000000001</v>
      </c>
      <c r="BV40" s="234">
        <v>0.73</v>
      </c>
      <c r="BW40" s="233">
        <v>0</v>
      </c>
      <c r="BX40" s="233">
        <v>0</v>
      </c>
      <c r="BY40" s="234">
        <v>0</v>
      </c>
      <c r="BZ40" s="234">
        <v>358.94000000000005</v>
      </c>
      <c r="CA40" s="238">
        <v>479.93000000000006</v>
      </c>
      <c r="CB40" s="81"/>
      <c r="CC40" s="47"/>
      <c r="CD40" s="47"/>
      <c r="CE40" s="47"/>
    </row>
    <row r="41" spans="1:83" ht="24" customHeight="1" x14ac:dyDescent="0.3">
      <c r="A41" s="188">
        <v>34</v>
      </c>
      <c r="B41" s="15">
        <v>52</v>
      </c>
      <c r="C41" s="136" t="s">
        <v>108</v>
      </c>
      <c r="D41" s="233">
        <v>1.35</v>
      </c>
      <c r="E41" s="233">
        <v>0.13</v>
      </c>
      <c r="F41" s="233">
        <v>4.1500000000000004</v>
      </c>
      <c r="G41" s="233">
        <v>13.45</v>
      </c>
      <c r="H41" s="233">
        <v>21.22</v>
      </c>
      <c r="I41" s="233">
        <v>1.48</v>
      </c>
      <c r="J41" s="233">
        <v>2.37</v>
      </c>
      <c r="K41" s="233">
        <v>14.8</v>
      </c>
      <c r="L41" s="233">
        <v>0</v>
      </c>
      <c r="M41" s="233">
        <v>23.46</v>
      </c>
      <c r="N41" s="233">
        <v>32.4</v>
      </c>
      <c r="O41" s="233">
        <v>0.11</v>
      </c>
      <c r="P41" s="233">
        <v>3.76</v>
      </c>
      <c r="Q41" s="233">
        <v>1.63</v>
      </c>
      <c r="R41" s="233">
        <v>3.23</v>
      </c>
      <c r="S41" s="233">
        <v>11.95</v>
      </c>
      <c r="T41" s="233">
        <v>0.39</v>
      </c>
      <c r="U41" s="233">
        <v>1.53</v>
      </c>
      <c r="V41" s="233">
        <v>0.01</v>
      </c>
      <c r="W41" s="233">
        <v>23.38</v>
      </c>
      <c r="X41" s="233">
        <v>1.21</v>
      </c>
      <c r="Y41" s="233">
        <v>4.46</v>
      </c>
      <c r="Z41" s="233">
        <v>0</v>
      </c>
      <c r="AA41" s="233">
        <v>56.97</v>
      </c>
      <c r="AB41" s="233">
        <v>0.15</v>
      </c>
      <c r="AC41" s="233">
        <v>7.88</v>
      </c>
      <c r="AD41" s="233">
        <v>19.96</v>
      </c>
      <c r="AE41" s="233">
        <v>44.36</v>
      </c>
      <c r="AF41" s="233">
        <v>71.69</v>
      </c>
      <c r="AG41" s="233">
        <v>139.22</v>
      </c>
      <c r="AH41" s="233">
        <v>573.23</v>
      </c>
      <c r="AI41" s="233">
        <v>28.58</v>
      </c>
      <c r="AJ41" s="233">
        <v>61.78</v>
      </c>
      <c r="AK41" s="233">
        <v>860.82</v>
      </c>
      <c r="AL41" s="233">
        <v>39.119999999999997</v>
      </c>
      <c r="AM41" s="233">
        <v>0</v>
      </c>
      <c r="AN41" s="233">
        <v>2.99</v>
      </c>
      <c r="AO41" s="233">
        <v>0.76</v>
      </c>
      <c r="AP41" s="233">
        <v>1.03</v>
      </c>
      <c r="AQ41" s="233">
        <v>0</v>
      </c>
      <c r="AR41" s="233">
        <v>0.86</v>
      </c>
      <c r="AS41" s="233">
        <v>1.69</v>
      </c>
      <c r="AT41" s="233">
        <v>0.55000000000000004</v>
      </c>
      <c r="AU41" s="233">
        <v>0.1</v>
      </c>
      <c r="AV41" s="233">
        <v>0</v>
      </c>
      <c r="AW41" s="233">
        <v>2.3199999999999998</v>
      </c>
      <c r="AX41" s="233">
        <v>0</v>
      </c>
      <c r="AY41" s="233">
        <v>0</v>
      </c>
      <c r="AZ41" s="233">
        <v>0.8</v>
      </c>
      <c r="BA41" s="233">
        <v>3.53</v>
      </c>
      <c r="BB41" s="233">
        <v>0.06</v>
      </c>
      <c r="BC41" s="233">
        <v>0.88</v>
      </c>
      <c r="BD41" s="233">
        <v>0.05</v>
      </c>
      <c r="BE41" s="233">
        <v>32.700000000000003</v>
      </c>
      <c r="BF41" s="233">
        <v>0.1</v>
      </c>
      <c r="BG41" s="233">
        <v>0</v>
      </c>
      <c r="BH41" s="233">
        <v>0</v>
      </c>
      <c r="BI41" s="233">
        <v>2.15</v>
      </c>
      <c r="BJ41" s="233">
        <v>1.71</v>
      </c>
      <c r="BK41" s="233">
        <v>0</v>
      </c>
      <c r="BL41" s="233">
        <v>0</v>
      </c>
      <c r="BM41" s="233">
        <v>0.52</v>
      </c>
      <c r="BN41" s="233">
        <v>0</v>
      </c>
      <c r="BO41" s="233">
        <v>0</v>
      </c>
      <c r="BP41" s="234">
        <v>2123.0300000000011</v>
      </c>
      <c r="BQ41" s="233">
        <v>0</v>
      </c>
      <c r="BR41" s="233">
        <v>0</v>
      </c>
      <c r="BS41" s="234">
        <v>0</v>
      </c>
      <c r="BT41" s="233">
        <v>0</v>
      </c>
      <c r="BU41" s="233">
        <v>0</v>
      </c>
      <c r="BV41" s="234">
        <v>0</v>
      </c>
      <c r="BW41" s="233">
        <v>0</v>
      </c>
      <c r="BX41" s="233">
        <v>0</v>
      </c>
      <c r="BY41" s="234">
        <v>0</v>
      </c>
      <c r="BZ41" s="234">
        <v>0</v>
      </c>
      <c r="CA41" s="238">
        <v>2123.0300000000011</v>
      </c>
      <c r="CB41" s="81"/>
      <c r="CC41" s="47"/>
      <c r="CD41" s="47"/>
      <c r="CE41" s="47"/>
    </row>
    <row r="42" spans="1:83" ht="24" customHeight="1" x14ac:dyDescent="0.3">
      <c r="A42" s="188">
        <v>35</v>
      </c>
      <c r="B42" s="15">
        <v>53</v>
      </c>
      <c r="C42" s="136" t="s">
        <v>109</v>
      </c>
      <c r="D42" s="233">
        <v>0</v>
      </c>
      <c r="E42" s="233">
        <v>0</v>
      </c>
      <c r="F42" s="233">
        <v>0</v>
      </c>
      <c r="G42" s="233">
        <v>0</v>
      </c>
      <c r="H42" s="233">
        <v>1.73</v>
      </c>
      <c r="I42" s="233">
        <v>1.05</v>
      </c>
      <c r="J42" s="233">
        <v>0.16</v>
      </c>
      <c r="K42" s="233">
        <v>0.54</v>
      </c>
      <c r="L42" s="233">
        <v>4.97</v>
      </c>
      <c r="M42" s="233">
        <v>0</v>
      </c>
      <c r="N42" s="233">
        <v>2.31</v>
      </c>
      <c r="O42" s="233">
        <v>1.1299999999999999</v>
      </c>
      <c r="P42" s="233">
        <v>0.11</v>
      </c>
      <c r="Q42" s="233">
        <v>0.51</v>
      </c>
      <c r="R42" s="233">
        <v>0.03</v>
      </c>
      <c r="S42" s="233">
        <v>0.08</v>
      </c>
      <c r="T42" s="233">
        <v>0</v>
      </c>
      <c r="U42" s="233">
        <v>0</v>
      </c>
      <c r="V42" s="233">
        <v>0.04</v>
      </c>
      <c r="W42" s="233">
        <v>0.44</v>
      </c>
      <c r="X42" s="233">
        <v>0.75</v>
      </c>
      <c r="Y42" s="233">
        <v>0.5</v>
      </c>
      <c r="Z42" s="233">
        <v>0.13</v>
      </c>
      <c r="AA42" s="233">
        <v>0</v>
      </c>
      <c r="AB42" s="233">
        <v>0.43</v>
      </c>
      <c r="AC42" s="233">
        <v>0.35</v>
      </c>
      <c r="AD42" s="233">
        <v>0.01</v>
      </c>
      <c r="AE42" s="233">
        <v>0.06</v>
      </c>
      <c r="AF42" s="233">
        <v>58.73</v>
      </c>
      <c r="AG42" s="233">
        <v>2.67</v>
      </c>
      <c r="AH42" s="233">
        <v>0</v>
      </c>
      <c r="AI42" s="233">
        <v>0</v>
      </c>
      <c r="AJ42" s="233">
        <v>0.2</v>
      </c>
      <c r="AK42" s="233">
        <v>0.23</v>
      </c>
      <c r="AL42" s="233">
        <v>219.42</v>
      </c>
      <c r="AM42" s="233">
        <v>0.59</v>
      </c>
      <c r="AN42" s="233">
        <v>4.26</v>
      </c>
      <c r="AO42" s="233">
        <v>1.36</v>
      </c>
      <c r="AP42" s="233">
        <v>4.2300000000000004</v>
      </c>
      <c r="AQ42" s="233">
        <v>5.5</v>
      </c>
      <c r="AR42" s="233">
        <v>0</v>
      </c>
      <c r="AS42" s="233">
        <v>0</v>
      </c>
      <c r="AT42" s="233">
        <v>0</v>
      </c>
      <c r="AU42" s="233">
        <v>12.96</v>
      </c>
      <c r="AV42" s="233">
        <v>0</v>
      </c>
      <c r="AW42" s="233">
        <v>0.1</v>
      </c>
      <c r="AX42" s="233">
        <v>1.05</v>
      </c>
      <c r="AY42" s="233">
        <v>0.11</v>
      </c>
      <c r="AZ42" s="233">
        <v>2.4700000000000002</v>
      </c>
      <c r="BA42" s="233">
        <v>0.56999999999999995</v>
      </c>
      <c r="BB42" s="233">
        <v>0.7</v>
      </c>
      <c r="BC42" s="233">
        <v>0</v>
      </c>
      <c r="BD42" s="233">
        <v>0</v>
      </c>
      <c r="BE42" s="233">
        <v>26.93</v>
      </c>
      <c r="BF42" s="233">
        <v>8.56</v>
      </c>
      <c r="BG42" s="233">
        <v>0.1</v>
      </c>
      <c r="BH42" s="233">
        <v>0.51</v>
      </c>
      <c r="BI42" s="233">
        <v>0.65</v>
      </c>
      <c r="BJ42" s="233">
        <v>0</v>
      </c>
      <c r="BK42" s="233">
        <v>0.03</v>
      </c>
      <c r="BL42" s="233">
        <v>1.1599999999999999</v>
      </c>
      <c r="BM42" s="233">
        <v>0.3</v>
      </c>
      <c r="BN42" s="233">
        <v>0</v>
      </c>
      <c r="BO42" s="233">
        <v>0</v>
      </c>
      <c r="BP42" s="234">
        <v>368.72</v>
      </c>
      <c r="BQ42" s="233">
        <v>0</v>
      </c>
      <c r="BR42" s="233">
        <v>0.01</v>
      </c>
      <c r="BS42" s="234">
        <v>0.01</v>
      </c>
      <c r="BT42" s="233">
        <v>0</v>
      </c>
      <c r="BU42" s="233">
        <v>0</v>
      </c>
      <c r="BV42" s="234">
        <v>0</v>
      </c>
      <c r="BW42" s="233">
        <v>0</v>
      </c>
      <c r="BX42" s="233">
        <v>0</v>
      </c>
      <c r="BY42" s="234">
        <v>0</v>
      </c>
      <c r="BZ42" s="234">
        <v>0.01</v>
      </c>
      <c r="CA42" s="238">
        <v>368.73</v>
      </c>
      <c r="CB42" s="81"/>
      <c r="CC42" s="47"/>
      <c r="CD42" s="47"/>
      <c r="CE42" s="47"/>
    </row>
    <row r="43" spans="1:83" ht="24" customHeight="1" x14ac:dyDescent="0.3">
      <c r="A43" s="188">
        <v>36</v>
      </c>
      <c r="B43" s="15" t="s">
        <v>241</v>
      </c>
      <c r="C43" s="136" t="s">
        <v>252</v>
      </c>
      <c r="D43" s="233">
        <v>0</v>
      </c>
      <c r="E43" s="233">
        <v>0</v>
      </c>
      <c r="F43" s="233">
        <v>0</v>
      </c>
      <c r="G43" s="233">
        <v>0</v>
      </c>
      <c r="H43" s="233">
        <v>23.03</v>
      </c>
      <c r="I43" s="233">
        <v>0.5</v>
      </c>
      <c r="J43" s="233">
        <v>1.97</v>
      </c>
      <c r="K43" s="233">
        <v>2.9</v>
      </c>
      <c r="L43" s="233">
        <v>2.4700000000000002</v>
      </c>
      <c r="M43" s="233">
        <v>0.89</v>
      </c>
      <c r="N43" s="233">
        <v>56.16</v>
      </c>
      <c r="O43" s="233">
        <v>4.67</v>
      </c>
      <c r="P43" s="233">
        <v>3.01</v>
      </c>
      <c r="Q43" s="233">
        <v>2.68</v>
      </c>
      <c r="R43" s="233">
        <v>1.0900000000000001</v>
      </c>
      <c r="S43" s="233">
        <v>4.41</v>
      </c>
      <c r="T43" s="233">
        <v>0.78</v>
      </c>
      <c r="U43" s="233">
        <v>3.16</v>
      </c>
      <c r="V43" s="233">
        <v>15.85</v>
      </c>
      <c r="W43" s="233">
        <v>3.84</v>
      </c>
      <c r="X43" s="233">
        <v>0.22</v>
      </c>
      <c r="Y43" s="233">
        <v>4.42</v>
      </c>
      <c r="Z43" s="233">
        <v>0.98</v>
      </c>
      <c r="AA43" s="233">
        <v>1.3</v>
      </c>
      <c r="AB43" s="233">
        <v>0.03</v>
      </c>
      <c r="AC43" s="233">
        <v>2.02</v>
      </c>
      <c r="AD43" s="233">
        <v>22.73</v>
      </c>
      <c r="AE43" s="233">
        <v>0.37</v>
      </c>
      <c r="AF43" s="233">
        <v>44.89</v>
      </c>
      <c r="AG43" s="233">
        <v>1.67</v>
      </c>
      <c r="AH43" s="233">
        <v>13.64</v>
      </c>
      <c r="AI43" s="233">
        <v>0.39</v>
      </c>
      <c r="AJ43" s="233">
        <v>26.32</v>
      </c>
      <c r="AK43" s="233">
        <v>3.28</v>
      </c>
      <c r="AL43" s="233">
        <v>0.75</v>
      </c>
      <c r="AM43" s="233">
        <v>30.44</v>
      </c>
      <c r="AN43" s="233">
        <v>2.4</v>
      </c>
      <c r="AO43" s="233">
        <v>17.170000000000002</v>
      </c>
      <c r="AP43" s="233">
        <v>8.4700000000000006</v>
      </c>
      <c r="AQ43" s="233">
        <v>12.52</v>
      </c>
      <c r="AR43" s="233">
        <v>0</v>
      </c>
      <c r="AS43" s="233">
        <v>0</v>
      </c>
      <c r="AT43" s="233">
        <v>0</v>
      </c>
      <c r="AU43" s="233">
        <v>1.54</v>
      </c>
      <c r="AV43" s="233">
        <v>0</v>
      </c>
      <c r="AW43" s="233">
        <v>3</v>
      </c>
      <c r="AX43" s="233">
        <v>7.43</v>
      </c>
      <c r="AY43" s="233">
        <v>0.31</v>
      </c>
      <c r="AZ43" s="233">
        <v>1.32</v>
      </c>
      <c r="BA43" s="233">
        <v>2.2200000000000002</v>
      </c>
      <c r="BB43" s="233">
        <v>0.42</v>
      </c>
      <c r="BC43" s="233">
        <v>6.78</v>
      </c>
      <c r="BD43" s="233">
        <v>133.75</v>
      </c>
      <c r="BE43" s="233">
        <v>8.75</v>
      </c>
      <c r="BF43" s="233">
        <v>28.38</v>
      </c>
      <c r="BG43" s="233">
        <v>0</v>
      </c>
      <c r="BH43" s="233">
        <v>0</v>
      </c>
      <c r="BI43" s="233">
        <v>0</v>
      </c>
      <c r="BJ43" s="233">
        <v>0.41</v>
      </c>
      <c r="BK43" s="233">
        <v>1.45</v>
      </c>
      <c r="BL43" s="233">
        <v>19.22</v>
      </c>
      <c r="BM43" s="233">
        <v>0.35</v>
      </c>
      <c r="BN43" s="233">
        <v>0.63</v>
      </c>
      <c r="BO43" s="233">
        <v>0</v>
      </c>
      <c r="BP43" s="234">
        <v>537.38000000000011</v>
      </c>
      <c r="BQ43" s="233">
        <v>0</v>
      </c>
      <c r="BR43" s="233">
        <v>9.6</v>
      </c>
      <c r="BS43" s="234">
        <v>9.6</v>
      </c>
      <c r="BT43" s="233">
        <v>0</v>
      </c>
      <c r="BU43" s="233">
        <v>0</v>
      </c>
      <c r="BV43" s="234">
        <v>0</v>
      </c>
      <c r="BW43" s="233">
        <v>0</v>
      </c>
      <c r="BX43" s="233">
        <v>0</v>
      </c>
      <c r="BY43" s="234">
        <v>0</v>
      </c>
      <c r="BZ43" s="234">
        <v>9.6</v>
      </c>
      <c r="CA43" s="238">
        <v>546.98000000000013</v>
      </c>
      <c r="CB43" s="81"/>
      <c r="CC43" s="47"/>
      <c r="CD43" s="47"/>
      <c r="CE43" s="47"/>
    </row>
    <row r="44" spans="1:83" ht="24" customHeight="1" x14ac:dyDescent="0.3">
      <c r="A44" s="188">
        <v>37</v>
      </c>
      <c r="B44" s="15">
        <v>58</v>
      </c>
      <c r="C44" s="136" t="s">
        <v>110</v>
      </c>
      <c r="D44" s="233">
        <v>0</v>
      </c>
      <c r="E44" s="233">
        <v>0.01</v>
      </c>
      <c r="F44" s="233">
        <v>0</v>
      </c>
      <c r="G44" s="233">
        <v>0.02</v>
      </c>
      <c r="H44" s="233">
        <v>1.06</v>
      </c>
      <c r="I44" s="233">
        <v>0.03</v>
      </c>
      <c r="J44" s="233">
        <v>0.03</v>
      </c>
      <c r="K44" s="233">
        <v>0.06</v>
      </c>
      <c r="L44" s="233">
        <v>0.22</v>
      </c>
      <c r="M44" s="233">
        <v>0</v>
      </c>
      <c r="N44" s="233">
        <v>1.84</v>
      </c>
      <c r="O44" s="233">
        <v>0.96</v>
      </c>
      <c r="P44" s="233">
        <v>0.04</v>
      </c>
      <c r="Q44" s="233">
        <v>0.05</v>
      </c>
      <c r="R44" s="233">
        <v>0</v>
      </c>
      <c r="S44" s="233">
        <v>0.01</v>
      </c>
      <c r="T44" s="233">
        <v>0.04</v>
      </c>
      <c r="U44" s="233">
        <v>0</v>
      </c>
      <c r="V44" s="233">
        <v>0</v>
      </c>
      <c r="W44" s="233">
        <v>1.36</v>
      </c>
      <c r="X44" s="233">
        <v>0.05</v>
      </c>
      <c r="Y44" s="233">
        <v>0.1</v>
      </c>
      <c r="Z44" s="233">
        <v>0</v>
      </c>
      <c r="AA44" s="233">
        <v>0.08</v>
      </c>
      <c r="AB44" s="233">
        <v>0</v>
      </c>
      <c r="AC44" s="233">
        <v>0</v>
      </c>
      <c r="AD44" s="233">
        <v>0.81</v>
      </c>
      <c r="AE44" s="233">
        <v>0.21</v>
      </c>
      <c r="AF44" s="233">
        <v>15.23</v>
      </c>
      <c r="AG44" s="233">
        <v>5.31</v>
      </c>
      <c r="AH44" s="233">
        <v>0.01</v>
      </c>
      <c r="AI44" s="233">
        <v>0.02</v>
      </c>
      <c r="AJ44" s="233">
        <v>0</v>
      </c>
      <c r="AK44" s="233">
        <v>0.06</v>
      </c>
      <c r="AL44" s="233">
        <v>0</v>
      </c>
      <c r="AM44" s="233">
        <v>0.43</v>
      </c>
      <c r="AN44" s="233">
        <v>1.98</v>
      </c>
      <c r="AO44" s="233">
        <v>0.1</v>
      </c>
      <c r="AP44" s="233">
        <v>5.2</v>
      </c>
      <c r="AQ44" s="233">
        <v>0.04</v>
      </c>
      <c r="AR44" s="233">
        <v>15.68</v>
      </c>
      <c r="AS44" s="233">
        <v>3.29</v>
      </c>
      <c r="AT44" s="233">
        <v>4.5</v>
      </c>
      <c r="AU44" s="233">
        <v>0</v>
      </c>
      <c r="AV44" s="233">
        <v>0</v>
      </c>
      <c r="AW44" s="233">
        <v>1.19</v>
      </c>
      <c r="AX44" s="233">
        <v>0.32</v>
      </c>
      <c r="AY44" s="233">
        <v>0.03</v>
      </c>
      <c r="AZ44" s="233">
        <v>0.08</v>
      </c>
      <c r="BA44" s="233">
        <v>0</v>
      </c>
      <c r="BB44" s="233">
        <v>0</v>
      </c>
      <c r="BC44" s="233">
        <v>0</v>
      </c>
      <c r="BD44" s="233">
        <v>0.16</v>
      </c>
      <c r="BE44" s="233">
        <v>0.3</v>
      </c>
      <c r="BF44" s="233">
        <v>3.32</v>
      </c>
      <c r="BG44" s="233">
        <v>58.61</v>
      </c>
      <c r="BH44" s="233">
        <v>1.21</v>
      </c>
      <c r="BI44" s="233">
        <v>0.98</v>
      </c>
      <c r="BJ44" s="233">
        <v>1.3</v>
      </c>
      <c r="BK44" s="233">
        <v>0.87</v>
      </c>
      <c r="BL44" s="233">
        <v>0</v>
      </c>
      <c r="BM44" s="233">
        <v>0</v>
      </c>
      <c r="BN44" s="233">
        <v>0.51</v>
      </c>
      <c r="BO44" s="233">
        <v>0</v>
      </c>
      <c r="BP44" s="234">
        <v>127.71</v>
      </c>
      <c r="BQ44" s="233">
        <v>180.74</v>
      </c>
      <c r="BR44" s="233">
        <v>0.88</v>
      </c>
      <c r="BS44" s="234">
        <v>181.62</v>
      </c>
      <c r="BT44" s="233">
        <v>0</v>
      </c>
      <c r="BU44" s="233">
        <v>0</v>
      </c>
      <c r="BV44" s="234">
        <v>0</v>
      </c>
      <c r="BW44" s="233">
        <v>0</v>
      </c>
      <c r="BX44" s="233">
        <v>0</v>
      </c>
      <c r="BY44" s="234">
        <v>0</v>
      </c>
      <c r="BZ44" s="234">
        <v>181.62</v>
      </c>
      <c r="CA44" s="238">
        <v>309.33</v>
      </c>
      <c r="CB44" s="81"/>
      <c r="CC44" s="47"/>
      <c r="CD44" s="47"/>
      <c r="CE44" s="47"/>
    </row>
    <row r="45" spans="1:83" ht="24" customHeight="1" x14ac:dyDescent="0.3">
      <c r="A45" s="188">
        <v>38</v>
      </c>
      <c r="B45" s="15" t="s">
        <v>242</v>
      </c>
      <c r="C45" s="136" t="s">
        <v>253</v>
      </c>
      <c r="D45" s="233">
        <v>0</v>
      </c>
      <c r="E45" s="233">
        <v>0</v>
      </c>
      <c r="F45" s="233">
        <v>0.01</v>
      </c>
      <c r="G45" s="233">
        <v>0.05</v>
      </c>
      <c r="H45" s="233">
        <v>6.45</v>
      </c>
      <c r="I45" s="233">
        <v>0.25</v>
      </c>
      <c r="J45" s="233">
        <v>0.01</v>
      </c>
      <c r="K45" s="233">
        <v>0.2</v>
      </c>
      <c r="L45" s="233">
        <v>0.93</v>
      </c>
      <c r="M45" s="233">
        <v>0</v>
      </c>
      <c r="N45" s="233">
        <v>2.78</v>
      </c>
      <c r="O45" s="233">
        <v>0.51</v>
      </c>
      <c r="P45" s="233">
        <v>0.03</v>
      </c>
      <c r="Q45" s="233">
        <v>0</v>
      </c>
      <c r="R45" s="233">
        <v>0</v>
      </c>
      <c r="S45" s="233">
        <v>0</v>
      </c>
      <c r="T45" s="233">
        <v>0</v>
      </c>
      <c r="U45" s="233">
        <v>0.05</v>
      </c>
      <c r="V45" s="233">
        <v>0</v>
      </c>
      <c r="W45" s="233">
        <v>8.81</v>
      </c>
      <c r="X45" s="233">
        <v>0</v>
      </c>
      <c r="Y45" s="233">
        <v>0.09</v>
      </c>
      <c r="Z45" s="233">
        <v>0.05</v>
      </c>
      <c r="AA45" s="233">
        <v>0</v>
      </c>
      <c r="AB45" s="233">
        <v>0.03</v>
      </c>
      <c r="AC45" s="233">
        <v>0.28000000000000003</v>
      </c>
      <c r="AD45" s="233">
        <v>0.96</v>
      </c>
      <c r="AE45" s="233">
        <v>0.51</v>
      </c>
      <c r="AF45" s="233">
        <v>15.27</v>
      </c>
      <c r="AG45" s="233">
        <v>1.56</v>
      </c>
      <c r="AH45" s="233">
        <v>0.52</v>
      </c>
      <c r="AI45" s="233">
        <v>0</v>
      </c>
      <c r="AJ45" s="233">
        <v>0.34</v>
      </c>
      <c r="AK45" s="233">
        <v>0.38</v>
      </c>
      <c r="AL45" s="233">
        <v>0.01</v>
      </c>
      <c r="AM45" s="233">
        <v>0.56000000000000005</v>
      </c>
      <c r="AN45" s="233">
        <v>10.98</v>
      </c>
      <c r="AO45" s="233">
        <v>80.069999999999993</v>
      </c>
      <c r="AP45" s="233">
        <v>2.31</v>
      </c>
      <c r="AQ45" s="233">
        <v>1.41</v>
      </c>
      <c r="AR45" s="233">
        <v>0</v>
      </c>
      <c r="AS45" s="233">
        <v>0</v>
      </c>
      <c r="AT45" s="233">
        <v>0</v>
      </c>
      <c r="AU45" s="233">
        <v>0</v>
      </c>
      <c r="AV45" s="233">
        <v>0</v>
      </c>
      <c r="AW45" s="233">
        <v>3.32</v>
      </c>
      <c r="AX45" s="233">
        <v>0.49</v>
      </c>
      <c r="AY45" s="233">
        <v>0.1</v>
      </c>
      <c r="AZ45" s="233">
        <v>43.9</v>
      </c>
      <c r="BA45" s="233">
        <v>1.61</v>
      </c>
      <c r="BB45" s="233">
        <v>1.06</v>
      </c>
      <c r="BC45" s="233">
        <v>0.44</v>
      </c>
      <c r="BD45" s="233">
        <v>0.41</v>
      </c>
      <c r="BE45" s="233">
        <v>3.17</v>
      </c>
      <c r="BF45" s="233">
        <v>0.08</v>
      </c>
      <c r="BG45" s="233">
        <v>1.2</v>
      </c>
      <c r="BH45" s="233">
        <v>0</v>
      </c>
      <c r="BI45" s="233">
        <v>2.64</v>
      </c>
      <c r="BJ45" s="233">
        <v>1.64</v>
      </c>
      <c r="BK45" s="233">
        <v>2.78</v>
      </c>
      <c r="BL45" s="233">
        <v>14.42</v>
      </c>
      <c r="BM45" s="233">
        <v>0.16</v>
      </c>
      <c r="BN45" s="233">
        <v>0.09</v>
      </c>
      <c r="BO45" s="233">
        <v>0</v>
      </c>
      <c r="BP45" s="234">
        <v>212.91999999999996</v>
      </c>
      <c r="BQ45" s="233">
        <v>99.36</v>
      </c>
      <c r="BR45" s="233">
        <v>0</v>
      </c>
      <c r="BS45" s="234">
        <v>99.36</v>
      </c>
      <c r="BT45" s="233">
        <v>0</v>
      </c>
      <c r="BU45" s="233">
        <v>0</v>
      </c>
      <c r="BV45" s="234">
        <v>0</v>
      </c>
      <c r="BW45" s="233">
        <v>0</v>
      </c>
      <c r="BX45" s="233">
        <v>0</v>
      </c>
      <c r="BY45" s="234">
        <v>0</v>
      </c>
      <c r="BZ45" s="234">
        <v>99.36</v>
      </c>
      <c r="CA45" s="238">
        <v>312.27999999999997</v>
      </c>
      <c r="CB45" s="81"/>
      <c r="CC45" s="47"/>
      <c r="CD45" s="47"/>
      <c r="CE45" s="47"/>
    </row>
    <row r="46" spans="1:83" ht="24" customHeight="1" x14ac:dyDescent="0.3">
      <c r="A46" s="188">
        <v>39</v>
      </c>
      <c r="B46" s="15">
        <v>61</v>
      </c>
      <c r="C46" s="136" t="s">
        <v>111</v>
      </c>
      <c r="D46" s="233">
        <v>0.1</v>
      </c>
      <c r="E46" s="233">
        <v>0.01</v>
      </c>
      <c r="F46" s="233">
        <v>0.39</v>
      </c>
      <c r="G46" s="233">
        <v>5.71</v>
      </c>
      <c r="H46" s="233">
        <v>13.98</v>
      </c>
      <c r="I46" s="233">
        <v>2.61</v>
      </c>
      <c r="J46" s="233">
        <v>0.85</v>
      </c>
      <c r="K46" s="233">
        <v>1.78</v>
      </c>
      <c r="L46" s="233">
        <v>2</v>
      </c>
      <c r="M46" s="233">
        <v>2.82</v>
      </c>
      <c r="N46" s="233">
        <v>86.7</v>
      </c>
      <c r="O46" s="233">
        <v>6.94</v>
      </c>
      <c r="P46" s="233">
        <v>1.6</v>
      </c>
      <c r="Q46" s="233">
        <v>1.34</v>
      </c>
      <c r="R46" s="233">
        <v>0.8</v>
      </c>
      <c r="S46" s="233">
        <v>3.93</v>
      </c>
      <c r="T46" s="233">
        <v>2.02</v>
      </c>
      <c r="U46" s="233">
        <v>2.11</v>
      </c>
      <c r="V46" s="233">
        <v>4.93</v>
      </c>
      <c r="W46" s="233">
        <v>7.67</v>
      </c>
      <c r="X46" s="233">
        <v>0.87</v>
      </c>
      <c r="Y46" s="233">
        <v>1.6</v>
      </c>
      <c r="Z46" s="233">
        <v>4.3</v>
      </c>
      <c r="AA46" s="233">
        <v>0.77</v>
      </c>
      <c r="AB46" s="233">
        <v>0.41</v>
      </c>
      <c r="AC46" s="233">
        <v>41.93</v>
      </c>
      <c r="AD46" s="233">
        <v>55.51</v>
      </c>
      <c r="AE46" s="233">
        <v>14.66</v>
      </c>
      <c r="AF46" s="233">
        <v>152.38</v>
      </c>
      <c r="AG46" s="233">
        <v>29.4</v>
      </c>
      <c r="AH46" s="233">
        <v>48.8</v>
      </c>
      <c r="AI46" s="233">
        <v>0.2</v>
      </c>
      <c r="AJ46" s="233">
        <v>10.4</v>
      </c>
      <c r="AK46" s="233">
        <v>15.45</v>
      </c>
      <c r="AL46" s="233">
        <v>14.1</v>
      </c>
      <c r="AM46" s="233">
        <v>20.53</v>
      </c>
      <c r="AN46" s="233">
        <v>2.98</v>
      </c>
      <c r="AO46" s="233">
        <v>3.32</v>
      </c>
      <c r="AP46" s="233">
        <v>387.67</v>
      </c>
      <c r="AQ46" s="233">
        <v>95.56</v>
      </c>
      <c r="AR46" s="233">
        <v>21.64</v>
      </c>
      <c r="AS46" s="233">
        <v>12.71</v>
      </c>
      <c r="AT46" s="233">
        <v>27.56</v>
      </c>
      <c r="AU46" s="233">
        <v>0</v>
      </c>
      <c r="AV46" s="233">
        <v>0</v>
      </c>
      <c r="AW46" s="233">
        <v>38.72</v>
      </c>
      <c r="AX46" s="233">
        <v>11.83</v>
      </c>
      <c r="AY46" s="233">
        <v>1.68</v>
      </c>
      <c r="AZ46" s="233">
        <v>16.510000000000002</v>
      </c>
      <c r="BA46" s="233">
        <v>1.39</v>
      </c>
      <c r="BB46" s="233">
        <v>4.6399999999999997</v>
      </c>
      <c r="BC46" s="233">
        <v>7.65</v>
      </c>
      <c r="BD46" s="233">
        <v>1.67</v>
      </c>
      <c r="BE46" s="233">
        <v>18.43</v>
      </c>
      <c r="BF46" s="233">
        <v>1.33</v>
      </c>
      <c r="BG46" s="233">
        <v>7.0000000000000007E-2</v>
      </c>
      <c r="BH46" s="233">
        <v>0.31</v>
      </c>
      <c r="BI46" s="233">
        <v>0</v>
      </c>
      <c r="BJ46" s="233">
        <v>0.49</v>
      </c>
      <c r="BK46" s="233">
        <v>3.57</v>
      </c>
      <c r="BL46" s="233">
        <v>34.35</v>
      </c>
      <c r="BM46" s="233">
        <v>1.71</v>
      </c>
      <c r="BN46" s="233">
        <v>0.79</v>
      </c>
      <c r="BO46" s="233">
        <v>0</v>
      </c>
      <c r="BP46" s="234">
        <v>1256.1800000000003</v>
      </c>
      <c r="BQ46" s="233">
        <v>0</v>
      </c>
      <c r="BR46" s="233">
        <v>354.4</v>
      </c>
      <c r="BS46" s="234">
        <v>354.4</v>
      </c>
      <c r="BT46" s="233">
        <v>0</v>
      </c>
      <c r="BU46" s="233">
        <v>0</v>
      </c>
      <c r="BV46" s="234">
        <v>0</v>
      </c>
      <c r="BW46" s="233">
        <v>0</v>
      </c>
      <c r="BX46" s="233">
        <v>0</v>
      </c>
      <c r="BY46" s="234">
        <v>0</v>
      </c>
      <c r="BZ46" s="234">
        <v>354.4</v>
      </c>
      <c r="CA46" s="238">
        <v>1610.5800000000004</v>
      </c>
      <c r="CB46" s="81"/>
      <c r="CC46" s="47"/>
      <c r="CD46" s="47"/>
      <c r="CE46" s="47"/>
    </row>
    <row r="47" spans="1:83" ht="24" customHeight="1" x14ac:dyDescent="0.3">
      <c r="A47" s="188">
        <v>40</v>
      </c>
      <c r="B47" s="15" t="s">
        <v>112</v>
      </c>
      <c r="C47" s="136" t="s">
        <v>74</v>
      </c>
      <c r="D47" s="233">
        <v>0.11</v>
      </c>
      <c r="E47" s="233">
        <v>0</v>
      </c>
      <c r="F47" s="233">
        <v>0</v>
      </c>
      <c r="G47" s="233">
        <v>0.79</v>
      </c>
      <c r="H47" s="233">
        <v>0</v>
      </c>
      <c r="I47" s="233">
        <v>0</v>
      </c>
      <c r="J47" s="233">
        <v>0.27</v>
      </c>
      <c r="K47" s="233">
        <v>0</v>
      </c>
      <c r="L47" s="233">
        <v>1.56</v>
      </c>
      <c r="M47" s="233">
        <v>2.5</v>
      </c>
      <c r="N47" s="233">
        <v>13.59</v>
      </c>
      <c r="O47" s="233">
        <v>0.32</v>
      </c>
      <c r="P47" s="233">
        <v>0</v>
      </c>
      <c r="Q47" s="233">
        <v>0.12</v>
      </c>
      <c r="R47" s="233">
        <v>0.47</v>
      </c>
      <c r="S47" s="233">
        <v>0</v>
      </c>
      <c r="T47" s="233">
        <v>13.76</v>
      </c>
      <c r="U47" s="233">
        <v>4.91</v>
      </c>
      <c r="V47" s="233">
        <v>11.46</v>
      </c>
      <c r="W47" s="233">
        <v>31</v>
      </c>
      <c r="X47" s="233">
        <v>0</v>
      </c>
      <c r="Y47" s="233">
        <v>0</v>
      </c>
      <c r="Z47" s="233">
        <v>0.48</v>
      </c>
      <c r="AA47" s="233">
        <v>10.95</v>
      </c>
      <c r="AB47" s="233">
        <v>0</v>
      </c>
      <c r="AC47" s="233">
        <v>0</v>
      </c>
      <c r="AD47" s="233">
        <v>0</v>
      </c>
      <c r="AE47" s="233">
        <v>1.1499999999999999</v>
      </c>
      <c r="AF47" s="233">
        <v>76.87</v>
      </c>
      <c r="AG47" s="233">
        <v>44.99</v>
      </c>
      <c r="AH47" s="233">
        <v>1</v>
      </c>
      <c r="AI47" s="233">
        <v>0</v>
      </c>
      <c r="AJ47" s="233">
        <v>24.95</v>
      </c>
      <c r="AK47" s="233">
        <v>32.72</v>
      </c>
      <c r="AL47" s="233">
        <v>0.63</v>
      </c>
      <c r="AM47" s="233">
        <v>0.69</v>
      </c>
      <c r="AN47" s="233">
        <v>25.58</v>
      </c>
      <c r="AO47" s="233">
        <v>13.34</v>
      </c>
      <c r="AP47" s="233">
        <v>45.72</v>
      </c>
      <c r="AQ47" s="233">
        <v>324.41000000000003</v>
      </c>
      <c r="AR47" s="233">
        <v>52.19</v>
      </c>
      <c r="AS47" s="233">
        <v>7.54</v>
      </c>
      <c r="AT47" s="233">
        <v>13.45</v>
      </c>
      <c r="AU47" s="233">
        <v>0</v>
      </c>
      <c r="AV47" s="233">
        <v>0</v>
      </c>
      <c r="AW47" s="233">
        <v>0</v>
      </c>
      <c r="AX47" s="233">
        <v>70.91</v>
      </c>
      <c r="AY47" s="233">
        <v>19.48</v>
      </c>
      <c r="AZ47" s="233">
        <v>30.22</v>
      </c>
      <c r="BA47" s="233">
        <v>11.16</v>
      </c>
      <c r="BB47" s="233">
        <v>7.32</v>
      </c>
      <c r="BC47" s="233">
        <v>0</v>
      </c>
      <c r="BD47" s="233">
        <v>0</v>
      </c>
      <c r="BE47" s="233">
        <v>34.6</v>
      </c>
      <c r="BF47" s="233">
        <v>0</v>
      </c>
      <c r="BG47" s="233">
        <v>45.52</v>
      </c>
      <c r="BH47" s="233">
        <v>0</v>
      </c>
      <c r="BI47" s="233">
        <v>10.72</v>
      </c>
      <c r="BJ47" s="233">
        <v>0</v>
      </c>
      <c r="BK47" s="233">
        <v>0.02</v>
      </c>
      <c r="BL47" s="233">
        <v>0</v>
      </c>
      <c r="BM47" s="233">
        <v>6.6</v>
      </c>
      <c r="BN47" s="233">
        <v>0</v>
      </c>
      <c r="BO47" s="233">
        <v>0</v>
      </c>
      <c r="BP47" s="234">
        <v>994.07</v>
      </c>
      <c r="BQ47" s="233">
        <v>0</v>
      </c>
      <c r="BR47" s="233">
        <v>0</v>
      </c>
      <c r="BS47" s="234">
        <v>0</v>
      </c>
      <c r="BT47" s="233">
        <v>0</v>
      </c>
      <c r="BU47" s="233">
        <v>0</v>
      </c>
      <c r="BV47" s="234">
        <v>0</v>
      </c>
      <c r="BW47" s="233">
        <v>0</v>
      </c>
      <c r="BX47" s="233">
        <v>0</v>
      </c>
      <c r="BY47" s="234">
        <v>0</v>
      </c>
      <c r="BZ47" s="234">
        <v>0</v>
      </c>
      <c r="CA47" s="238">
        <v>994.07</v>
      </c>
      <c r="CB47" s="81"/>
      <c r="CC47" s="47"/>
      <c r="CD47" s="47"/>
      <c r="CE47" s="47"/>
    </row>
    <row r="48" spans="1:83" ht="24" customHeight="1" x14ac:dyDescent="0.3">
      <c r="A48" s="188">
        <v>41</v>
      </c>
      <c r="B48" s="15">
        <v>64</v>
      </c>
      <c r="C48" s="136" t="s">
        <v>113</v>
      </c>
      <c r="D48" s="233">
        <v>0.5</v>
      </c>
      <c r="E48" s="233">
        <v>0</v>
      </c>
      <c r="F48" s="233">
        <v>0</v>
      </c>
      <c r="G48" s="233">
        <v>0</v>
      </c>
      <c r="H48" s="233">
        <v>2.04</v>
      </c>
      <c r="I48" s="233">
        <v>0.15</v>
      </c>
      <c r="J48" s="233">
        <v>0</v>
      </c>
      <c r="K48" s="233">
        <v>0.18</v>
      </c>
      <c r="L48" s="233">
        <v>0.19</v>
      </c>
      <c r="M48" s="233">
        <v>0</v>
      </c>
      <c r="N48" s="233">
        <v>1.25</v>
      </c>
      <c r="O48" s="233">
        <v>0.04</v>
      </c>
      <c r="P48" s="233">
        <v>0.42</v>
      </c>
      <c r="Q48" s="233">
        <v>0.05</v>
      </c>
      <c r="R48" s="233">
        <v>0.54</v>
      </c>
      <c r="S48" s="233">
        <v>0.56999999999999995</v>
      </c>
      <c r="T48" s="233">
        <v>0.31</v>
      </c>
      <c r="U48" s="233">
        <v>0.26</v>
      </c>
      <c r="V48" s="233">
        <v>0.3</v>
      </c>
      <c r="W48" s="233">
        <v>0.8</v>
      </c>
      <c r="X48" s="233">
        <v>0</v>
      </c>
      <c r="Y48" s="233">
        <v>0.13</v>
      </c>
      <c r="Z48" s="233">
        <v>0.15</v>
      </c>
      <c r="AA48" s="233">
        <v>0.38</v>
      </c>
      <c r="AB48" s="233">
        <v>0.23</v>
      </c>
      <c r="AC48" s="233">
        <v>0</v>
      </c>
      <c r="AD48" s="233">
        <v>2.16</v>
      </c>
      <c r="AE48" s="233">
        <v>0.46</v>
      </c>
      <c r="AF48" s="233">
        <v>1.45</v>
      </c>
      <c r="AG48" s="233">
        <v>1.1399999999999999</v>
      </c>
      <c r="AH48" s="233">
        <v>0.44</v>
      </c>
      <c r="AI48" s="233">
        <v>0</v>
      </c>
      <c r="AJ48" s="233">
        <v>7.0000000000000007E-2</v>
      </c>
      <c r="AK48" s="233">
        <v>0.23</v>
      </c>
      <c r="AL48" s="233">
        <v>0</v>
      </c>
      <c r="AM48" s="233">
        <v>0.68</v>
      </c>
      <c r="AN48" s="233">
        <v>0.13</v>
      </c>
      <c r="AO48" s="233">
        <v>0.03</v>
      </c>
      <c r="AP48" s="233">
        <v>0.22</v>
      </c>
      <c r="AQ48" s="233">
        <v>0.75</v>
      </c>
      <c r="AR48" s="233">
        <v>7.29</v>
      </c>
      <c r="AS48" s="233">
        <v>2.48</v>
      </c>
      <c r="AT48" s="233">
        <v>0.78</v>
      </c>
      <c r="AU48" s="233">
        <v>3.97</v>
      </c>
      <c r="AV48" s="233">
        <v>0</v>
      </c>
      <c r="AW48" s="233">
        <v>0.27</v>
      </c>
      <c r="AX48" s="233">
        <v>0.42</v>
      </c>
      <c r="AY48" s="233">
        <v>0.06</v>
      </c>
      <c r="AZ48" s="233">
        <v>0.3</v>
      </c>
      <c r="BA48" s="233">
        <v>0.09</v>
      </c>
      <c r="BB48" s="233">
        <v>0.05</v>
      </c>
      <c r="BC48" s="233">
        <v>0</v>
      </c>
      <c r="BD48" s="233">
        <v>0</v>
      </c>
      <c r="BE48" s="233">
        <v>0.74</v>
      </c>
      <c r="BF48" s="233">
        <v>1.87</v>
      </c>
      <c r="BG48" s="233">
        <v>0</v>
      </c>
      <c r="BH48" s="233">
        <v>0.02</v>
      </c>
      <c r="BI48" s="233">
        <v>0.82</v>
      </c>
      <c r="BJ48" s="233">
        <v>0.16</v>
      </c>
      <c r="BK48" s="233">
        <v>0.08</v>
      </c>
      <c r="BL48" s="233">
        <v>0.28000000000000003</v>
      </c>
      <c r="BM48" s="233">
        <v>0</v>
      </c>
      <c r="BN48" s="233">
        <v>0.08</v>
      </c>
      <c r="BO48" s="233">
        <v>0</v>
      </c>
      <c r="BP48" s="234">
        <v>36.01</v>
      </c>
      <c r="BQ48" s="233">
        <v>31.33</v>
      </c>
      <c r="BR48" s="233">
        <v>0</v>
      </c>
      <c r="BS48" s="234">
        <v>31.33</v>
      </c>
      <c r="BT48" s="233">
        <v>0</v>
      </c>
      <c r="BU48" s="233">
        <v>0</v>
      </c>
      <c r="BV48" s="234">
        <v>0</v>
      </c>
      <c r="BW48" s="233">
        <v>0</v>
      </c>
      <c r="BX48" s="233">
        <v>0</v>
      </c>
      <c r="BY48" s="234">
        <v>0</v>
      </c>
      <c r="BZ48" s="234">
        <v>31.33</v>
      </c>
      <c r="CA48" s="238">
        <v>67.34</v>
      </c>
      <c r="CB48" s="81"/>
      <c r="CC48" s="47"/>
      <c r="CD48" s="47"/>
      <c r="CE48" s="47"/>
    </row>
    <row r="49" spans="1:83" ht="24" customHeight="1" x14ac:dyDescent="0.3">
      <c r="A49" s="188">
        <v>42</v>
      </c>
      <c r="B49" s="15">
        <v>65</v>
      </c>
      <c r="C49" s="136" t="s">
        <v>114</v>
      </c>
      <c r="D49" s="233">
        <v>1.76</v>
      </c>
      <c r="E49" s="233">
        <v>0.01</v>
      </c>
      <c r="F49" s="233">
        <v>0.17</v>
      </c>
      <c r="G49" s="233">
        <v>0.01</v>
      </c>
      <c r="H49" s="233">
        <v>4.62</v>
      </c>
      <c r="I49" s="233">
        <v>0.39</v>
      </c>
      <c r="J49" s="233">
        <v>0.39</v>
      </c>
      <c r="K49" s="233">
        <v>0.83</v>
      </c>
      <c r="L49" s="233">
        <v>0.52</v>
      </c>
      <c r="M49" s="233">
        <v>0.5</v>
      </c>
      <c r="N49" s="233">
        <v>5.63</v>
      </c>
      <c r="O49" s="233">
        <v>0.76</v>
      </c>
      <c r="P49" s="233">
        <v>1.1299999999999999</v>
      </c>
      <c r="Q49" s="233">
        <v>1.46</v>
      </c>
      <c r="R49" s="233">
        <v>0.56000000000000005</v>
      </c>
      <c r="S49" s="233">
        <v>2.12</v>
      </c>
      <c r="T49" s="233">
        <v>0.64</v>
      </c>
      <c r="U49" s="233">
        <v>0.56000000000000005</v>
      </c>
      <c r="V49" s="233">
        <v>0.97</v>
      </c>
      <c r="W49" s="233">
        <v>1.05</v>
      </c>
      <c r="X49" s="233">
        <v>0.12</v>
      </c>
      <c r="Y49" s="233">
        <v>0.53</v>
      </c>
      <c r="Z49" s="233">
        <v>0.61</v>
      </c>
      <c r="AA49" s="233">
        <v>3.94</v>
      </c>
      <c r="AB49" s="233">
        <v>0.63</v>
      </c>
      <c r="AC49" s="233">
        <v>1.6</v>
      </c>
      <c r="AD49" s="233">
        <v>2.3199999999999998</v>
      </c>
      <c r="AE49" s="233">
        <v>2.61</v>
      </c>
      <c r="AF49" s="233">
        <v>4.8600000000000003</v>
      </c>
      <c r="AG49" s="233">
        <v>1.66</v>
      </c>
      <c r="AH49" s="233">
        <v>6.64</v>
      </c>
      <c r="AI49" s="233">
        <v>0.01</v>
      </c>
      <c r="AJ49" s="233">
        <v>0.43</v>
      </c>
      <c r="AK49" s="233">
        <v>7.21</v>
      </c>
      <c r="AL49" s="233">
        <v>0.37</v>
      </c>
      <c r="AM49" s="233">
        <v>2.87</v>
      </c>
      <c r="AN49" s="233">
        <v>0.24</v>
      </c>
      <c r="AO49" s="233">
        <v>0.25</v>
      </c>
      <c r="AP49" s="233">
        <v>0.59</v>
      </c>
      <c r="AQ49" s="233">
        <v>1.08</v>
      </c>
      <c r="AR49" s="233">
        <v>0.19</v>
      </c>
      <c r="AS49" s="233">
        <v>50.9</v>
      </c>
      <c r="AT49" s="233">
        <v>0.16</v>
      </c>
      <c r="AU49" s="233">
        <v>43.13</v>
      </c>
      <c r="AV49" s="233">
        <v>0</v>
      </c>
      <c r="AW49" s="233">
        <v>2.08</v>
      </c>
      <c r="AX49" s="233">
        <v>1.47</v>
      </c>
      <c r="AY49" s="233">
        <v>0.39</v>
      </c>
      <c r="AZ49" s="233">
        <v>0.28000000000000003</v>
      </c>
      <c r="BA49" s="233">
        <v>0.35</v>
      </c>
      <c r="BB49" s="233">
        <v>0.52</v>
      </c>
      <c r="BC49" s="233">
        <v>0.37</v>
      </c>
      <c r="BD49" s="233">
        <v>0.27</v>
      </c>
      <c r="BE49" s="233">
        <v>2.5499999999999998</v>
      </c>
      <c r="BF49" s="233">
        <v>8.48</v>
      </c>
      <c r="BG49" s="233">
        <v>0.78</v>
      </c>
      <c r="BH49" s="233">
        <v>6.05</v>
      </c>
      <c r="BI49" s="233">
        <v>0.27</v>
      </c>
      <c r="BJ49" s="233">
        <v>0.44</v>
      </c>
      <c r="BK49" s="233">
        <v>0.23</v>
      </c>
      <c r="BL49" s="233">
        <v>2.4</v>
      </c>
      <c r="BM49" s="233">
        <v>0.02</v>
      </c>
      <c r="BN49" s="233">
        <v>0.43</v>
      </c>
      <c r="BO49" s="233">
        <v>0</v>
      </c>
      <c r="BP49" s="234">
        <v>184.41000000000003</v>
      </c>
      <c r="BQ49" s="233">
        <v>247.38</v>
      </c>
      <c r="BR49" s="233">
        <v>0</v>
      </c>
      <c r="BS49" s="234">
        <v>247.38</v>
      </c>
      <c r="BT49" s="233">
        <v>0</v>
      </c>
      <c r="BU49" s="233">
        <v>0</v>
      </c>
      <c r="BV49" s="234">
        <v>0</v>
      </c>
      <c r="BW49" s="233">
        <v>0</v>
      </c>
      <c r="BX49" s="233">
        <v>0</v>
      </c>
      <c r="BY49" s="234">
        <v>0</v>
      </c>
      <c r="BZ49" s="234">
        <v>247.38</v>
      </c>
      <c r="CA49" s="238">
        <v>431.79</v>
      </c>
      <c r="CB49" s="81"/>
      <c r="CC49" s="47"/>
      <c r="CD49" s="47"/>
      <c r="CE49" s="47"/>
    </row>
    <row r="50" spans="1:83" ht="24" customHeight="1" x14ac:dyDescent="0.3">
      <c r="A50" s="188">
        <v>43</v>
      </c>
      <c r="B50" s="15">
        <v>66</v>
      </c>
      <c r="C50" s="136" t="s">
        <v>115</v>
      </c>
      <c r="D50" s="233">
        <v>0.35</v>
      </c>
      <c r="E50" s="233">
        <v>0.22</v>
      </c>
      <c r="F50" s="233">
        <v>0.19</v>
      </c>
      <c r="G50" s="233">
        <v>0.62</v>
      </c>
      <c r="H50" s="233">
        <v>11.02</v>
      </c>
      <c r="I50" s="233">
        <v>2.04</v>
      </c>
      <c r="J50" s="233">
        <v>0.5</v>
      </c>
      <c r="K50" s="233">
        <v>1.88</v>
      </c>
      <c r="L50" s="233">
        <v>0.62</v>
      </c>
      <c r="M50" s="233">
        <v>0.8</v>
      </c>
      <c r="N50" s="233">
        <v>3.71</v>
      </c>
      <c r="O50" s="233">
        <v>0.94</v>
      </c>
      <c r="P50" s="233">
        <v>1.03</v>
      </c>
      <c r="Q50" s="233">
        <v>0</v>
      </c>
      <c r="R50" s="233">
        <v>2.2799999999999998</v>
      </c>
      <c r="S50" s="233">
        <v>3.07</v>
      </c>
      <c r="T50" s="233">
        <v>0.79</v>
      </c>
      <c r="U50" s="233">
        <v>1.36</v>
      </c>
      <c r="V50" s="233">
        <v>1.1200000000000001</v>
      </c>
      <c r="W50" s="233">
        <v>0.27</v>
      </c>
      <c r="X50" s="233">
        <v>0.54</v>
      </c>
      <c r="Y50" s="233">
        <v>0.77</v>
      </c>
      <c r="Z50" s="233">
        <v>0.86</v>
      </c>
      <c r="AA50" s="233">
        <v>0</v>
      </c>
      <c r="AB50" s="233">
        <v>1.5</v>
      </c>
      <c r="AC50" s="233">
        <v>1.34</v>
      </c>
      <c r="AD50" s="233">
        <v>9.5500000000000007</v>
      </c>
      <c r="AE50" s="233">
        <v>1.93</v>
      </c>
      <c r="AF50" s="233">
        <v>33.19</v>
      </c>
      <c r="AG50" s="233">
        <v>15.3</v>
      </c>
      <c r="AH50" s="233">
        <v>4.05</v>
      </c>
      <c r="AI50" s="233">
        <v>0.12</v>
      </c>
      <c r="AJ50" s="233">
        <v>3.13</v>
      </c>
      <c r="AK50" s="233">
        <v>1.71</v>
      </c>
      <c r="AL50" s="233">
        <v>0.39</v>
      </c>
      <c r="AM50" s="233">
        <v>9.1</v>
      </c>
      <c r="AN50" s="233">
        <v>0.34</v>
      </c>
      <c r="AO50" s="233">
        <v>0.65</v>
      </c>
      <c r="AP50" s="233">
        <v>1.05</v>
      </c>
      <c r="AQ50" s="233">
        <v>4.03</v>
      </c>
      <c r="AR50" s="233">
        <v>15.4</v>
      </c>
      <c r="AS50" s="233">
        <v>0</v>
      </c>
      <c r="AT50" s="233">
        <v>38.1</v>
      </c>
      <c r="AU50" s="233">
        <v>0</v>
      </c>
      <c r="AV50" s="233">
        <v>0</v>
      </c>
      <c r="AW50" s="233">
        <v>18.5</v>
      </c>
      <c r="AX50" s="233">
        <v>9.4600000000000009</v>
      </c>
      <c r="AY50" s="233">
        <v>0.36</v>
      </c>
      <c r="AZ50" s="233">
        <v>1.1299999999999999</v>
      </c>
      <c r="BA50" s="233">
        <v>1.39</v>
      </c>
      <c r="BB50" s="233">
        <v>2.2400000000000002</v>
      </c>
      <c r="BC50" s="233">
        <v>0.51</v>
      </c>
      <c r="BD50" s="233">
        <v>3.2</v>
      </c>
      <c r="BE50" s="233">
        <v>6.34</v>
      </c>
      <c r="BF50" s="233">
        <v>0.56000000000000005</v>
      </c>
      <c r="BG50" s="233">
        <v>0</v>
      </c>
      <c r="BH50" s="233">
        <v>0</v>
      </c>
      <c r="BI50" s="233">
        <v>0.64</v>
      </c>
      <c r="BJ50" s="233">
        <v>2.65</v>
      </c>
      <c r="BK50" s="233">
        <v>4.16</v>
      </c>
      <c r="BL50" s="233">
        <v>2.2599999999999998</v>
      </c>
      <c r="BM50" s="233">
        <v>0.3</v>
      </c>
      <c r="BN50" s="233">
        <v>1.99</v>
      </c>
      <c r="BO50" s="233">
        <v>0</v>
      </c>
      <c r="BP50" s="234">
        <v>231.54999999999998</v>
      </c>
      <c r="BQ50" s="233">
        <v>67.319999999999993</v>
      </c>
      <c r="BR50" s="233">
        <v>0</v>
      </c>
      <c r="BS50" s="234">
        <v>67.319999999999993</v>
      </c>
      <c r="BT50" s="233">
        <v>0</v>
      </c>
      <c r="BU50" s="233">
        <v>0</v>
      </c>
      <c r="BV50" s="234">
        <v>0</v>
      </c>
      <c r="BW50" s="233">
        <v>0</v>
      </c>
      <c r="BX50" s="233">
        <v>0</v>
      </c>
      <c r="BY50" s="234">
        <v>0</v>
      </c>
      <c r="BZ50" s="234">
        <v>67.319999999999993</v>
      </c>
      <c r="CA50" s="238">
        <v>298.87</v>
      </c>
      <c r="CB50" s="81"/>
      <c r="CC50" s="47"/>
      <c r="CD50" s="47"/>
      <c r="CE50" s="47"/>
    </row>
    <row r="51" spans="1:83" ht="24" customHeight="1" x14ac:dyDescent="0.3">
      <c r="A51" s="188">
        <v>44</v>
      </c>
      <c r="B51" s="15">
        <v>68</v>
      </c>
      <c r="C51" s="136" t="s">
        <v>116</v>
      </c>
      <c r="D51" s="233">
        <v>0</v>
      </c>
      <c r="E51" s="233">
        <v>0</v>
      </c>
      <c r="F51" s="233">
        <v>0</v>
      </c>
      <c r="G51" s="233">
        <v>0</v>
      </c>
      <c r="H51" s="233">
        <v>0</v>
      </c>
      <c r="I51" s="233">
        <v>0</v>
      </c>
      <c r="J51" s="233">
        <v>0</v>
      </c>
      <c r="K51" s="233">
        <v>0</v>
      </c>
      <c r="L51" s="233">
        <v>0</v>
      </c>
      <c r="M51" s="233">
        <v>0.03</v>
      </c>
      <c r="N51" s="233">
        <v>0</v>
      </c>
      <c r="O51" s="233">
        <v>0</v>
      </c>
      <c r="P51" s="233">
        <v>0</v>
      </c>
      <c r="Q51" s="233">
        <v>0</v>
      </c>
      <c r="R51" s="233">
        <v>0</v>
      </c>
      <c r="S51" s="233">
        <v>0</v>
      </c>
      <c r="T51" s="233">
        <v>0</v>
      </c>
      <c r="U51" s="233">
        <v>0</v>
      </c>
      <c r="V51" s="233">
        <v>0</v>
      </c>
      <c r="W51" s="233">
        <v>0</v>
      </c>
      <c r="X51" s="233">
        <v>0</v>
      </c>
      <c r="Y51" s="233">
        <v>0</v>
      </c>
      <c r="Z51" s="233">
        <v>0</v>
      </c>
      <c r="AA51" s="233">
        <v>0.16</v>
      </c>
      <c r="AB51" s="233">
        <v>0</v>
      </c>
      <c r="AC51" s="233">
        <v>0</v>
      </c>
      <c r="AD51" s="233">
        <v>0</v>
      </c>
      <c r="AE51" s="233">
        <v>0</v>
      </c>
      <c r="AF51" s="233">
        <v>0</v>
      </c>
      <c r="AG51" s="233">
        <v>0</v>
      </c>
      <c r="AH51" s="233">
        <v>0</v>
      </c>
      <c r="AI51" s="233">
        <v>0</v>
      </c>
      <c r="AJ51" s="233">
        <v>0</v>
      </c>
      <c r="AK51" s="233">
        <v>0</v>
      </c>
      <c r="AL51" s="233">
        <v>0</v>
      </c>
      <c r="AM51" s="233">
        <v>0</v>
      </c>
      <c r="AN51" s="233">
        <v>0</v>
      </c>
      <c r="AO51" s="233">
        <v>0</v>
      </c>
      <c r="AP51" s="233">
        <v>0</v>
      </c>
      <c r="AQ51" s="233">
        <v>0</v>
      </c>
      <c r="AR51" s="233">
        <v>0</v>
      </c>
      <c r="AS51" s="233">
        <v>0</v>
      </c>
      <c r="AT51" s="233">
        <v>0</v>
      </c>
      <c r="AU51" s="233">
        <v>0</v>
      </c>
      <c r="AV51" s="233">
        <v>0</v>
      </c>
      <c r="AW51" s="233">
        <v>0</v>
      </c>
      <c r="AX51" s="233">
        <v>0</v>
      </c>
      <c r="AY51" s="233">
        <v>0</v>
      </c>
      <c r="AZ51" s="233">
        <v>0</v>
      </c>
      <c r="BA51" s="233">
        <v>0</v>
      </c>
      <c r="BB51" s="233">
        <v>0</v>
      </c>
      <c r="BC51" s="233">
        <v>0</v>
      </c>
      <c r="BD51" s="233">
        <v>0</v>
      </c>
      <c r="BE51" s="233">
        <v>0</v>
      </c>
      <c r="BF51" s="233">
        <v>0</v>
      </c>
      <c r="BG51" s="233">
        <v>0</v>
      </c>
      <c r="BH51" s="233">
        <v>0</v>
      </c>
      <c r="BI51" s="233">
        <v>0</v>
      </c>
      <c r="BJ51" s="233">
        <v>0</v>
      </c>
      <c r="BK51" s="233">
        <v>0</v>
      </c>
      <c r="BL51" s="233">
        <v>0</v>
      </c>
      <c r="BM51" s="233">
        <v>0</v>
      </c>
      <c r="BN51" s="233">
        <v>0</v>
      </c>
      <c r="BO51" s="233">
        <v>0</v>
      </c>
      <c r="BP51" s="234">
        <v>0.19</v>
      </c>
      <c r="BQ51" s="233">
        <v>0</v>
      </c>
      <c r="BR51" s="233">
        <v>0.02</v>
      </c>
      <c r="BS51" s="234">
        <v>0.02</v>
      </c>
      <c r="BT51" s="233">
        <v>0</v>
      </c>
      <c r="BU51" s="233">
        <v>0</v>
      </c>
      <c r="BV51" s="234">
        <v>0</v>
      </c>
      <c r="BW51" s="233">
        <v>0</v>
      </c>
      <c r="BX51" s="233">
        <v>0</v>
      </c>
      <c r="BY51" s="234">
        <v>0</v>
      </c>
      <c r="BZ51" s="234">
        <v>0.02</v>
      </c>
      <c r="CA51" s="238">
        <v>0.21</v>
      </c>
      <c r="CB51" s="81"/>
      <c r="CC51" s="47"/>
      <c r="CD51" s="47"/>
      <c r="CE51" s="47"/>
    </row>
    <row r="52" spans="1:83" ht="24" customHeight="1" x14ac:dyDescent="0.3">
      <c r="A52" s="188">
        <v>45</v>
      </c>
      <c r="B52" s="15"/>
      <c r="C52" s="136" t="s">
        <v>263</v>
      </c>
      <c r="D52" s="233">
        <v>0</v>
      </c>
      <c r="E52" s="233">
        <v>0</v>
      </c>
      <c r="F52" s="233">
        <v>0</v>
      </c>
      <c r="G52" s="233">
        <v>0</v>
      </c>
      <c r="H52" s="233">
        <v>0</v>
      </c>
      <c r="I52" s="233">
        <v>0</v>
      </c>
      <c r="J52" s="233">
        <v>0</v>
      </c>
      <c r="K52" s="233">
        <v>0</v>
      </c>
      <c r="L52" s="233">
        <v>0</v>
      </c>
      <c r="M52" s="233">
        <v>0</v>
      </c>
      <c r="N52" s="233">
        <v>0</v>
      </c>
      <c r="O52" s="233">
        <v>0</v>
      </c>
      <c r="P52" s="233">
        <v>0</v>
      </c>
      <c r="Q52" s="233">
        <v>0</v>
      </c>
      <c r="R52" s="233">
        <v>0</v>
      </c>
      <c r="S52" s="233">
        <v>0</v>
      </c>
      <c r="T52" s="233">
        <v>0</v>
      </c>
      <c r="U52" s="233">
        <v>0</v>
      </c>
      <c r="V52" s="233">
        <v>0</v>
      </c>
      <c r="W52" s="233">
        <v>0</v>
      </c>
      <c r="X52" s="233">
        <v>0</v>
      </c>
      <c r="Y52" s="233">
        <v>0</v>
      </c>
      <c r="Z52" s="233">
        <v>0</v>
      </c>
      <c r="AA52" s="233">
        <v>0</v>
      </c>
      <c r="AB52" s="233">
        <v>0</v>
      </c>
      <c r="AC52" s="233">
        <v>0</v>
      </c>
      <c r="AD52" s="233">
        <v>0</v>
      </c>
      <c r="AE52" s="233">
        <v>0</v>
      </c>
      <c r="AF52" s="233">
        <v>0</v>
      </c>
      <c r="AG52" s="233">
        <v>0</v>
      </c>
      <c r="AH52" s="233">
        <v>0</v>
      </c>
      <c r="AI52" s="233">
        <v>0</v>
      </c>
      <c r="AJ52" s="233">
        <v>0</v>
      </c>
      <c r="AK52" s="233">
        <v>0</v>
      </c>
      <c r="AL52" s="233">
        <v>0</v>
      </c>
      <c r="AM52" s="233">
        <v>0</v>
      </c>
      <c r="AN52" s="233">
        <v>0</v>
      </c>
      <c r="AO52" s="233">
        <v>0</v>
      </c>
      <c r="AP52" s="233">
        <v>0</v>
      </c>
      <c r="AQ52" s="233">
        <v>0</v>
      </c>
      <c r="AR52" s="233">
        <v>0</v>
      </c>
      <c r="AS52" s="233">
        <v>0</v>
      </c>
      <c r="AT52" s="233">
        <v>0</v>
      </c>
      <c r="AU52" s="233">
        <v>0</v>
      </c>
      <c r="AV52" s="233">
        <v>0</v>
      </c>
      <c r="AW52" s="233">
        <v>0</v>
      </c>
      <c r="AX52" s="233">
        <v>0</v>
      </c>
      <c r="AY52" s="233">
        <v>0</v>
      </c>
      <c r="AZ52" s="233">
        <v>0</v>
      </c>
      <c r="BA52" s="233">
        <v>0</v>
      </c>
      <c r="BB52" s="233">
        <v>0</v>
      </c>
      <c r="BC52" s="233">
        <v>0</v>
      </c>
      <c r="BD52" s="233">
        <v>0</v>
      </c>
      <c r="BE52" s="233">
        <v>0</v>
      </c>
      <c r="BF52" s="233">
        <v>0</v>
      </c>
      <c r="BG52" s="233">
        <v>0</v>
      </c>
      <c r="BH52" s="233">
        <v>0</v>
      </c>
      <c r="BI52" s="233">
        <v>0</v>
      </c>
      <c r="BJ52" s="233">
        <v>0</v>
      </c>
      <c r="BK52" s="233">
        <v>0</v>
      </c>
      <c r="BL52" s="233">
        <v>0</v>
      </c>
      <c r="BM52" s="233">
        <v>0</v>
      </c>
      <c r="BN52" s="233">
        <v>0</v>
      </c>
      <c r="BO52" s="233">
        <v>0</v>
      </c>
      <c r="BP52" s="234">
        <v>0</v>
      </c>
      <c r="BQ52" s="233">
        <v>0</v>
      </c>
      <c r="BR52" s="233">
        <v>0</v>
      </c>
      <c r="BS52" s="234">
        <v>0</v>
      </c>
      <c r="BT52" s="233">
        <v>0</v>
      </c>
      <c r="BU52" s="233">
        <v>0</v>
      </c>
      <c r="BV52" s="234">
        <v>0</v>
      </c>
      <c r="BW52" s="233">
        <v>0</v>
      </c>
      <c r="BX52" s="233">
        <v>0</v>
      </c>
      <c r="BY52" s="234">
        <v>0</v>
      </c>
      <c r="BZ52" s="234">
        <v>0</v>
      </c>
      <c r="CA52" s="238">
        <v>0</v>
      </c>
      <c r="CB52" s="81"/>
      <c r="CC52" s="47"/>
      <c r="CD52" s="47"/>
      <c r="CE52" s="47"/>
    </row>
    <row r="53" spans="1:83" ht="24" customHeight="1" x14ac:dyDescent="0.3">
      <c r="A53" s="188">
        <v>46</v>
      </c>
      <c r="B53" s="15" t="s">
        <v>117</v>
      </c>
      <c r="C53" s="136" t="s">
        <v>118</v>
      </c>
      <c r="D53" s="233">
        <v>0</v>
      </c>
      <c r="E53" s="233">
        <v>0.19</v>
      </c>
      <c r="F53" s="233">
        <v>0</v>
      </c>
      <c r="G53" s="233">
        <v>0</v>
      </c>
      <c r="H53" s="233">
        <v>40.54</v>
      </c>
      <c r="I53" s="233">
        <v>1.18</v>
      </c>
      <c r="J53" s="233">
        <v>0</v>
      </c>
      <c r="K53" s="233">
        <v>13.01</v>
      </c>
      <c r="L53" s="233">
        <v>1.52</v>
      </c>
      <c r="M53" s="233">
        <v>8.5299999999999994</v>
      </c>
      <c r="N53" s="233">
        <v>21.92</v>
      </c>
      <c r="O53" s="233">
        <v>31.11</v>
      </c>
      <c r="P53" s="233">
        <v>9.6999999999999993</v>
      </c>
      <c r="Q53" s="233">
        <v>5.56</v>
      </c>
      <c r="R53" s="233">
        <v>6.46</v>
      </c>
      <c r="S53" s="233">
        <v>15.32</v>
      </c>
      <c r="T53" s="233">
        <v>6.35</v>
      </c>
      <c r="U53" s="233">
        <v>6.42</v>
      </c>
      <c r="V53" s="233">
        <v>9.5</v>
      </c>
      <c r="W53" s="233">
        <v>34.19</v>
      </c>
      <c r="X53" s="233">
        <v>0</v>
      </c>
      <c r="Y53" s="233">
        <v>0.28000000000000003</v>
      </c>
      <c r="Z53" s="233">
        <v>5.6</v>
      </c>
      <c r="AA53" s="233">
        <v>0</v>
      </c>
      <c r="AB53" s="233">
        <v>4.22</v>
      </c>
      <c r="AC53" s="233">
        <v>8.48</v>
      </c>
      <c r="AD53" s="233">
        <v>8.86</v>
      </c>
      <c r="AE53" s="233">
        <v>2.84</v>
      </c>
      <c r="AF53" s="233">
        <v>201.11</v>
      </c>
      <c r="AG53" s="233">
        <v>50.29</v>
      </c>
      <c r="AH53" s="233">
        <v>5.94</v>
      </c>
      <c r="AI53" s="233">
        <v>0</v>
      </c>
      <c r="AJ53" s="233">
        <v>3.53</v>
      </c>
      <c r="AK53" s="233">
        <v>19.12</v>
      </c>
      <c r="AL53" s="233">
        <v>0</v>
      </c>
      <c r="AM53" s="233">
        <v>16.68</v>
      </c>
      <c r="AN53" s="233">
        <v>6.09</v>
      </c>
      <c r="AO53" s="233">
        <v>11.04</v>
      </c>
      <c r="AP53" s="233">
        <v>68.319999999999993</v>
      </c>
      <c r="AQ53" s="233">
        <v>29.97</v>
      </c>
      <c r="AR53" s="233">
        <v>0</v>
      </c>
      <c r="AS53" s="233">
        <v>0</v>
      </c>
      <c r="AT53" s="233">
        <v>0</v>
      </c>
      <c r="AU53" s="233">
        <v>0</v>
      </c>
      <c r="AV53" s="233">
        <v>0</v>
      </c>
      <c r="AW53" s="233">
        <v>36.21</v>
      </c>
      <c r="AX53" s="233">
        <v>2.76</v>
      </c>
      <c r="AY53" s="233">
        <v>9.24</v>
      </c>
      <c r="AZ53" s="233">
        <v>7.24</v>
      </c>
      <c r="BA53" s="233">
        <v>5.05</v>
      </c>
      <c r="BB53" s="233">
        <v>2.67</v>
      </c>
      <c r="BC53" s="233">
        <v>2.97</v>
      </c>
      <c r="BD53" s="233">
        <v>9.1199999999999992</v>
      </c>
      <c r="BE53" s="233">
        <v>16.46</v>
      </c>
      <c r="BF53" s="233">
        <v>16.350000000000001</v>
      </c>
      <c r="BG53" s="233">
        <v>40.99</v>
      </c>
      <c r="BH53" s="233">
        <v>44.15</v>
      </c>
      <c r="BI53" s="233">
        <v>20.010000000000002</v>
      </c>
      <c r="BJ53" s="233">
        <v>7.67</v>
      </c>
      <c r="BK53" s="233">
        <v>2.3199999999999998</v>
      </c>
      <c r="BL53" s="233">
        <v>0</v>
      </c>
      <c r="BM53" s="233">
        <v>0</v>
      </c>
      <c r="BN53" s="233">
        <v>7.02</v>
      </c>
      <c r="BO53" s="233">
        <v>0</v>
      </c>
      <c r="BP53" s="234">
        <v>884.09999999999991</v>
      </c>
      <c r="BQ53" s="233">
        <v>5.6</v>
      </c>
      <c r="BR53" s="233">
        <v>0.92</v>
      </c>
      <c r="BS53" s="234">
        <v>6.52</v>
      </c>
      <c r="BT53" s="233">
        <v>0</v>
      </c>
      <c r="BU53" s="233">
        <v>0</v>
      </c>
      <c r="BV53" s="234">
        <v>0</v>
      </c>
      <c r="BW53" s="233">
        <v>0</v>
      </c>
      <c r="BX53" s="233">
        <v>0</v>
      </c>
      <c r="BY53" s="234">
        <v>0</v>
      </c>
      <c r="BZ53" s="234">
        <v>6.52</v>
      </c>
      <c r="CA53" s="238">
        <v>890.61999999999989</v>
      </c>
      <c r="CB53" s="81"/>
      <c r="CC53" s="47"/>
      <c r="CD53" s="47"/>
      <c r="CE53" s="47"/>
    </row>
    <row r="54" spans="1:83" ht="24" customHeight="1" x14ac:dyDescent="0.3">
      <c r="A54" s="188">
        <v>47</v>
      </c>
      <c r="B54" s="15">
        <v>71</v>
      </c>
      <c r="C54" s="136" t="s">
        <v>76</v>
      </c>
      <c r="D54" s="233">
        <v>1.41</v>
      </c>
      <c r="E54" s="233">
        <v>0</v>
      </c>
      <c r="F54" s="233">
        <v>0.04</v>
      </c>
      <c r="G54" s="233">
        <v>0</v>
      </c>
      <c r="H54" s="233">
        <v>2.84</v>
      </c>
      <c r="I54" s="233">
        <v>2.82</v>
      </c>
      <c r="J54" s="233">
        <v>0</v>
      </c>
      <c r="K54" s="233">
        <v>0.01</v>
      </c>
      <c r="L54" s="233">
        <v>0.35</v>
      </c>
      <c r="M54" s="233">
        <v>0</v>
      </c>
      <c r="N54" s="233">
        <v>16.5</v>
      </c>
      <c r="O54" s="233">
        <v>1.25</v>
      </c>
      <c r="P54" s="233">
        <v>0.99</v>
      </c>
      <c r="Q54" s="233">
        <v>1.0900000000000001</v>
      </c>
      <c r="R54" s="233">
        <v>2.0299999999999998</v>
      </c>
      <c r="S54" s="233">
        <v>28.64</v>
      </c>
      <c r="T54" s="233">
        <v>6.35</v>
      </c>
      <c r="U54" s="233">
        <v>10.130000000000001</v>
      </c>
      <c r="V54" s="233">
        <v>0.03</v>
      </c>
      <c r="W54" s="233">
        <v>7.64</v>
      </c>
      <c r="X54" s="233">
        <v>0.15</v>
      </c>
      <c r="Y54" s="233">
        <v>2.17</v>
      </c>
      <c r="Z54" s="233">
        <v>3.53</v>
      </c>
      <c r="AA54" s="233">
        <v>9.34</v>
      </c>
      <c r="AB54" s="233">
        <v>0.11</v>
      </c>
      <c r="AC54" s="233">
        <v>0.26</v>
      </c>
      <c r="AD54" s="233">
        <v>0.84</v>
      </c>
      <c r="AE54" s="233">
        <v>16.489999999999998</v>
      </c>
      <c r="AF54" s="233">
        <v>10.38</v>
      </c>
      <c r="AG54" s="233">
        <v>37.75</v>
      </c>
      <c r="AH54" s="233">
        <v>0</v>
      </c>
      <c r="AI54" s="233">
        <v>0.03</v>
      </c>
      <c r="AJ54" s="233">
        <v>19.07</v>
      </c>
      <c r="AK54" s="233">
        <v>0.12</v>
      </c>
      <c r="AL54" s="233">
        <v>0</v>
      </c>
      <c r="AM54" s="233">
        <v>2.38</v>
      </c>
      <c r="AN54" s="233">
        <v>0</v>
      </c>
      <c r="AO54" s="233">
        <v>0.96</v>
      </c>
      <c r="AP54" s="233">
        <v>18.07</v>
      </c>
      <c r="AQ54" s="233">
        <v>6.26</v>
      </c>
      <c r="AR54" s="233">
        <v>1.92</v>
      </c>
      <c r="AS54" s="233">
        <v>5.09</v>
      </c>
      <c r="AT54" s="233">
        <v>2.95</v>
      </c>
      <c r="AU54" s="233">
        <v>0</v>
      </c>
      <c r="AV54" s="233">
        <v>0</v>
      </c>
      <c r="AW54" s="233">
        <v>0</v>
      </c>
      <c r="AX54" s="233">
        <v>247.87</v>
      </c>
      <c r="AY54" s="233">
        <v>4.42</v>
      </c>
      <c r="AZ54" s="233">
        <v>0.85</v>
      </c>
      <c r="BA54" s="233">
        <v>1.01</v>
      </c>
      <c r="BB54" s="233">
        <v>0</v>
      </c>
      <c r="BC54" s="233">
        <v>0.28999999999999998</v>
      </c>
      <c r="BD54" s="233">
        <v>0</v>
      </c>
      <c r="BE54" s="233">
        <v>38.65</v>
      </c>
      <c r="BF54" s="233">
        <v>269.49</v>
      </c>
      <c r="BG54" s="233">
        <v>14.71</v>
      </c>
      <c r="BH54" s="233">
        <v>23.15</v>
      </c>
      <c r="BI54" s="233">
        <v>8.19</v>
      </c>
      <c r="BJ54" s="233">
        <v>4.9000000000000004</v>
      </c>
      <c r="BK54" s="233">
        <v>3.18</v>
      </c>
      <c r="BL54" s="233">
        <v>0</v>
      </c>
      <c r="BM54" s="233">
        <v>0.22</v>
      </c>
      <c r="BN54" s="233">
        <v>0</v>
      </c>
      <c r="BO54" s="233">
        <v>0</v>
      </c>
      <c r="BP54" s="234">
        <v>836.92000000000007</v>
      </c>
      <c r="BQ54" s="233">
        <v>0</v>
      </c>
      <c r="BR54" s="233">
        <v>32.409999999999997</v>
      </c>
      <c r="BS54" s="234">
        <v>32.409999999999997</v>
      </c>
      <c r="BT54" s="233">
        <v>0</v>
      </c>
      <c r="BU54" s="233">
        <v>0</v>
      </c>
      <c r="BV54" s="234">
        <v>0</v>
      </c>
      <c r="BW54" s="233">
        <v>0</v>
      </c>
      <c r="BX54" s="233">
        <v>0</v>
      </c>
      <c r="BY54" s="234">
        <v>0</v>
      </c>
      <c r="BZ54" s="234">
        <v>32.409999999999997</v>
      </c>
      <c r="CA54" s="238">
        <v>869.33</v>
      </c>
      <c r="CB54" s="81"/>
      <c r="CC54" s="47"/>
      <c r="CD54" s="47"/>
      <c r="CE54" s="47"/>
    </row>
    <row r="55" spans="1:83" ht="24" customHeight="1" x14ac:dyDescent="0.3">
      <c r="A55" s="188">
        <v>48</v>
      </c>
      <c r="B55" s="15">
        <v>72</v>
      </c>
      <c r="C55" s="136" t="s">
        <v>119</v>
      </c>
      <c r="D55" s="233">
        <v>0</v>
      </c>
      <c r="E55" s="233">
        <v>0</v>
      </c>
      <c r="F55" s="233">
        <v>0.05</v>
      </c>
      <c r="G55" s="233">
        <v>0</v>
      </c>
      <c r="H55" s="233">
        <v>0</v>
      </c>
      <c r="I55" s="233">
        <v>0</v>
      </c>
      <c r="J55" s="233">
        <v>0</v>
      </c>
      <c r="K55" s="233">
        <v>0</v>
      </c>
      <c r="L55" s="233">
        <v>0</v>
      </c>
      <c r="M55" s="233">
        <v>0</v>
      </c>
      <c r="N55" s="233">
        <v>0</v>
      </c>
      <c r="O55" s="233">
        <v>0</v>
      </c>
      <c r="P55" s="233">
        <v>0</v>
      </c>
      <c r="Q55" s="233">
        <v>0</v>
      </c>
      <c r="R55" s="233">
        <v>0</v>
      </c>
      <c r="S55" s="233">
        <v>0</v>
      </c>
      <c r="T55" s="233">
        <v>0</v>
      </c>
      <c r="U55" s="233">
        <v>0</v>
      </c>
      <c r="V55" s="233">
        <v>0</v>
      </c>
      <c r="W55" s="233">
        <v>0</v>
      </c>
      <c r="X55" s="233">
        <v>0</v>
      </c>
      <c r="Y55" s="233">
        <v>0</v>
      </c>
      <c r="Z55" s="233">
        <v>0</v>
      </c>
      <c r="AA55" s="233">
        <v>0</v>
      </c>
      <c r="AB55" s="233">
        <v>0</v>
      </c>
      <c r="AC55" s="233">
        <v>0</v>
      </c>
      <c r="AD55" s="233">
        <v>0</v>
      </c>
      <c r="AE55" s="233">
        <v>0</v>
      </c>
      <c r="AF55" s="233">
        <v>0</v>
      </c>
      <c r="AG55" s="233">
        <v>0</v>
      </c>
      <c r="AH55" s="233">
        <v>0</v>
      </c>
      <c r="AI55" s="233">
        <v>0</v>
      </c>
      <c r="AJ55" s="233">
        <v>0</v>
      </c>
      <c r="AK55" s="233">
        <v>0</v>
      </c>
      <c r="AL55" s="233">
        <v>0</v>
      </c>
      <c r="AM55" s="233">
        <v>0</v>
      </c>
      <c r="AN55" s="233">
        <v>0</v>
      </c>
      <c r="AO55" s="233">
        <v>0</v>
      </c>
      <c r="AP55" s="233">
        <v>0</v>
      </c>
      <c r="AQ55" s="233">
        <v>0</v>
      </c>
      <c r="AR55" s="233">
        <v>0</v>
      </c>
      <c r="AS55" s="233">
        <v>0</v>
      </c>
      <c r="AT55" s="233">
        <v>0</v>
      </c>
      <c r="AU55" s="233">
        <v>0</v>
      </c>
      <c r="AV55" s="233">
        <v>0</v>
      </c>
      <c r="AW55" s="233">
        <v>0</v>
      </c>
      <c r="AX55" s="233">
        <v>0</v>
      </c>
      <c r="AY55" s="233">
        <v>7.62</v>
      </c>
      <c r="AZ55" s="233">
        <v>0</v>
      </c>
      <c r="BA55" s="233">
        <v>0</v>
      </c>
      <c r="BB55" s="233">
        <v>0</v>
      </c>
      <c r="BC55" s="233">
        <v>0.01</v>
      </c>
      <c r="BD55" s="233">
        <v>0</v>
      </c>
      <c r="BE55" s="233">
        <v>0</v>
      </c>
      <c r="BF55" s="233">
        <v>0</v>
      </c>
      <c r="BG55" s="233">
        <v>0</v>
      </c>
      <c r="BH55" s="233">
        <v>0</v>
      </c>
      <c r="BI55" s="233">
        <v>0</v>
      </c>
      <c r="BJ55" s="233">
        <v>0</v>
      </c>
      <c r="BK55" s="233">
        <v>0</v>
      </c>
      <c r="BL55" s="233">
        <v>0</v>
      </c>
      <c r="BM55" s="233">
        <v>0.12</v>
      </c>
      <c r="BN55" s="233">
        <v>0</v>
      </c>
      <c r="BO55" s="233">
        <v>0</v>
      </c>
      <c r="BP55" s="234">
        <v>7.8</v>
      </c>
      <c r="BQ55" s="233">
        <v>0</v>
      </c>
      <c r="BR55" s="233">
        <v>0</v>
      </c>
      <c r="BS55" s="234">
        <v>0</v>
      </c>
      <c r="BT55" s="233">
        <v>45.51</v>
      </c>
      <c r="BU55" s="233">
        <v>0</v>
      </c>
      <c r="BV55" s="234">
        <v>45.51</v>
      </c>
      <c r="BW55" s="233">
        <v>0</v>
      </c>
      <c r="BX55" s="233">
        <v>0</v>
      </c>
      <c r="BY55" s="234">
        <v>0</v>
      </c>
      <c r="BZ55" s="234">
        <v>45.51</v>
      </c>
      <c r="CA55" s="238">
        <v>53.309999999999995</v>
      </c>
      <c r="CB55" s="81"/>
      <c r="CC55" s="47"/>
      <c r="CD55" s="47"/>
      <c r="CE55" s="47"/>
    </row>
    <row r="56" spans="1:83" ht="24" customHeight="1" x14ac:dyDescent="0.3">
      <c r="A56" s="188">
        <v>49</v>
      </c>
      <c r="B56" s="15">
        <v>73</v>
      </c>
      <c r="C56" s="136" t="s">
        <v>120</v>
      </c>
      <c r="D56" s="233">
        <v>0.15</v>
      </c>
      <c r="E56" s="233">
        <v>0.03</v>
      </c>
      <c r="F56" s="233">
        <v>0.01</v>
      </c>
      <c r="G56" s="233">
        <v>0.06</v>
      </c>
      <c r="H56" s="233">
        <v>138.97</v>
      </c>
      <c r="I56" s="233">
        <v>34.06</v>
      </c>
      <c r="J56" s="233">
        <v>2.21</v>
      </c>
      <c r="K56" s="233">
        <v>18.010000000000002</v>
      </c>
      <c r="L56" s="233">
        <v>16.47</v>
      </c>
      <c r="M56" s="233">
        <v>0</v>
      </c>
      <c r="N56" s="233">
        <v>118.8</v>
      </c>
      <c r="O56" s="233">
        <v>0</v>
      </c>
      <c r="P56" s="233">
        <v>19.55</v>
      </c>
      <c r="Q56" s="233">
        <v>12.21</v>
      </c>
      <c r="R56" s="233">
        <v>1.52</v>
      </c>
      <c r="S56" s="233">
        <v>19.79</v>
      </c>
      <c r="T56" s="233">
        <v>4.82</v>
      </c>
      <c r="U56" s="233">
        <v>12.22</v>
      </c>
      <c r="V56" s="233">
        <v>6.27</v>
      </c>
      <c r="W56" s="233">
        <v>60.02</v>
      </c>
      <c r="X56" s="233">
        <v>1.85</v>
      </c>
      <c r="Y56" s="233">
        <v>21.9</v>
      </c>
      <c r="Z56" s="233">
        <v>4.2</v>
      </c>
      <c r="AA56" s="233">
        <v>3.78</v>
      </c>
      <c r="AB56" s="233">
        <v>6.64</v>
      </c>
      <c r="AC56" s="233">
        <v>5.36</v>
      </c>
      <c r="AD56" s="233">
        <v>43.78</v>
      </c>
      <c r="AE56" s="233">
        <v>62.18</v>
      </c>
      <c r="AF56" s="233">
        <v>765.44</v>
      </c>
      <c r="AG56" s="233">
        <v>219.15</v>
      </c>
      <c r="AH56" s="233">
        <v>8.85</v>
      </c>
      <c r="AI56" s="233">
        <v>0.08</v>
      </c>
      <c r="AJ56" s="233">
        <v>35.909999999999997</v>
      </c>
      <c r="AK56" s="233">
        <v>3.2</v>
      </c>
      <c r="AL56" s="233">
        <v>6.04</v>
      </c>
      <c r="AM56" s="233">
        <v>68.010000000000005</v>
      </c>
      <c r="AN56" s="233">
        <v>76.06</v>
      </c>
      <c r="AO56" s="233">
        <v>4.4000000000000004</v>
      </c>
      <c r="AP56" s="233">
        <v>50.19</v>
      </c>
      <c r="AQ56" s="233">
        <v>0</v>
      </c>
      <c r="AR56" s="233">
        <v>101.84</v>
      </c>
      <c r="AS56" s="233">
        <v>77.5</v>
      </c>
      <c r="AT56" s="233">
        <v>35.479999999999997</v>
      </c>
      <c r="AU56" s="233">
        <v>14.41</v>
      </c>
      <c r="AV56" s="233">
        <v>0</v>
      </c>
      <c r="AW56" s="233">
        <v>4.84</v>
      </c>
      <c r="AX56" s="233">
        <v>11.3</v>
      </c>
      <c r="AY56" s="233">
        <v>0</v>
      </c>
      <c r="AZ56" s="233">
        <v>264.05</v>
      </c>
      <c r="BA56" s="233">
        <v>8.3699999999999992</v>
      </c>
      <c r="BB56" s="233">
        <v>6.88</v>
      </c>
      <c r="BC56" s="233">
        <v>8.06</v>
      </c>
      <c r="BD56" s="233">
        <v>18.649999999999999</v>
      </c>
      <c r="BE56" s="233">
        <v>34.6</v>
      </c>
      <c r="BF56" s="233">
        <v>68.540000000000006</v>
      </c>
      <c r="BG56" s="233">
        <v>34.04</v>
      </c>
      <c r="BH56" s="233">
        <v>5.27</v>
      </c>
      <c r="BI56" s="233">
        <v>5.7</v>
      </c>
      <c r="BJ56" s="233">
        <v>20.399999999999999</v>
      </c>
      <c r="BK56" s="233">
        <v>0</v>
      </c>
      <c r="BL56" s="233">
        <v>44.48</v>
      </c>
      <c r="BM56" s="233">
        <v>0.67</v>
      </c>
      <c r="BN56" s="233">
        <v>15.86</v>
      </c>
      <c r="BO56" s="233">
        <v>0</v>
      </c>
      <c r="BP56" s="234">
        <v>2633.13</v>
      </c>
      <c r="BQ56" s="233">
        <v>0</v>
      </c>
      <c r="BR56" s="233">
        <v>0.43</v>
      </c>
      <c r="BS56" s="234">
        <v>0.43</v>
      </c>
      <c r="BT56" s="233">
        <v>0</v>
      </c>
      <c r="BU56" s="233">
        <v>0</v>
      </c>
      <c r="BV56" s="234">
        <v>0</v>
      </c>
      <c r="BW56" s="233">
        <v>0</v>
      </c>
      <c r="BX56" s="233">
        <v>0</v>
      </c>
      <c r="BY56" s="234">
        <v>0</v>
      </c>
      <c r="BZ56" s="234">
        <v>0.43</v>
      </c>
      <c r="CA56" s="238">
        <v>2633.56</v>
      </c>
      <c r="CB56" s="81"/>
      <c r="CC56" s="47"/>
      <c r="CD56" s="47"/>
      <c r="CE56" s="47"/>
    </row>
    <row r="57" spans="1:83" ht="24" customHeight="1" x14ac:dyDescent="0.3">
      <c r="A57" s="188">
        <v>50</v>
      </c>
      <c r="B57" s="15" t="s">
        <v>243</v>
      </c>
      <c r="C57" s="136" t="s">
        <v>254</v>
      </c>
      <c r="D57" s="233">
        <v>0</v>
      </c>
      <c r="E57" s="233">
        <v>0.04</v>
      </c>
      <c r="F57" s="233">
        <v>0.01</v>
      </c>
      <c r="G57" s="233">
        <v>0</v>
      </c>
      <c r="H57" s="233">
        <v>1.2</v>
      </c>
      <c r="I57" s="233">
        <v>0.21</v>
      </c>
      <c r="J57" s="233">
        <v>0</v>
      </c>
      <c r="K57" s="233">
        <v>0</v>
      </c>
      <c r="L57" s="233">
        <v>0.23</v>
      </c>
      <c r="M57" s="233">
        <v>0</v>
      </c>
      <c r="N57" s="233">
        <v>21.8</v>
      </c>
      <c r="O57" s="233">
        <v>0.65</v>
      </c>
      <c r="P57" s="233">
        <v>0.1</v>
      </c>
      <c r="Q57" s="233">
        <v>0</v>
      </c>
      <c r="R57" s="233">
        <v>0</v>
      </c>
      <c r="S57" s="233">
        <v>0.11</v>
      </c>
      <c r="T57" s="233">
        <v>0.49</v>
      </c>
      <c r="U57" s="233">
        <v>0</v>
      </c>
      <c r="V57" s="233">
        <v>0.52</v>
      </c>
      <c r="W57" s="233">
        <v>1.35</v>
      </c>
      <c r="X57" s="233">
        <v>0.27</v>
      </c>
      <c r="Y57" s="233">
        <v>0</v>
      </c>
      <c r="Z57" s="233">
        <v>0.34</v>
      </c>
      <c r="AA57" s="233">
        <v>0.03</v>
      </c>
      <c r="AB57" s="233">
        <v>0</v>
      </c>
      <c r="AC57" s="233">
        <v>0.16</v>
      </c>
      <c r="AD57" s="233">
        <v>0</v>
      </c>
      <c r="AE57" s="233">
        <v>0</v>
      </c>
      <c r="AF57" s="233">
        <v>69.11</v>
      </c>
      <c r="AG57" s="233">
        <v>15.75</v>
      </c>
      <c r="AH57" s="233">
        <v>0.57999999999999996</v>
      </c>
      <c r="AI57" s="233">
        <v>0.08</v>
      </c>
      <c r="AJ57" s="233">
        <v>11.63</v>
      </c>
      <c r="AK57" s="233">
        <v>1.19</v>
      </c>
      <c r="AL57" s="233">
        <v>1.26</v>
      </c>
      <c r="AM57" s="233">
        <v>0.4</v>
      </c>
      <c r="AN57" s="233">
        <v>3.86</v>
      </c>
      <c r="AO57" s="233">
        <v>0.87</v>
      </c>
      <c r="AP57" s="233">
        <v>57</v>
      </c>
      <c r="AQ57" s="233">
        <v>40.5</v>
      </c>
      <c r="AR57" s="233">
        <v>0.13</v>
      </c>
      <c r="AS57" s="233">
        <v>0.01</v>
      </c>
      <c r="AT57" s="233">
        <v>0.02</v>
      </c>
      <c r="AU57" s="233">
        <v>0</v>
      </c>
      <c r="AV57" s="233">
        <v>0</v>
      </c>
      <c r="AW57" s="233">
        <v>0.5</v>
      </c>
      <c r="AX57" s="233">
        <v>0.02</v>
      </c>
      <c r="AY57" s="233">
        <v>3.64</v>
      </c>
      <c r="AZ57" s="233">
        <v>1.38</v>
      </c>
      <c r="BA57" s="233">
        <v>54.82</v>
      </c>
      <c r="BB57" s="233">
        <v>0.38</v>
      </c>
      <c r="BC57" s="233">
        <v>4.76</v>
      </c>
      <c r="BD57" s="233">
        <v>0.5</v>
      </c>
      <c r="BE57" s="233">
        <v>5.13</v>
      </c>
      <c r="BF57" s="233">
        <v>38.18</v>
      </c>
      <c r="BG57" s="233">
        <v>20.96</v>
      </c>
      <c r="BH57" s="233">
        <v>9.49</v>
      </c>
      <c r="BI57" s="233">
        <v>3.19</v>
      </c>
      <c r="BJ57" s="233">
        <v>10.73</v>
      </c>
      <c r="BK57" s="233">
        <v>0</v>
      </c>
      <c r="BL57" s="233">
        <v>0</v>
      </c>
      <c r="BM57" s="233">
        <v>0.24</v>
      </c>
      <c r="BN57" s="233">
        <v>1.4</v>
      </c>
      <c r="BO57" s="233">
        <v>0</v>
      </c>
      <c r="BP57" s="234">
        <v>385.21999999999997</v>
      </c>
      <c r="BQ57" s="233">
        <v>0</v>
      </c>
      <c r="BR57" s="233">
        <v>0.61</v>
      </c>
      <c r="BS57" s="234">
        <v>0.61</v>
      </c>
      <c r="BT57" s="233">
        <v>0</v>
      </c>
      <c r="BU57" s="233">
        <v>0</v>
      </c>
      <c r="BV57" s="234">
        <v>0</v>
      </c>
      <c r="BW57" s="233">
        <v>0</v>
      </c>
      <c r="BX57" s="233">
        <v>0</v>
      </c>
      <c r="BY57" s="234">
        <v>0</v>
      </c>
      <c r="BZ57" s="234">
        <v>0.61</v>
      </c>
      <c r="CA57" s="238">
        <v>385.83</v>
      </c>
      <c r="CB57" s="81"/>
      <c r="CC57" s="47"/>
      <c r="CD57" s="47"/>
      <c r="CE57" s="47"/>
    </row>
    <row r="58" spans="1:83" ht="24" customHeight="1" x14ac:dyDescent="0.3">
      <c r="A58" s="188">
        <v>51</v>
      </c>
      <c r="B58" s="15">
        <v>77</v>
      </c>
      <c r="C58" s="136" t="s">
        <v>121</v>
      </c>
      <c r="D58" s="233">
        <v>0</v>
      </c>
      <c r="E58" s="233">
        <v>0.63</v>
      </c>
      <c r="F58" s="233">
        <v>0</v>
      </c>
      <c r="G58" s="233">
        <v>0</v>
      </c>
      <c r="H58" s="233">
        <v>0</v>
      </c>
      <c r="I58" s="233">
        <v>0</v>
      </c>
      <c r="J58" s="233">
        <v>0</v>
      </c>
      <c r="K58" s="233">
        <v>0</v>
      </c>
      <c r="L58" s="233">
        <v>0</v>
      </c>
      <c r="M58" s="233">
        <v>0</v>
      </c>
      <c r="N58" s="233">
        <v>0.01</v>
      </c>
      <c r="O58" s="233">
        <v>6.4</v>
      </c>
      <c r="P58" s="233">
        <v>11.55</v>
      </c>
      <c r="Q58" s="233">
        <v>0</v>
      </c>
      <c r="R58" s="233">
        <v>7.67</v>
      </c>
      <c r="S58" s="233">
        <v>0</v>
      </c>
      <c r="T58" s="233">
        <v>0</v>
      </c>
      <c r="U58" s="233">
        <v>0</v>
      </c>
      <c r="V58" s="233">
        <v>0</v>
      </c>
      <c r="W58" s="233">
        <v>1.08</v>
      </c>
      <c r="X58" s="233">
        <v>0</v>
      </c>
      <c r="Y58" s="233">
        <v>0</v>
      </c>
      <c r="Z58" s="233">
        <v>0</v>
      </c>
      <c r="AA58" s="233">
        <v>8.7899999999999991</v>
      </c>
      <c r="AB58" s="233">
        <v>0</v>
      </c>
      <c r="AC58" s="233">
        <v>0</v>
      </c>
      <c r="AD58" s="233">
        <v>0</v>
      </c>
      <c r="AE58" s="233">
        <v>0</v>
      </c>
      <c r="AF58" s="233">
        <v>0</v>
      </c>
      <c r="AG58" s="233">
        <v>0</v>
      </c>
      <c r="AH58" s="233">
        <v>0</v>
      </c>
      <c r="AI58" s="233">
        <v>0</v>
      </c>
      <c r="AJ58" s="233">
        <v>0</v>
      </c>
      <c r="AK58" s="233">
        <v>0</v>
      </c>
      <c r="AL58" s="233">
        <v>0</v>
      </c>
      <c r="AM58" s="233">
        <v>0</v>
      </c>
      <c r="AN58" s="233">
        <v>15.83</v>
      </c>
      <c r="AO58" s="233">
        <v>0</v>
      </c>
      <c r="AP58" s="233">
        <v>0</v>
      </c>
      <c r="AQ58" s="233">
        <v>57.54</v>
      </c>
      <c r="AR58" s="233">
        <v>0</v>
      </c>
      <c r="AS58" s="233">
        <v>0</v>
      </c>
      <c r="AT58" s="233">
        <v>0</v>
      </c>
      <c r="AU58" s="233">
        <v>0</v>
      </c>
      <c r="AV58" s="233">
        <v>0</v>
      </c>
      <c r="AW58" s="233">
        <v>0</v>
      </c>
      <c r="AX58" s="233">
        <v>0</v>
      </c>
      <c r="AY58" s="233">
        <v>7.12</v>
      </c>
      <c r="AZ58" s="233">
        <v>0</v>
      </c>
      <c r="BA58" s="233">
        <v>0</v>
      </c>
      <c r="BB58" s="233">
        <v>0.12</v>
      </c>
      <c r="BC58" s="233">
        <v>0</v>
      </c>
      <c r="BD58" s="233">
        <v>0</v>
      </c>
      <c r="BE58" s="233">
        <v>0</v>
      </c>
      <c r="BF58" s="233">
        <v>43.61</v>
      </c>
      <c r="BG58" s="233">
        <v>15.51</v>
      </c>
      <c r="BH58" s="233">
        <v>14.15</v>
      </c>
      <c r="BI58" s="233">
        <v>3.21</v>
      </c>
      <c r="BJ58" s="233">
        <v>0</v>
      </c>
      <c r="BK58" s="233">
        <v>0</v>
      </c>
      <c r="BL58" s="233">
        <v>0</v>
      </c>
      <c r="BM58" s="233">
        <v>0</v>
      </c>
      <c r="BN58" s="233">
        <v>0</v>
      </c>
      <c r="BO58" s="233">
        <v>0</v>
      </c>
      <c r="BP58" s="234">
        <v>193.22000000000003</v>
      </c>
      <c r="BQ58" s="233">
        <v>0</v>
      </c>
      <c r="BR58" s="233">
        <v>0.2</v>
      </c>
      <c r="BS58" s="234">
        <v>0.2</v>
      </c>
      <c r="BT58" s="233">
        <v>0</v>
      </c>
      <c r="BU58" s="233">
        <v>0</v>
      </c>
      <c r="BV58" s="234">
        <v>0</v>
      </c>
      <c r="BW58" s="233">
        <v>0</v>
      </c>
      <c r="BX58" s="233">
        <v>0</v>
      </c>
      <c r="BY58" s="234">
        <v>0</v>
      </c>
      <c r="BZ58" s="234">
        <v>0.2</v>
      </c>
      <c r="CA58" s="238">
        <v>193.42000000000002</v>
      </c>
      <c r="CB58" s="81"/>
      <c r="CC58" s="47"/>
      <c r="CD58" s="47"/>
      <c r="CE58" s="47"/>
    </row>
    <row r="59" spans="1:83" ht="24" customHeight="1" x14ac:dyDescent="0.3">
      <c r="A59" s="188">
        <v>52</v>
      </c>
      <c r="B59" s="15">
        <v>78</v>
      </c>
      <c r="C59" s="136" t="s">
        <v>122</v>
      </c>
      <c r="D59" s="233">
        <v>0</v>
      </c>
      <c r="E59" s="233">
        <v>0</v>
      </c>
      <c r="F59" s="233">
        <v>0</v>
      </c>
      <c r="G59" s="233">
        <v>0</v>
      </c>
      <c r="H59" s="233">
        <v>0</v>
      </c>
      <c r="I59" s="233">
        <v>0</v>
      </c>
      <c r="J59" s="233">
        <v>0</v>
      </c>
      <c r="K59" s="233">
        <v>0</v>
      </c>
      <c r="L59" s="233">
        <v>0</v>
      </c>
      <c r="M59" s="233">
        <v>0</v>
      </c>
      <c r="N59" s="233">
        <v>0</v>
      </c>
      <c r="O59" s="233">
        <v>0</v>
      </c>
      <c r="P59" s="233">
        <v>0</v>
      </c>
      <c r="Q59" s="233">
        <v>0</v>
      </c>
      <c r="R59" s="233">
        <v>0</v>
      </c>
      <c r="S59" s="233">
        <v>0</v>
      </c>
      <c r="T59" s="233">
        <v>0</v>
      </c>
      <c r="U59" s="233">
        <v>0</v>
      </c>
      <c r="V59" s="233">
        <v>0</v>
      </c>
      <c r="W59" s="233">
        <v>0</v>
      </c>
      <c r="X59" s="233">
        <v>0</v>
      </c>
      <c r="Y59" s="233">
        <v>0</v>
      </c>
      <c r="Z59" s="233">
        <v>0</v>
      </c>
      <c r="AA59" s="233">
        <v>0</v>
      </c>
      <c r="AB59" s="233">
        <v>0</v>
      </c>
      <c r="AC59" s="233">
        <v>0</v>
      </c>
      <c r="AD59" s="233">
        <v>0</v>
      </c>
      <c r="AE59" s="233">
        <v>0</v>
      </c>
      <c r="AF59" s="233">
        <v>0</v>
      </c>
      <c r="AG59" s="233">
        <v>0</v>
      </c>
      <c r="AH59" s="233">
        <v>0</v>
      </c>
      <c r="AI59" s="233">
        <v>0</v>
      </c>
      <c r="AJ59" s="233">
        <v>0</v>
      </c>
      <c r="AK59" s="233">
        <v>0</v>
      </c>
      <c r="AL59" s="233">
        <v>0</v>
      </c>
      <c r="AM59" s="233">
        <v>0</v>
      </c>
      <c r="AN59" s="233">
        <v>0</v>
      </c>
      <c r="AO59" s="233">
        <v>0</v>
      </c>
      <c r="AP59" s="233">
        <v>0</v>
      </c>
      <c r="AQ59" s="233">
        <v>0</v>
      </c>
      <c r="AR59" s="233">
        <v>0</v>
      </c>
      <c r="AS59" s="233">
        <v>0</v>
      </c>
      <c r="AT59" s="233">
        <v>0</v>
      </c>
      <c r="AU59" s="233">
        <v>0</v>
      </c>
      <c r="AV59" s="233">
        <v>0</v>
      </c>
      <c r="AW59" s="233">
        <v>0</v>
      </c>
      <c r="AX59" s="233">
        <v>0</v>
      </c>
      <c r="AY59" s="233">
        <v>0</v>
      </c>
      <c r="AZ59" s="233">
        <v>0</v>
      </c>
      <c r="BA59" s="233">
        <v>0</v>
      </c>
      <c r="BB59" s="233">
        <v>0</v>
      </c>
      <c r="BC59" s="233">
        <v>0</v>
      </c>
      <c r="BD59" s="233">
        <v>0</v>
      </c>
      <c r="BE59" s="233">
        <v>0</v>
      </c>
      <c r="BF59" s="233">
        <v>0</v>
      </c>
      <c r="BG59" s="233">
        <v>0</v>
      </c>
      <c r="BH59" s="233">
        <v>0</v>
      </c>
      <c r="BI59" s="233">
        <v>0</v>
      </c>
      <c r="BJ59" s="233">
        <v>0</v>
      </c>
      <c r="BK59" s="233">
        <v>0</v>
      </c>
      <c r="BL59" s="233">
        <v>0</v>
      </c>
      <c r="BM59" s="233">
        <v>0</v>
      </c>
      <c r="BN59" s="233">
        <v>0</v>
      </c>
      <c r="BO59" s="233">
        <v>0</v>
      </c>
      <c r="BP59" s="234">
        <v>0</v>
      </c>
      <c r="BQ59" s="233">
        <v>0</v>
      </c>
      <c r="BR59" s="233">
        <v>0.11</v>
      </c>
      <c r="BS59" s="234">
        <v>0.11</v>
      </c>
      <c r="BT59" s="233">
        <v>0</v>
      </c>
      <c r="BU59" s="233">
        <v>0</v>
      </c>
      <c r="BV59" s="234">
        <v>0</v>
      </c>
      <c r="BW59" s="233">
        <v>0</v>
      </c>
      <c r="BX59" s="233">
        <v>0</v>
      </c>
      <c r="BY59" s="234">
        <v>0</v>
      </c>
      <c r="BZ59" s="234">
        <v>0.11</v>
      </c>
      <c r="CA59" s="238">
        <v>0.11</v>
      </c>
      <c r="CB59" s="81"/>
      <c r="CC59" s="47"/>
      <c r="CD59" s="47"/>
      <c r="CE59" s="47"/>
    </row>
    <row r="60" spans="1:83" ht="24" customHeight="1" x14ac:dyDescent="0.3">
      <c r="A60" s="188">
        <v>53</v>
      </c>
      <c r="B60" s="15">
        <v>79</v>
      </c>
      <c r="C60" s="136" t="s">
        <v>123</v>
      </c>
      <c r="D60" s="233">
        <v>0</v>
      </c>
      <c r="E60" s="233">
        <v>0</v>
      </c>
      <c r="F60" s="233">
        <v>0</v>
      </c>
      <c r="G60" s="233">
        <v>0.11</v>
      </c>
      <c r="H60" s="233">
        <v>0</v>
      </c>
      <c r="I60" s="233">
        <v>0</v>
      </c>
      <c r="J60" s="233">
        <v>0</v>
      </c>
      <c r="K60" s="233">
        <v>0.26</v>
      </c>
      <c r="L60" s="233">
        <v>0.24</v>
      </c>
      <c r="M60" s="233">
        <v>0</v>
      </c>
      <c r="N60" s="233">
        <v>2.79</v>
      </c>
      <c r="O60" s="233">
        <v>0</v>
      </c>
      <c r="P60" s="233">
        <v>0.03</v>
      </c>
      <c r="Q60" s="233">
        <v>0</v>
      </c>
      <c r="R60" s="233">
        <v>0</v>
      </c>
      <c r="S60" s="233">
        <v>0</v>
      </c>
      <c r="T60" s="233">
        <v>0</v>
      </c>
      <c r="U60" s="233">
        <v>0.4</v>
      </c>
      <c r="V60" s="233">
        <v>1.54</v>
      </c>
      <c r="W60" s="233">
        <v>1.1599999999999999</v>
      </c>
      <c r="X60" s="233">
        <v>0.14000000000000001</v>
      </c>
      <c r="Y60" s="233">
        <v>1.05</v>
      </c>
      <c r="Z60" s="233">
        <v>1.02</v>
      </c>
      <c r="AA60" s="233">
        <v>0</v>
      </c>
      <c r="AB60" s="233">
        <v>0</v>
      </c>
      <c r="AC60" s="233">
        <v>1.66</v>
      </c>
      <c r="AD60" s="233">
        <v>4</v>
      </c>
      <c r="AE60" s="233">
        <v>3.22</v>
      </c>
      <c r="AF60" s="233">
        <v>0</v>
      </c>
      <c r="AG60" s="233">
        <v>2.68</v>
      </c>
      <c r="AH60" s="233">
        <v>6.06</v>
      </c>
      <c r="AI60" s="233">
        <v>0</v>
      </c>
      <c r="AJ60" s="233">
        <v>0</v>
      </c>
      <c r="AK60" s="233">
        <v>1.23</v>
      </c>
      <c r="AL60" s="233">
        <v>0.03</v>
      </c>
      <c r="AM60" s="233">
        <v>3.71</v>
      </c>
      <c r="AN60" s="233">
        <v>1.17</v>
      </c>
      <c r="AO60" s="233">
        <v>1.31</v>
      </c>
      <c r="AP60" s="233">
        <v>0.01</v>
      </c>
      <c r="AQ60" s="233">
        <v>4.5599999999999996</v>
      </c>
      <c r="AR60" s="233">
        <v>0</v>
      </c>
      <c r="AS60" s="233">
        <v>0</v>
      </c>
      <c r="AT60" s="233">
        <v>0</v>
      </c>
      <c r="AU60" s="233">
        <v>0</v>
      </c>
      <c r="AV60" s="233">
        <v>0</v>
      </c>
      <c r="AW60" s="233">
        <v>7.44</v>
      </c>
      <c r="AX60" s="233">
        <v>2.86</v>
      </c>
      <c r="AY60" s="233">
        <v>0.12</v>
      </c>
      <c r="AZ60" s="233">
        <v>0.83</v>
      </c>
      <c r="BA60" s="233">
        <v>0</v>
      </c>
      <c r="BB60" s="233">
        <v>1.92</v>
      </c>
      <c r="BC60" s="233">
        <v>1.41</v>
      </c>
      <c r="BD60" s="233">
        <v>36</v>
      </c>
      <c r="BE60" s="233">
        <v>0.15</v>
      </c>
      <c r="BF60" s="233">
        <v>2.48</v>
      </c>
      <c r="BG60" s="233">
        <v>0.37</v>
      </c>
      <c r="BH60" s="233">
        <v>0</v>
      </c>
      <c r="BI60" s="233">
        <v>1.69</v>
      </c>
      <c r="BJ60" s="233">
        <v>0</v>
      </c>
      <c r="BK60" s="233">
        <v>3.44</v>
      </c>
      <c r="BL60" s="233">
        <v>0</v>
      </c>
      <c r="BM60" s="233">
        <v>0.05</v>
      </c>
      <c r="BN60" s="233">
        <v>0.21</v>
      </c>
      <c r="BO60" s="233">
        <v>0</v>
      </c>
      <c r="BP60" s="234">
        <v>97.35</v>
      </c>
      <c r="BQ60" s="233">
        <v>0</v>
      </c>
      <c r="BR60" s="233">
        <v>6.26</v>
      </c>
      <c r="BS60" s="234">
        <v>6.26</v>
      </c>
      <c r="BT60" s="233">
        <v>0</v>
      </c>
      <c r="BU60" s="233">
        <v>0</v>
      </c>
      <c r="BV60" s="234">
        <v>0</v>
      </c>
      <c r="BW60" s="233">
        <v>0</v>
      </c>
      <c r="BX60" s="233">
        <v>0</v>
      </c>
      <c r="BY60" s="234">
        <v>0</v>
      </c>
      <c r="BZ60" s="234">
        <v>6.26</v>
      </c>
      <c r="CA60" s="238">
        <v>103.61</v>
      </c>
      <c r="CB60" s="81"/>
      <c r="CC60" s="47"/>
      <c r="CD60" s="47"/>
      <c r="CE60" s="47"/>
    </row>
    <row r="61" spans="1:83" ht="24" customHeight="1" x14ac:dyDescent="0.3">
      <c r="A61" s="188">
        <v>54</v>
      </c>
      <c r="B61" s="15" t="s">
        <v>244</v>
      </c>
      <c r="C61" s="136" t="s">
        <v>255</v>
      </c>
      <c r="D61" s="233">
        <v>0</v>
      </c>
      <c r="E61" s="233">
        <v>0</v>
      </c>
      <c r="F61" s="233">
        <v>0</v>
      </c>
      <c r="G61" s="233">
        <v>0</v>
      </c>
      <c r="H61" s="233">
        <v>1.31</v>
      </c>
      <c r="I61" s="233">
        <v>0</v>
      </c>
      <c r="J61" s="233">
        <v>0</v>
      </c>
      <c r="K61" s="233">
        <v>0</v>
      </c>
      <c r="L61" s="233">
        <v>2.38</v>
      </c>
      <c r="M61" s="233">
        <v>4.3600000000000003</v>
      </c>
      <c r="N61" s="233">
        <v>72.97</v>
      </c>
      <c r="O61" s="233">
        <v>14.91</v>
      </c>
      <c r="P61" s="233">
        <v>1.31</v>
      </c>
      <c r="Q61" s="233">
        <v>0</v>
      </c>
      <c r="R61" s="233">
        <v>0</v>
      </c>
      <c r="S61" s="233">
        <v>1.64</v>
      </c>
      <c r="T61" s="233">
        <v>0</v>
      </c>
      <c r="U61" s="233">
        <v>1.91</v>
      </c>
      <c r="V61" s="233">
        <v>0.74</v>
      </c>
      <c r="W61" s="233">
        <v>4.71</v>
      </c>
      <c r="X61" s="233">
        <v>0.24</v>
      </c>
      <c r="Y61" s="233">
        <v>1.55</v>
      </c>
      <c r="Z61" s="233">
        <v>0</v>
      </c>
      <c r="AA61" s="233">
        <v>0</v>
      </c>
      <c r="AB61" s="233">
        <v>12.11</v>
      </c>
      <c r="AC61" s="233">
        <v>1.93</v>
      </c>
      <c r="AD61" s="233">
        <v>0</v>
      </c>
      <c r="AE61" s="233">
        <v>0</v>
      </c>
      <c r="AF61" s="233">
        <v>51.76</v>
      </c>
      <c r="AG61" s="233">
        <v>24.69</v>
      </c>
      <c r="AH61" s="233">
        <v>0</v>
      </c>
      <c r="AI61" s="233">
        <v>0</v>
      </c>
      <c r="AJ61" s="233">
        <v>0</v>
      </c>
      <c r="AK61" s="233">
        <v>9.66</v>
      </c>
      <c r="AL61" s="233">
        <v>2.4500000000000002</v>
      </c>
      <c r="AM61" s="233">
        <v>33.479999999999997</v>
      </c>
      <c r="AN61" s="233">
        <v>0</v>
      </c>
      <c r="AO61" s="233">
        <v>0</v>
      </c>
      <c r="AP61" s="233">
        <v>9.6</v>
      </c>
      <c r="AQ61" s="233">
        <v>0</v>
      </c>
      <c r="AR61" s="233">
        <v>0</v>
      </c>
      <c r="AS61" s="233">
        <v>0</v>
      </c>
      <c r="AT61" s="233">
        <v>0</v>
      </c>
      <c r="AU61" s="233">
        <v>0</v>
      </c>
      <c r="AV61" s="233">
        <v>0</v>
      </c>
      <c r="AW61" s="233">
        <v>3.37</v>
      </c>
      <c r="AX61" s="233">
        <v>0</v>
      </c>
      <c r="AY61" s="233">
        <v>7.43</v>
      </c>
      <c r="AZ61" s="233">
        <v>0.27</v>
      </c>
      <c r="BA61" s="233">
        <v>15.64</v>
      </c>
      <c r="BB61" s="233">
        <v>0</v>
      </c>
      <c r="BC61" s="233">
        <v>0</v>
      </c>
      <c r="BD61" s="233">
        <v>0</v>
      </c>
      <c r="BE61" s="233">
        <v>180.16</v>
      </c>
      <c r="BF61" s="233">
        <v>99.82</v>
      </c>
      <c r="BG61" s="233">
        <v>0</v>
      </c>
      <c r="BH61" s="233">
        <v>0</v>
      </c>
      <c r="BI61" s="233">
        <v>0</v>
      </c>
      <c r="BJ61" s="233">
        <v>0</v>
      </c>
      <c r="BK61" s="233">
        <v>0.2</v>
      </c>
      <c r="BL61" s="233">
        <v>0</v>
      </c>
      <c r="BM61" s="233">
        <v>0</v>
      </c>
      <c r="BN61" s="233">
        <v>0</v>
      </c>
      <c r="BO61" s="233">
        <v>0</v>
      </c>
      <c r="BP61" s="234">
        <v>560.59999999999991</v>
      </c>
      <c r="BQ61" s="233">
        <v>0</v>
      </c>
      <c r="BR61" s="233">
        <v>21.97</v>
      </c>
      <c r="BS61" s="234">
        <v>21.97</v>
      </c>
      <c r="BT61" s="233">
        <v>0</v>
      </c>
      <c r="BU61" s="233">
        <v>0</v>
      </c>
      <c r="BV61" s="234">
        <v>0</v>
      </c>
      <c r="BW61" s="233">
        <v>0</v>
      </c>
      <c r="BX61" s="233">
        <v>0</v>
      </c>
      <c r="BY61" s="234">
        <v>0</v>
      </c>
      <c r="BZ61" s="234">
        <v>21.97</v>
      </c>
      <c r="CA61" s="238">
        <v>582.56999999999994</v>
      </c>
      <c r="CB61" s="81"/>
      <c r="CC61" s="47"/>
      <c r="CD61" s="47"/>
      <c r="CE61" s="47"/>
    </row>
    <row r="62" spans="1:83" ht="24" customHeight="1" x14ac:dyDescent="0.3">
      <c r="A62" s="188">
        <v>55</v>
      </c>
      <c r="B62" s="15">
        <v>84</v>
      </c>
      <c r="C62" s="136" t="s">
        <v>256</v>
      </c>
      <c r="D62" s="233">
        <v>0</v>
      </c>
      <c r="E62" s="233">
        <v>0</v>
      </c>
      <c r="F62" s="233">
        <v>0</v>
      </c>
      <c r="G62" s="233">
        <v>0</v>
      </c>
      <c r="H62" s="233">
        <v>0</v>
      </c>
      <c r="I62" s="233">
        <v>0</v>
      </c>
      <c r="J62" s="233">
        <v>0</v>
      </c>
      <c r="K62" s="233">
        <v>0</v>
      </c>
      <c r="L62" s="233">
        <v>0</v>
      </c>
      <c r="M62" s="233">
        <v>0</v>
      </c>
      <c r="N62" s="233">
        <v>0</v>
      </c>
      <c r="O62" s="233">
        <v>0</v>
      </c>
      <c r="P62" s="233">
        <v>0</v>
      </c>
      <c r="Q62" s="233">
        <v>0</v>
      </c>
      <c r="R62" s="233">
        <v>0</v>
      </c>
      <c r="S62" s="233">
        <v>0</v>
      </c>
      <c r="T62" s="233">
        <v>0</v>
      </c>
      <c r="U62" s="233">
        <v>0</v>
      </c>
      <c r="V62" s="233">
        <v>0</v>
      </c>
      <c r="W62" s="233">
        <v>0</v>
      </c>
      <c r="X62" s="233">
        <v>0</v>
      </c>
      <c r="Y62" s="233">
        <v>0</v>
      </c>
      <c r="Z62" s="233">
        <v>0</v>
      </c>
      <c r="AA62" s="233">
        <v>0</v>
      </c>
      <c r="AB62" s="233">
        <v>0</v>
      </c>
      <c r="AC62" s="233">
        <v>0</v>
      </c>
      <c r="AD62" s="233">
        <v>0</v>
      </c>
      <c r="AE62" s="233">
        <v>0</v>
      </c>
      <c r="AF62" s="233">
        <v>0</v>
      </c>
      <c r="AG62" s="233">
        <v>0</v>
      </c>
      <c r="AH62" s="233">
        <v>0</v>
      </c>
      <c r="AI62" s="233">
        <v>0</v>
      </c>
      <c r="AJ62" s="233">
        <v>0</v>
      </c>
      <c r="AK62" s="233">
        <v>0</v>
      </c>
      <c r="AL62" s="233">
        <v>0</v>
      </c>
      <c r="AM62" s="233">
        <v>0</v>
      </c>
      <c r="AN62" s="233">
        <v>0</v>
      </c>
      <c r="AO62" s="233">
        <v>0</v>
      </c>
      <c r="AP62" s="233">
        <v>0</v>
      </c>
      <c r="AQ62" s="233">
        <v>0</v>
      </c>
      <c r="AR62" s="233">
        <v>0</v>
      </c>
      <c r="AS62" s="233">
        <v>0</v>
      </c>
      <c r="AT62" s="233">
        <v>0</v>
      </c>
      <c r="AU62" s="233">
        <v>0</v>
      </c>
      <c r="AV62" s="233">
        <v>0</v>
      </c>
      <c r="AW62" s="233">
        <v>0</v>
      </c>
      <c r="AX62" s="233">
        <v>0</v>
      </c>
      <c r="AY62" s="233">
        <v>0</v>
      </c>
      <c r="AZ62" s="233">
        <v>0</v>
      </c>
      <c r="BA62" s="233">
        <v>0</v>
      </c>
      <c r="BB62" s="233">
        <v>0</v>
      </c>
      <c r="BC62" s="233">
        <v>0</v>
      </c>
      <c r="BD62" s="233">
        <v>0</v>
      </c>
      <c r="BE62" s="233">
        <v>0</v>
      </c>
      <c r="BF62" s="233">
        <v>0</v>
      </c>
      <c r="BG62" s="233">
        <v>0</v>
      </c>
      <c r="BH62" s="233">
        <v>0</v>
      </c>
      <c r="BI62" s="233">
        <v>0</v>
      </c>
      <c r="BJ62" s="233">
        <v>0</v>
      </c>
      <c r="BK62" s="233">
        <v>0</v>
      </c>
      <c r="BL62" s="233">
        <v>0</v>
      </c>
      <c r="BM62" s="233">
        <v>0</v>
      </c>
      <c r="BN62" s="233">
        <v>0</v>
      </c>
      <c r="BO62" s="233">
        <v>0</v>
      </c>
      <c r="BP62" s="234">
        <v>0</v>
      </c>
      <c r="BQ62" s="233">
        <v>0</v>
      </c>
      <c r="BR62" s="233">
        <v>0</v>
      </c>
      <c r="BS62" s="234">
        <v>0</v>
      </c>
      <c r="BT62" s="233">
        <v>0</v>
      </c>
      <c r="BU62" s="233">
        <v>0</v>
      </c>
      <c r="BV62" s="234">
        <v>0</v>
      </c>
      <c r="BW62" s="233">
        <v>0</v>
      </c>
      <c r="BX62" s="233">
        <v>0</v>
      </c>
      <c r="BY62" s="234">
        <v>0</v>
      </c>
      <c r="BZ62" s="234">
        <v>0</v>
      </c>
      <c r="CA62" s="238">
        <v>0</v>
      </c>
      <c r="CB62" s="81"/>
      <c r="CC62" s="47"/>
      <c r="CD62" s="47"/>
      <c r="CE62" s="47"/>
    </row>
    <row r="63" spans="1:83" ht="24" customHeight="1" x14ac:dyDescent="0.3">
      <c r="A63" s="188">
        <v>56</v>
      </c>
      <c r="B63" s="15">
        <v>85</v>
      </c>
      <c r="C63" s="136" t="s">
        <v>257</v>
      </c>
      <c r="D63" s="233">
        <v>0</v>
      </c>
      <c r="E63" s="233">
        <v>0</v>
      </c>
      <c r="F63" s="233">
        <v>0</v>
      </c>
      <c r="G63" s="233">
        <v>0</v>
      </c>
      <c r="H63" s="233">
        <v>0</v>
      </c>
      <c r="I63" s="233">
        <v>0</v>
      </c>
      <c r="J63" s="233">
        <v>0</v>
      </c>
      <c r="K63" s="233">
        <v>0</v>
      </c>
      <c r="L63" s="233">
        <v>0</v>
      </c>
      <c r="M63" s="233">
        <v>0</v>
      </c>
      <c r="N63" s="233">
        <v>0</v>
      </c>
      <c r="O63" s="233">
        <v>0</v>
      </c>
      <c r="P63" s="233">
        <v>0</v>
      </c>
      <c r="Q63" s="233">
        <v>0</v>
      </c>
      <c r="R63" s="233">
        <v>0</v>
      </c>
      <c r="S63" s="233">
        <v>0</v>
      </c>
      <c r="T63" s="233">
        <v>0</v>
      </c>
      <c r="U63" s="233">
        <v>0</v>
      </c>
      <c r="V63" s="233">
        <v>0</v>
      </c>
      <c r="W63" s="233">
        <v>0</v>
      </c>
      <c r="X63" s="233">
        <v>0</v>
      </c>
      <c r="Y63" s="233">
        <v>0</v>
      </c>
      <c r="Z63" s="233">
        <v>0</v>
      </c>
      <c r="AA63" s="233">
        <v>0</v>
      </c>
      <c r="AB63" s="233">
        <v>0</v>
      </c>
      <c r="AC63" s="233">
        <v>0</v>
      </c>
      <c r="AD63" s="233">
        <v>0</v>
      </c>
      <c r="AE63" s="233">
        <v>0</v>
      </c>
      <c r="AF63" s="233">
        <v>0</v>
      </c>
      <c r="AG63" s="233">
        <v>0</v>
      </c>
      <c r="AH63" s="233">
        <v>0</v>
      </c>
      <c r="AI63" s="233">
        <v>0</v>
      </c>
      <c r="AJ63" s="233">
        <v>0</v>
      </c>
      <c r="AK63" s="233">
        <v>0</v>
      </c>
      <c r="AL63" s="233">
        <v>0</v>
      </c>
      <c r="AM63" s="233">
        <v>0</v>
      </c>
      <c r="AN63" s="233">
        <v>0</v>
      </c>
      <c r="AO63" s="233">
        <v>0</v>
      </c>
      <c r="AP63" s="233">
        <v>0</v>
      </c>
      <c r="AQ63" s="233">
        <v>0</v>
      </c>
      <c r="AR63" s="233">
        <v>0</v>
      </c>
      <c r="AS63" s="233">
        <v>0</v>
      </c>
      <c r="AT63" s="233">
        <v>0</v>
      </c>
      <c r="AU63" s="233">
        <v>0</v>
      </c>
      <c r="AV63" s="233">
        <v>0</v>
      </c>
      <c r="AW63" s="233">
        <v>0</v>
      </c>
      <c r="AX63" s="233">
        <v>0</v>
      </c>
      <c r="AY63" s="233">
        <v>0</v>
      </c>
      <c r="AZ63" s="233">
        <v>0</v>
      </c>
      <c r="BA63" s="233">
        <v>0</v>
      </c>
      <c r="BB63" s="233">
        <v>0</v>
      </c>
      <c r="BC63" s="233">
        <v>0</v>
      </c>
      <c r="BD63" s="233">
        <v>0</v>
      </c>
      <c r="BE63" s="233">
        <v>0</v>
      </c>
      <c r="BF63" s="233">
        <v>0</v>
      </c>
      <c r="BG63" s="233">
        <v>0</v>
      </c>
      <c r="BH63" s="233">
        <v>0</v>
      </c>
      <c r="BI63" s="233">
        <v>0</v>
      </c>
      <c r="BJ63" s="233">
        <v>0</v>
      </c>
      <c r="BK63" s="233">
        <v>0</v>
      </c>
      <c r="BL63" s="233">
        <v>0</v>
      </c>
      <c r="BM63" s="233">
        <v>0</v>
      </c>
      <c r="BN63" s="233">
        <v>0</v>
      </c>
      <c r="BO63" s="233">
        <v>0</v>
      </c>
      <c r="BP63" s="234">
        <v>0</v>
      </c>
      <c r="BQ63" s="233">
        <v>0</v>
      </c>
      <c r="BR63" s="233">
        <v>0</v>
      </c>
      <c r="BS63" s="234">
        <v>0</v>
      </c>
      <c r="BT63" s="233">
        <v>0</v>
      </c>
      <c r="BU63" s="233">
        <v>0</v>
      </c>
      <c r="BV63" s="234">
        <v>0</v>
      </c>
      <c r="BW63" s="233">
        <v>0</v>
      </c>
      <c r="BX63" s="233">
        <v>0</v>
      </c>
      <c r="BY63" s="234">
        <v>0</v>
      </c>
      <c r="BZ63" s="234">
        <v>0</v>
      </c>
      <c r="CA63" s="238">
        <v>0</v>
      </c>
      <c r="CB63" s="81"/>
      <c r="CC63" s="47"/>
      <c r="CD63" s="47"/>
      <c r="CE63" s="47"/>
    </row>
    <row r="64" spans="1:83" ht="24" customHeight="1" x14ac:dyDescent="0.3">
      <c r="A64" s="188">
        <v>57</v>
      </c>
      <c r="B64" s="15">
        <v>86</v>
      </c>
      <c r="C64" s="136" t="s">
        <v>258</v>
      </c>
      <c r="D64" s="233">
        <v>0</v>
      </c>
      <c r="E64" s="233">
        <v>0</v>
      </c>
      <c r="F64" s="233">
        <v>0</v>
      </c>
      <c r="G64" s="233">
        <v>0</v>
      </c>
      <c r="H64" s="233">
        <v>0</v>
      </c>
      <c r="I64" s="233">
        <v>0</v>
      </c>
      <c r="J64" s="233">
        <v>0</v>
      </c>
      <c r="K64" s="233">
        <v>0</v>
      </c>
      <c r="L64" s="233">
        <v>0</v>
      </c>
      <c r="M64" s="233">
        <v>0</v>
      </c>
      <c r="N64" s="233">
        <v>0</v>
      </c>
      <c r="O64" s="233">
        <v>0</v>
      </c>
      <c r="P64" s="233">
        <v>0</v>
      </c>
      <c r="Q64" s="233">
        <v>0</v>
      </c>
      <c r="R64" s="233">
        <v>0</v>
      </c>
      <c r="S64" s="233">
        <v>0</v>
      </c>
      <c r="T64" s="233">
        <v>0</v>
      </c>
      <c r="U64" s="233">
        <v>0</v>
      </c>
      <c r="V64" s="233">
        <v>0</v>
      </c>
      <c r="W64" s="233">
        <v>0</v>
      </c>
      <c r="X64" s="233">
        <v>0</v>
      </c>
      <c r="Y64" s="233">
        <v>0</v>
      </c>
      <c r="Z64" s="233">
        <v>0</v>
      </c>
      <c r="AA64" s="233">
        <v>0</v>
      </c>
      <c r="AB64" s="233">
        <v>0</v>
      </c>
      <c r="AC64" s="233">
        <v>0</v>
      </c>
      <c r="AD64" s="233">
        <v>0</v>
      </c>
      <c r="AE64" s="233">
        <v>0</v>
      </c>
      <c r="AF64" s="233">
        <v>0</v>
      </c>
      <c r="AG64" s="233">
        <v>0</v>
      </c>
      <c r="AH64" s="233">
        <v>0</v>
      </c>
      <c r="AI64" s="233">
        <v>0</v>
      </c>
      <c r="AJ64" s="233">
        <v>0</v>
      </c>
      <c r="AK64" s="233">
        <v>0</v>
      </c>
      <c r="AL64" s="233">
        <v>0</v>
      </c>
      <c r="AM64" s="233">
        <v>0</v>
      </c>
      <c r="AN64" s="233">
        <v>0</v>
      </c>
      <c r="AO64" s="233">
        <v>0</v>
      </c>
      <c r="AP64" s="233">
        <v>0</v>
      </c>
      <c r="AQ64" s="233">
        <v>0</v>
      </c>
      <c r="AR64" s="233">
        <v>0</v>
      </c>
      <c r="AS64" s="233">
        <v>0</v>
      </c>
      <c r="AT64" s="233">
        <v>0</v>
      </c>
      <c r="AU64" s="233">
        <v>0</v>
      </c>
      <c r="AV64" s="233">
        <v>0</v>
      </c>
      <c r="AW64" s="233">
        <v>0</v>
      </c>
      <c r="AX64" s="233">
        <v>0</v>
      </c>
      <c r="AY64" s="233">
        <v>0</v>
      </c>
      <c r="AZ64" s="233">
        <v>0</v>
      </c>
      <c r="BA64" s="233">
        <v>0</v>
      </c>
      <c r="BB64" s="233">
        <v>0</v>
      </c>
      <c r="BC64" s="233">
        <v>0</v>
      </c>
      <c r="BD64" s="233">
        <v>0</v>
      </c>
      <c r="BE64" s="233">
        <v>0</v>
      </c>
      <c r="BF64" s="233">
        <v>0</v>
      </c>
      <c r="BG64" s="233">
        <v>0</v>
      </c>
      <c r="BH64" s="233">
        <v>0</v>
      </c>
      <c r="BI64" s="233">
        <v>0</v>
      </c>
      <c r="BJ64" s="233">
        <v>0</v>
      </c>
      <c r="BK64" s="233">
        <v>0</v>
      </c>
      <c r="BL64" s="233">
        <v>0</v>
      </c>
      <c r="BM64" s="233">
        <v>0</v>
      </c>
      <c r="BN64" s="233">
        <v>0</v>
      </c>
      <c r="BO64" s="233">
        <v>0</v>
      </c>
      <c r="BP64" s="234">
        <v>0</v>
      </c>
      <c r="BQ64" s="233">
        <v>0</v>
      </c>
      <c r="BR64" s="233">
        <v>0</v>
      </c>
      <c r="BS64" s="234">
        <v>0</v>
      </c>
      <c r="BT64" s="233">
        <v>0</v>
      </c>
      <c r="BU64" s="233">
        <v>0</v>
      </c>
      <c r="BV64" s="234">
        <v>0</v>
      </c>
      <c r="BW64" s="233">
        <v>0</v>
      </c>
      <c r="BX64" s="233">
        <v>0</v>
      </c>
      <c r="BY64" s="234">
        <v>0</v>
      </c>
      <c r="BZ64" s="234">
        <v>0</v>
      </c>
      <c r="CA64" s="238">
        <v>0</v>
      </c>
      <c r="CB64" s="81"/>
      <c r="CC64" s="47"/>
      <c r="CD64" s="47"/>
      <c r="CE64" s="47"/>
    </row>
    <row r="65" spans="1:83" ht="24" customHeight="1" x14ac:dyDescent="0.3">
      <c r="A65" s="188">
        <v>58</v>
      </c>
      <c r="B65" s="15" t="s">
        <v>202</v>
      </c>
      <c r="C65" s="136" t="s">
        <v>259</v>
      </c>
      <c r="D65" s="233">
        <v>0.05</v>
      </c>
      <c r="E65" s="233">
        <v>0</v>
      </c>
      <c r="F65" s="233">
        <v>0</v>
      </c>
      <c r="G65" s="233">
        <v>0.01</v>
      </c>
      <c r="H65" s="233">
        <v>0</v>
      </c>
      <c r="I65" s="233">
        <v>0</v>
      </c>
      <c r="J65" s="233">
        <v>0</v>
      </c>
      <c r="K65" s="233">
        <v>0</v>
      </c>
      <c r="L65" s="233">
        <v>0</v>
      </c>
      <c r="M65" s="233">
        <v>0</v>
      </c>
      <c r="N65" s="233">
        <v>0</v>
      </c>
      <c r="O65" s="233">
        <v>0</v>
      </c>
      <c r="P65" s="233">
        <v>0</v>
      </c>
      <c r="Q65" s="233">
        <v>0</v>
      </c>
      <c r="R65" s="233">
        <v>0</v>
      </c>
      <c r="S65" s="233">
        <v>0</v>
      </c>
      <c r="T65" s="233">
        <v>0</v>
      </c>
      <c r="U65" s="233">
        <v>0</v>
      </c>
      <c r="V65" s="233">
        <v>0</v>
      </c>
      <c r="W65" s="233">
        <v>0</v>
      </c>
      <c r="X65" s="233">
        <v>0</v>
      </c>
      <c r="Y65" s="233">
        <v>0</v>
      </c>
      <c r="Z65" s="233">
        <v>0</v>
      </c>
      <c r="AA65" s="233">
        <v>0</v>
      </c>
      <c r="AB65" s="233">
        <v>0</v>
      </c>
      <c r="AC65" s="233">
        <v>0</v>
      </c>
      <c r="AD65" s="233">
        <v>0</v>
      </c>
      <c r="AE65" s="233">
        <v>0</v>
      </c>
      <c r="AF65" s="233">
        <v>0</v>
      </c>
      <c r="AG65" s="233">
        <v>0.28000000000000003</v>
      </c>
      <c r="AH65" s="233">
        <v>0</v>
      </c>
      <c r="AI65" s="233">
        <v>0</v>
      </c>
      <c r="AJ65" s="233">
        <v>0</v>
      </c>
      <c r="AK65" s="233">
        <v>0</v>
      </c>
      <c r="AL65" s="233">
        <v>0</v>
      </c>
      <c r="AM65" s="233">
        <v>0</v>
      </c>
      <c r="AN65" s="233">
        <v>0</v>
      </c>
      <c r="AO65" s="233">
        <v>0</v>
      </c>
      <c r="AP65" s="233">
        <v>0</v>
      </c>
      <c r="AQ65" s="233">
        <v>0</v>
      </c>
      <c r="AR65" s="233">
        <v>0</v>
      </c>
      <c r="AS65" s="233">
        <v>0</v>
      </c>
      <c r="AT65" s="233">
        <v>0</v>
      </c>
      <c r="AU65" s="233">
        <v>0</v>
      </c>
      <c r="AV65" s="233">
        <v>0</v>
      </c>
      <c r="AW65" s="233">
        <v>0</v>
      </c>
      <c r="AX65" s="233">
        <v>0</v>
      </c>
      <c r="AY65" s="233">
        <v>0.04</v>
      </c>
      <c r="AZ65" s="233">
        <v>0</v>
      </c>
      <c r="BA65" s="233">
        <v>0.02</v>
      </c>
      <c r="BB65" s="233">
        <v>0</v>
      </c>
      <c r="BC65" s="233">
        <v>0</v>
      </c>
      <c r="BD65" s="233">
        <v>0</v>
      </c>
      <c r="BE65" s="233">
        <v>0</v>
      </c>
      <c r="BF65" s="233">
        <v>0</v>
      </c>
      <c r="BG65" s="233">
        <v>0.47</v>
      </c>
      <c r="BH65" s="233">
        <v>0</v>
      </c>
      <c r="BI65" s="233">
        <v>0</v>
      </c>
      <c r="BJ65" s="233">
        <v>0.01</v>
      </c>
      <c r="BK65" s="233">
        <v>0.13</v>
      </c>
      <c r="BL65" s="233">
        <v>0</v>
      </c>
      <c r="BM65" s="233">
        <v>0</v>
      </c>
      <c r="BN65" s="233">
        <v>0.02</v>
      </c>
      <c r="BO65" s="233">
        <v>0</v>
      </c>
      <c r="BP65" s="234">
        <v>1.03</v>
      </c>
      <c r="BQ65" s="233">
        <v>0</v>
      </c>
      <c r="BR65" s="233">
        <v>0</v>
      </c>
      <c r="BS65" s="234">
        <v>0</v>
      </c>
      <c r="BT65" s="233">
        <v>0</v>
      </c>
      <c r="BU65" s="233">
        <v>0</v>
      </c>
      <c r="BV65" s="234">
        <v>0</v>
      </c>
      <c r="BW65" s="233">
        <v>0</v>
      </c>
      <c r="BX65" s="233">
        <v>0</v>
      </c>
      <c r="BY65" s="234">
        <v>0</v>
      </c>
      <c r="BZ65" s="234">
        <v>0</v>
      </c>
      <c r="CA65" s="238">
        <v>1.03</v>
      </c>
      <c r="CB65" s="81"/>
      <c r="CC65" s="47"/>
      <c r="CD65" s="47"/>
      <c r="CE65" s="47"/>
    </row>
    <row r="66" spans="1:83" ht="24" customHeight="1" x14ac:dyDescent="0.3">
      <c r="A66" s="188">
        <v>59</v>
      </c>
      <c r="B66" s="15" t="s">
        <v>245</v>
      </c>
      <c r="C66" s="136" t="s">
        <v>260</v>
      </c>
      <c r="D66" s="233">
        <v>0</v>
      </c>
      <c r="E66" s="233">
        <v>0</v>
      </c>
      <c r="F66" s="233">
        <v>0</v>
      </c>
      <c r="G66" s="233">
        <v>0.01</v>
      </c>
      <c r="H66" s="233">
        <v>0</v>
      </c>
      <c r="I66" s="233">
        <v>0</v>
      </c>
      <c r="J66" s="233">
        <v>0.03</v>
      </c>
      <c r="K66" s="233">
        <v>0</v>
      </c>
      <c r="L66" s="233">
        <v>0.25</v>
      </c>
      <c r="M66" s="233">
        <v>0</v>
      </c>
      <c r="N66" s="233">
        <v>0.46</v>
      </c>
      <c r="O66" s="233">
        <v>0</v>
      </c>
      <c r="P66" s="233">
        <v>0</v>
      </c>
      <c r="Q66" s="233">
        <v>0</v>
      </c>
      <c r="R66" s="233">
        <v>0</v>
      </c>
      <c r="S66" s="233">
        <v>0</v>
      </c>
      <c r="T66" s="233">
        <v>0</v>
      </c>
      <c r="U66" s="233">
        <v>0.05</v>
      </c>
      <c r="V66" s="233">
        <v>0</v>
      </c>
      <c r="W66" s="233">
        <v>0.17</v>
      </c>
      <c r="X66" s="233">
        <v>0</v>
      </c>
      <c r="Y66" s="233">
        <v>0</v>
      </c>
      <c r="Z66" s="233">
        <v>0</v>
      </c>
      <c r="AA66" s="233">
        <v>0</v>
      </c>
      <c r="AB66" s="233">
        <v>0</v>
      </c>
      <c r="AC66" s="233">
        <v>0.01</v>
      </c>
      <c r="AD66" s="233">
        <v>0</v>
      </c>
      <c r="AE66" s="233">
        <v>0</v>
      </c>
      <c r="AF66" s="233">
        <v>4.2</v>
      </c>
      <c r="AG66" s="233">
        <v>0</v>
      </c>
      <c r="AH66" s="233">
        <v>0</v>
      </c>
      <c r="AI66" s="233">
        <v>0</v>
      </c>
      <c r="AJ66" s="233">
        <v>0.1</v>
      </c>
      <c r="AK66" s="233">
        <v>0</v>
      </c>
      <c r="AL66" s="233">
        <v>0.01</v>
      </c>
      <c r="AM66" s="233">
        <v>0.34</v>
      </c>
      <c r="AN66" s="233">
        <v>2.0099999999999998</v>
      </c>
      <c r="AO66" s="233">
        <v>0.91</v>
      </c>
      <c r="AP66" s="233">
        <v>0</v>
      </c>
      <c r="AQ66" s="233">
        <v>0.25</v>
      </c>
      <c r="AR66" s="233">
        <v>0.78</v>
      </c>
      <c r="AS66" s="233">
        <v>0.15</v>
      </c>
      <c r="AT66" s="233">
        <v>0.16</v>
      </c>
      <c r="AU66" s="233">
        <v>0</v>
      </c>
      <c r="AV66" s="233">
        <v>0</v>
      </c>
      <c r="AW66" s="233">
        <v>0.01</v>
      </c>
      <c r="AX66" s="233">
        <v>0</v>
      </c>
      <c r="AY66" s="233">
        <v>0.05</v>
      </c>
      <c r="AZ66" s="233">
        <v>0.03</v>
      </c>
      <c r="BA66" s="233">
        <v>0</v>
      </c>
      <c r="BB66" s="233">
        <v>0</v>
      </c>
      <c r="BC66" s="233">
        <v>0.38</v>
      </c>
      <c r="BD66" s="233">
        <v>0</v>
      </c>
      <c r="BE66" s="233">
        <v>0.56000000000000005</v>
      </c>
      <c r="BF66" s="233">
        <v>0.24</v>
      </c>
      <c r="BG66" s="233">
        <v>7.0000000000000007E-2</v>
      </c>
      <c r="BH66" s="233">
        <v>0</v>
      </c>
      <c r="BI66" s="233">
        <v>0.7</v>
      </c>
      <c r="BJ66" s="233">
        <v>7.81</v>
      </c>
      <c r="BK66" s="233">
        <v>0</v>
      </c>
      <c r="BL66" s="233">
        <v>0.16</v>
      </c>
      <c r="BM66" s="233">
        <v>0.03</v>
      </c>
      <c r="BN66" s="233">
        <v>0.12</v>
      </c>
      <c r="BO66" s="233">
        <v>0</v>
      </c>
      <c r="BP66" s="234">
        <v>20.05</v>
      </c>
      <c r="BQ66" s="233">
        <v>41.88</v>
      </c>
      <c r="BR66" s="233">
        <v>0</v>
      </c>
      <c r="BS66" s="234">
        <v>41.88</v>
      </c>
      <c r="BT66" s="233">
        <v>1.48</v>
      </c>
      <c r="BU66" s="233">
        <v>0</v>
      </c>
      <c r="BV66" s="234">
        <v>1.48</v>
      </c>
      <c r="BW66" s="233">
        <v>0</v>
      </c>
      <c r="BX66" s="233">
        <v>0</v>
      </c>
      <c r="BY66" s="234">
        <v>0</v>
      </c>
      <c r="BZ66" s="234">
        <v>43.36</v>
      </c>
      <c r="CA66" s="238">
        <v>63.41</v>
      </c>
      <c r="CB66" s="81"/>
      <c r="CC66" s="47"/>
      <c r="CD66" s="47"/>
      <c r="CE66" s="47"/>
    </row>
    <row r="67" spans="1:83" ht="24" customHeight="1" x14ac:dyDescent="0.3">
      <c r="A67" s="188">
        <v>60</v>
      </c>
      <c r="B67" s="15">
        <v>93</v>
      </c>
      <c r="C67" s="136" t="s">
        <v>124</v>
      </c>
      <c r="D67" s="233">
        <v>0</v>
      </c>
      <c r="E67" s="233">
        <v>0</v>
      </c>
      <c r="F67" s="233">
        <v>0</v>
      </c>
      <c r="G67" s="233">
        <v>0</v>
      </c>
      <c r="H67" s="233">
        <v>0</v>
      </c>
      <c r="I67" s="233">
        <v>0</v>
      </c>
      <c r="J67" s="233">
        <v>0</v>
      </c>
      <c r="K67" s="233">
        <v>0</v>
      </c>
      <c r="L67" s="233">
        <v>0</v>
      </c>
      <c r="M67" s="233">
        <v>0</v>
      </c>
      <c r="N67" s="233">
        <v>0</v>
      </c>
      <c r="O67" s="233">
        <v>0</v>
      </c>
      <c r="P67" s="233">
        <v>0</v>
      </c>
      <c r="Q67" s="233">
        <v>0</v>
      </c>
      <c r="R67" s="233">
        <v>0</v>
      </c>
      <c r="S67" s="233">
        <v>0</v>
      </c>
      <c r="T67" s="233">
        <v>0</v>
      </c>
      <c r="U67" s="233">
        <v>0</v>
      </c>
      <c r="V67" s="233">
        <v>0</v>
      </c>
      <c r="W67" s="233">
        <v>0</v>
      </c>
      <c r="X67" s="233">
        <v>0</v>
      </c>
      <c r="Y67" s="233">
        <v>0</v>
      </c>
      <c r="Z67" s="233">
        <v>0</v>
      </c>
      <c r="AA67" s="233">
        <v>0</v>
      </c>
      <c r="AB67" s="233">
        <v>0</v>
      </c>
      <c r="AC67" s="233">
        <v>0</v>
      </c>
      <c r="AD67" s="233">
        <v>0</v>
      </c>
      <c r="AE67" s="233">
        <v>0</v>
      </c>
      <c r="AF67" s="233">
        <v>0</v>
      </c>
      <c r="AG67" s="233">
        <v>0</v>
      </c>
      <c r="AH67" s="233">
        <v>0</v>
      </c>
      <c r="AI67" s="233">
        <v>0</v>
      </c>
      <c r="AJ67" s="233">
        <v>0</v>
      </c>
      <c r="AK67" s="233">
        <v>0</v>
      </c>
      <c r="AL67" s="233">
        <v>0</v>
      </c>
      <c r="AM67" s="233">
        <v>0</v>
      </c>
      <c r="AN67" s="233">
        <v>0</v>
      </c>
      <c r="AO67" s="233">
        <v>0</v>
      </c>
      <c r="AP67" s="233">
        <v>0</v>
      </c>
      <c r="AQ67" s="233">
        <v>0</v>
      </c>
      <c r="AR67" s="233">
        <v>0</v>
      </c>
      <c r="AS67" s="233">
        <v>0</v>
      </c>
      <c r="AT67" s="233">
        <v>0</v>
      </c>
      <c r="AU67" s="233">
        <v>0</v>
      </c>
      <c r="AV67" s="233">
        <v>0</v>
      </c>
      <c r="AW67" s="233">
        <v>0</v>
      </c>
      <c r="AX67" s="233">
        <v>0</v>
      </c>
      <c r="AY67" s="233">
        <v>0</v>
      </c>
      <c r="AZ67" s="233">
        <v>0</v>
      </c>
      <c r="BA67" s="233">
        <v>0</v>
      </c>
      <c r="BB67" s="233">
        <v>0</v>
      </c>
      <c r="BC67" s="233">
        <v>0</v>
      </c>
      <c r="BD67" s="233">
        <v>0</v>
      </c>
      <c r="BE67" s="233">
        <v>0</v>
      </c>
      <c r="BF67" s="233">
        <v>0</v>
      </c>
      <c r="BG67" s="233">
        <v>0</v>
      </c>
      <c r="BH67" s="233">
        <v>0</v>
      </c>
      <c r="BI67" s="233">
        <v>0</v>
      </c>
      <c r="BJ67" s="233">
        <v>0</v>
      </c>
      <c r="BK67" s="233">
        <v>0</v>
      </c>
      <c r="BL67" s="233">
        <v>0</v>
      </c>
      <c r="BM67" s="233">
        <v>0</v>
      </c>
      <c r="BN67" s="233">
        <v>0</v>
      </c>
      <c r="BO67" s="233">
        <v>0</v>
      </c>
      <c r="BP67" s="234">
        <v>0</v>
      </c>
      <c r="BQ67" s="233">
        <v>0</v>
      </c>
      <c r="BR67" s="233">
        <v>0</v>
      </c>
      <c r="BS67" s="234">
        <v>0</v>
      </c>
      <c r="BT67" s="233">
        <v>0</v>
      </c>
      <c r="BU67" s="233">
        <v>0</v>
      </c>
      <c r="BV67" s="234">
        <v>0</v>
      </c>
      <c r="BW67" s="233">
        <v>0</v>
      </c>
      <c r="BX67" s="233">
        <v>0</v>
      </c>
      <c r="BY67" s="234">
        <v>0</v>
      </c>
      <c r="BZ67" s="234">
        <v>0</v>
      </c>
      <c r="CA67" s="238">
        <v>0</v>
      </c>
      <c r="CB67" s="81"/>
      <c r="CC67" s="47"/>
      <c r="CD67" s="47"/>
      <c r="CE67" s="47"/>
    </row>
    <row r="68" spans="1:83" ht="24" customHeight="1" x14ac:dyDescent="0.3">
      <c r="A68" s="188">
        <v>61</v>
      </c>
      <c r="B68" s="15">
        <v>94</v>
      </c>
      <c r="C68" s="136" t="s">
        <v>125</v>
      </c>
      <c r="D68" s="233">
        <v>0</v>
      </c>
      <c r="E68" s="233">
        <v>0</v>
      </c>
      <c r="F68" s="233">
        <v>0</v>
      </c>
      <c r="G68" s="233">
        <v>0</v>
      </c>
      <c r="H68" s="233">
        <v>0</v>
      </c>
      <c r="I68" s="233">
        <v>0</v>
      </c>
      <c r="J68" s="233">
        <v>0</v>
      </c>
      <c r="K68" s="233">
        <v>0</v>
      </c>
      <c r="L68" s="233">
        <v>0</v>
      </c>
      <c r="M68" s="233">
        <v>0</v>
      </c>
      <c r="N68" s="233">
        <v>0</v>
      </c>
      <c r="O68" s="233">
        <v>0</v>
      </c>
      <c r="P68" s="233">
        <v>0</v>
      </c>
      <c r="Q68" s="233">
        <v>0</v>
      </c>
      <c r="R68" s="233">
        <v>0</v>
      </c>
      <c r="S68" s="233">
        <v>0</v>
      </c>
      <c r="T68" s="233">
        <v>0</v>
      </c>
      <c r="U68" s="233">
        <v>0</v>
      </c>
      <c r="V68" s="233">
        <v>0</v>
      </c>
      <c r="W68" s="233">
        <v>0</v>
      </c>
      <c r="X68" s="233">
        <v>0</v>
      </c>
      <c r="Y68" s="233">
        <v>0</v>
      </c>
      <c r="Z68" s="233">
        <v>0</v>
      </c>
      <c r="AA68" s="233">
        <v>0</v>
      </c>
      <c r="AB68" s="233">
        <v>0</v>
      </c>
      <c r="AC68" s="233">
        <v>0</v>
      </c>
      <c r="AD68" s="233">
        <v>0</v>
      </c>
      <c r="AE68" s="233">
        <v>0</v>
      </c>
      <c r="AF68" s="233">
        <v>0</v>
      </c>
      <c r="AG68" s="233">
        <v>0</v>
      </c>
      <c r="AH68" s="233">
        <v>0</v>
      </c>
      <c r="AI68" s="233">
        <v>0</v>
      </c>
      <c r="AJ68" s="233">
        <v>0</v>
      </c>
      <c r="AK68" s="233">
        <v>0</v>
      </c>
      <c r="AL68" s="233">
        <v>0</v>
      </c>
      <c r="AM68" s="233">
        <v>0</v>
      </c>
      <c r="AN68" s="233">
        <v>0</v>
      </c>
      <c r="AO68" s="233">
        <v>0</v>
      </c>
      <c r="AP68" s="233">
        <v>0</v>
      </c>
      <c r="AQ68" s="233">
        <v>0</v>
      </c>
      <c r="AR68" s="233">
        <v>0</v>
      </c>
      <c r="AS68" s="233">
        <v>0</v>
      </c>
      <c r="AT68" s="233">
        <v>0</v>
      </c>
      <c r="AU68" s="233">
        <v>0</v>
      </c>
      <c r="AV68" s="233">
        <v>0</v>
      </c>
      <c r="AW68" s="233">
        <v>0</v>
      </c>
      <c r="AX68" s="233">
        <v>0</v>
      </c>
      <c r="AY68" s="233">
        <v>0</v>
      </c>
      <c r="AZ68" s="233">
        <v>0</v>
      </c>
      <c r="BA68" s="233">
        <v>0</v>
      </c>
      <c r="BB68" s="233">
        <v>0</v>
      </c>
      <c r="BC68" s="233">
        <v>0</v>
      </c>
      <c r="BD68" s="233">
        <v>0</v>
      </c>
      <c r="BE68" s="233">
        <v>0</v>
      </c>
      <c r="BF68" s="233">
        <v>0</v>
      </c>
      <c r="BG68" s="233">
        <v>0</v>
      </c>
      <c r="BH68" s="233">
        <v>0</v>
      </c>
      <c r="BI68" s="233">
        <v>0</v>
      </c>
      <c r="BJ68" s="233">
        <v>0</v>
      </c>
      <c r="BK68" s="233">
        <v>0</v>
      </c>
      <c r="BL68" s="233">
        <v>0</v>
      </c>
      <c r="BM68" s="233">
        <v>0</v>
      </c>
      <c r="BN68" s="233">
        <v>0</v>
      </c>
      <c r="BO68" s="233">
        <v>0</v>
      </c>
      <c r="BP68" s="234">
        <v>0</v>
      </c>
      <c r="BQ68" s="233">
        <v>0</v>
      </c>
      <c r="BR68" s="233">
        <v>0</v>
      </c>
      <c r="BS68" s="234">
        <v>0</v>
      </c>
      <c r="BT68" s="233">
        <v>0</v>
      </c>
      <c r="BU68" s="233">
        <v>0</v>
      </c>
      <c r="BV68" s="234">
        <v>0</v>
      </c>
      <c r="BW68" s="233">
        <v>0</v>
      </c>
      <c r="BX68" s="233">
        <v>0</v>
      </c>
      <c r="BY68" s="234">
        <v>0</v>
      </c>
      <c r="BZ68" s="234">
        <v>0</v>
      </c>
      <c r="CA68" s="238">
        <v>0</v>
      </c>
      <c r="CB68" s="81"/>
      <c r="CC68" s="47"/>
      <c r="CD68" s="47"/>
      <c r="CE68" s="47"/>
    </row>
    <row r="69" spans="1:83" ht="24" customHeight="1" x14ac:dyDescent="0.3">
      <c r="A69" s="188">
        <v>62</v>
      </c>
      <c r="B69" s="15">
        <v>95</v>
      </c>
      <c r="C69" s="136" t="s">
        <v>126</v>
      </c>
      <c r="D69" s="233">
        <v>0</v>
      </c>
      <c r="E69" s="233">
        <v>0</v>
      </c>
      <c r="F69" s="233">
        <v>0</v>
      </c>
      <c r="G69" s="233">
        <v>0</v>
      </c>
      <c r="H69" s="233">
        <v>0</v>
      </c>
      <c r="I69" s="233">
        <v>0</v>
      </c>
      <c r="J69" s="233">
        <v>0</v>
      </c>
      <c r="K69" s="233">
        <v>0</v>
      </c>
      <c r="L69" s="233">
        <v>0</v>
      </c>
      <c r="M69" s="233">
        <v>0</v>
      </c>
      <c r="N69" s="233">
        <v>0</v>
      </c>
      <c r="O69" s="233">
        <v>0</v>
      </c>
      <c r="P69" s="233">
        <v>0</v>
      </c>
      <c r="Q69" s="233">
        <v>0</v>
      </c>
      <c r="R69" s="233">
        <v>0</v>
      </c>
      <c r="S69" s="233">
        <v>0</v>
      </c>
      <c r="T69" s="233">
        <v>0</v>
      </c>
      <c r="U69" s="233">
        <v>0</v>
      </c>
      <c r="V69" s="233">
        <v>0</v>
      </c>
      <c r="W69" s="233">
        <v>0</v>
      </c>
      <c r="X69" s="233">
        <v>0</v>
      </c>
      <c r="Y69" s="233">
        <v>0</v>
      </c>
      <c r="Z69" s="233">
        <v>0</v>
      </c>
      <c r="AA69" s="233">
        <v>0</v>
      </c>
      <c r="AB69" s="233">
        <v>0</v>
      </c>
      <c r="AC69" s="233">
        <v>0</v>
      </c>
      <c r="AD69" s="233">
        <v>0</v>
      </c>
      <c r="AE69" s="233">
        <v>0</v>
      </c>
      <c r="AF69" s="233">
        <v>0</v>
      </c>
      <c r="AG69" s="233">
        <v>0</v>
      </c>
      <c r="AH69" s="233">
        <v>0</v>
      </c>
      <c r="AI69" s="233">
        <v>0</v>
      </c>
      <c r="AJ69" s="233">
        <v>0</v>
      </c>
      <c r="AK69" s="233">
        <v>0</v>
      </c>
      <c r="AL69" s="233">
        <v>0</v>
      </c>
      <c r="AM69" s="233">
        <v>0</v>
      </c>
      <c r="AN69" s="233">
        <v>0</v>
      </c>
      <c r="AO69" s="233">
        <v>0</v>
      </c>
      <c r="AP69" s="233">
        <v>0</v>
      </c>
      <c r="AQ69" s="233">
        <v>0</v>
      </c>
      <c r="AR69" s="233">
        <v>0</v>
      </c>
      <c r="AS69" s="233">
        <v>0</v>
      </c>
      <c r="AT69" s="233">
        <v>0</v>
      </c>
      <c r="AU69" s="233">
        <v>0</v>
      </c>
      <c r="AV69" s="233">
        <v>0</v>
      </c>
      <c r="AW69" s="233">
        <v>0</v>
      </c>
      <c r="AX69" s="233">
        <v>0</v>
      </c>
      <c r="AY69" s="233">
        <v>0</v>
      </c>
      <c r="AZ69" s="233">
        <v>0</v>
      </c>
      <c r="BA69" s="233">
        <v>0</v>
      </c>
      <c r="BB69" s="233">
        <v>0</v>
      </c>
      <c r="BC69" s="233">
        <v>0</v>
      </c>
      <c r="BD69" s="233">
        <v>0</v>
      </c>
      <c r="BE69" s="233">
        <v>0</v>
      </c>
      <c r="BF69" s="233">
        <v>0</v>
      </c>
      <c r="BG69" s="233">
        <v>0</v>
      </c>
      <c r="BH69" s="233">
        <v>0</v>
      </c>
      <c r="BI69" s="233">
        <v>0</v>
      </c>
      <c r="BJ69" s="233">
        <v>0</v>
      </c>
      <c r="BK69" s="233">
        <v>0</v>
      </c>
      <c r="BL69" s="233">
        <v>0</v>
      </c>
      <c r="BM69" s="233">
        <v>0</v>
      </c>
      <c r="BN69" s="233">
        <v>0</v>
      </c>
      <c r="BO69" s="233">
        <v>0</v>
      </c>
      <c r="BP69" s="234">
        <v>0</v>
      </c>
      <c r="BQ69" s="233">
        <v>0</v>
      </c>
      <c r="BR69" s="233">
        <v>0</v>
      </c>
      <c r="BS69" s="234">
        <v>0</v>
      </c>
      <c r="BT69" s="233">
        <v>15.35</v>
      </c>
      <c r="BU69" s="233">
        <v>0</v>
      </c>
      <c r="BV69" s="234">
        <v>15.35</v>
      </c>
      <c r="BW69" s="233">
        <v>0</v>
      </c>
      <c r="BX69" s="233">
        <v>0</v>
      </c>
      <c r="BY69" s="234">
        <v>0</v>
      </c>
      <c r="BZ69" s="234">
        <v>15.35</v>
      </c>
      <c r="CA69" s="238">
        <v>15.35</v>
      </c>
      <c r="CB69" s="81"/>
      <c r="CC69" s="47"/>
      <c r="CD69" s="47"/>
      <c r="CE69" s="47"/>
    </row>
    <row r="70" spans="1:83" ht="24" customHeight="1" x14ac:dyDescent="0.3">
      <c r="A70" s="188">
        <v>63</v>
      </c>
      <c r="B70" s="15">
        <v>96</v>
      </c>
      <c r="C70" s="136" t="s">
        <v>127</v>
      </c>
      <c r="D70" s="233">
        <v>0</v>
      </c>
      <c r="E70" s="233">
        <v>0</v>
      </c>
      <c r="F70" s="233">
        <v>0</v>
      </c>
      <c r="G70" s="233">
        <v>0</v>
      </c>
      <c r="H70" s="233">
        <v>0</v>
      </c>
      <c r="I70" s="233">
        <v>0</v>
      </c>
      <c r="J70" s="233">
        <v>0</v>
      </c>
      <c r="K70" s="233">
        <v>0</v>
      </c>
      <c r="L70" s="233">
        <v>0</v>
      </c>
      <c r="M70" s="233">
        <v>0</v>
      </c>
      <c r="N70" s="233">
        <v>0</v>
      </c>
      <c r="O70" s="233">
        <v>0</v>
      </c>
      <c r="P70" s="233">
        <v>0</v>
      </c>
      <c r="Q70" s="233">
        <v>0</v>
      </c>
      <c r="R70" s="233">
        <v>0</v>
      </c>
      <c r="S70" s="233">
        <v>0</v>
      </c>
      <c r="T70" s="233">
        <v>0</v>
      </c>
      <c r="U70" s="233">
        <v>0</v>
      </c>
      <c r="V70" s="233">
        <v>0</v>
      </c>
      <c r="W70" s="233">
        <v>0</v>
      </c>
      <c r="X70" s="233">
        <v>0</v>
      </c>
      <c r="Y70" s="233">
        <v>0</v>
      </c>
      <c r="Z70" s="233">
        <v>0</v>
      </c>
      <c r="AA70" s="233">
        <v>0</v>
      </c>
      <c r="AB70" s="233">
        <v>0</v>
      </c>
      <c r="AC70" s="233">
        <v>0</v>
      </c>
      <c r="AD70" s="233">
        <v>0</v>
      </c>
      <c r="AE70" s="233">
        <v>0</v>
      </c>
      <c r="AF70" s="233">
        <v>0</v>
      </c>
      <c r="AG70" s="233">
        <v>0</v>
      </c>
      <c r="AH70" s="233">
        <v>0</v>
      </c>
      <c r="AI70" s="233">
        <v>0</v>
      </c>
      <c r="AJ70" s="233">
        <v>0</v>
      </c>
      <c r="AK70" s="233">
        <v>0</v>
      </c>
      <c r="AL70" s="233">
        <v>0</v>
      </c>
      <c r="AM70" s="233">
        <v>0</v>
      </c>
      <c r="AN70" s="233">
        <v>0</v>
      </c>
      <c r="AO70" s="233">
        <v>0</v>
      </c>
      <c r="AP70" s="233">
        <v>0</v>
      </c>
      <c r="AQ70" s="233">
        <v>0</v>
      </c>
      <c r="AR70" s="233">
        <v>0</v>
      </c>
      <c r="AS70" s="233">
        <v>0</v>
      </c>
      <c r="AT70" s="233">
        <v>0</v>
      </c>
      <c r="AU70" s="233">
        <v>0</v>
      </c>
      <c r="AV70" s="233">
        <v>0</v>
      </c>
      <c r="AW70" s="233">
        <v>0</v>
      </c>
      <c r="AX70" s="233">
        <v>0</v>
      </c>
      <c r="AY70" s="233">
        <v>0</v>
      </c>
      <c r="AZ70" s="233">
        <v>0</v>
      </c>
      <c r="BA70" s="233">
        <v>0</v>
      </c>
      <c r="BB70" s="233">
        <v>0</v>
      </c>
      <c r="BC70" s="233">
        <v>0</v>
      </c>
      <c r="BD70" s="233">
        <v>0</v>
      </c>
      <c r="BE70" s="233">
        <v>0</v>
      </c>
      <c r="BF70" s="233">
        <v>0</v>
      </c>
      <c r="BG70" s="233">
        <v>0</v>
      </c>
      <c r="BH70" s="233">
        <v>0</v>
      </c>
      <c r="BI70" s="233">
        <v>0</v>
      </c>
      <c r="BJ70" s="233">
        <v>0</v>
      </c>
      <c r="BK70" s="233">
        <v>0</v>
      </c>
      <c r="BL70" s="233">
        <v>0</v>
      </c>
      <c r="BM70" s="233">
        <v>0</v>
      </c>
      <c r="BN70" s="233">
        <v>0</v>
      </c>
      <c r="BO70" s="233">
        <v>0</v>
      </c>
      <c r="BP70" s="234">
        <v>0</v>
      </c>
      <c r="BQ70" s="233">
        <v>0</v>
      </c>
      <c r="BR70" s="233">
        <v>2.7399999999999998</v>
      </c>
      <c r="BS70" s="234">
        <v>2.7399999999999998</v>
      </c>
      <c r="BT70" s="233">
        <v>0</v>
      </c>
      <c r="BU70" s="233">
        <v>0</v>
      </c>
      <c r="BV70" s="234">
        <v>0</v>
      </c>
      <c r="BW70" s="233">
        <v>0</v>
      </c>
      <c r="BX70" s="233">
        <v>0</v>
      </c>
      <c r="BY70" s="234">
        <v>0</v>
      </c>
      <c r="BZ70" s="234">
        <v>2.7399999999999998</v>
      </c>
      <c r="CA70" s="238">
        <v>2.7399999999999998</v>
      </c>
      <c r="CB70" s="81"/>
      <c r="CC70" s="47"/>
      <c r="CD70" s="47"/>
      <c r="CE70" s="47"/>
    </row>
    <row r="71" spans="1:83" ht="24" customHeight="1" x14ac:dyDescent="0.3">
      <c r="A71" s="188">
        <v>64</v>
      </c>
      <c r="B71" s="15" t="s">
        <v>128</v>
      </c>
      <c r="C71" s="136" t="s">
        <v>129</v>
      </c>
      <c r="D71" s="233">
        <v>0</v>
      </c>
      <c r="E71" s="233">
        <v>0</v>
      </c>
      <c r="F71" s="233">
        <v>0</v>
      </c>
      <c r="G71" s="233">
        <v>0</v>
      </c>
      <c r="H71" s="233">
        <v>0</v>
      </c>
      <c r="I71" s="233">
        <v>0</v>
      </c>
      <c r="J71" s="233">
        <v>0</v>
      </c>
      <c r="K71" s="233">
        <v>0</v>
      </c>
      <c r="L71" s="233">
        <v>0</v>
      </c>
      <c r="M71" s="233">
        <v>0</v>
      </c>
      <c r="N71" s="233">
        <v>0</v>
      </c>
      <c r="O71" s="233">
        <v>0</v>
      </c>
      <c r="P71" s="233">
        <v>0</v>
      </c>
      <c r="Q71" s="233">
        <v>0</v>
      </c>
      <c r="R71" s="233">
        <v>0</v>
      </c>
      <c r="S71" s="233">
        <v>0</v>
      </c>
      <c r="T71" s="233">
        <v>0</v>
      </c>
      <c r="U71" s="233">
        <v>0</v>
      </c>
      <c r="V71" s="233">
        <v>0</v>
      </c>
      <c r="W71" s="233">
        <v>0</v>
      </c>
      <c r="X71" s="233">
        <v>0</v>
      </c>
      <c r="Y71" s="233">
        <v>0</v>
      </c>
      <c r="Z71" s="233">
        <v>0</v>
      </c>
      <c r="AA71" s="233">
        <v>0</v>
      </c>
      <c r="AB71" s="233">
        <v>0</v>
      </c>
      <c r="AC71" s="233">
        <v>0</v>
      </c>
      <c r="AD71" s="233">
        <v>0</v>
      </c>
      <c r="AE71" s="233">
        <v>0</v>
      </c>
      <c r="AF71" s="233">
        <v>0</v>
      </c>
      <c r="AG71" s="233">
        <v>0</v>
      </c>
      <c r="AH71" s="233">
        <v>0</v>
      </c>
      <c r="AI71" s="233">
        <v>0</v>
      </c>
      <c r="AJ71" s="233">
        <v>0</v>
      </c>
      <c r="AK71" s="233">
        <v>0</v>
      </c>
      <c r="AL71" s="233">
        <v>0</v>
      </c>
      <c r="AM71" s="233">
        <v>0</v>
      </c>
      <c r="AN71" s="233">
        <v>0</v>
      </c>
      <c r="AO71" s="233">
        <v>0</v>
      </c>
      <c r="AP71" s="233">
        <v>0</v>
      </c>
      <c r="AQ71" s="233">
        <v>0</v>
      </c>
      <c r="AR71" s="233">
        <v>0</v>
      </c>
      <c r="AS71" s="233">
        <v>0</v>
      </c>
      <c r="AT71" s="233">
        <v>0</v>
      </c>
      <c r="AU71" s="233">
        <v>0</v>
      </c>
      <c r="AV71" s="233">
        <v>0</v>
      </c>
      <c r="AW71" s="233">
        <v>0</v>
      </c>
      <c r="AX71" s="233">
        <v>0</v>
      </c>
      <c r="AY71" s="233">
        <v>0</v>
      </c>
      <c r="AZ71" s="233">
        <v>0</v>
      </c>
      <c r="BA71" s="233">
        <v>0</v>
      </c>
      <c r="BB71" s="233">
        <v>0</v>
      </c>
      <c r="BC71" s="233">
        <v>0</v>
      </c>
      <c r="BD71" s="233">
        <v>0</v>
      </c>
      <c r="BE71" s="233">
        <v>0</v>
      </c>
      <c r="BF71" s="233">
        <v>0</v>
      </c>
      <c r="BG71" s="233">
        <v>0</v>
      </c>
      <c r="BH71" s="233">
        <v>0</v>
      </c>
      <c r="BI71" s="233">
        <v>0</v>
      </c>
      <c r="BJ71" s="233">
        <v>0</v>
      </c>
      <c r="BK71" s="233">
        <v>0</v>
      </c>
      <c r="BL71" s="233">
        <v>0</v>
      </c>
      <c r="BM71" s="233">
        <v>0</v>
      </c>
      <c r="BN71" s="233">
        <v>0</v>
      </c>
      <c r="BO71" s="233">
        <v>0</v>
      </c>
      <c r="BP71" s="234">
        <v>0</v>
      </c>
      <c r="BQ71" s="233">
        <v>0</v>
      </c>
      <c r="BR71" s="233">
        <v>0</v>
      </c>
      <c r="BS71" s="234">
        <v>0</v>
      </c>
      <c r="BT71" s="233">
        <v>0</v>
      </c>
      <c r="BU71" s="233">
        <v>0</v>
      </c>
      <c r="BV71" s="234">
        <v>0</v>
      </c>
      <c r="BW71" s="233">
        <v>0</v>
      </c>
      <c r="BX71" s="233">
        <v>0</v>
      </c>
      <c r="BY71" s="234">
        <v>0</v>
      </c>
      <c r="BZ71" s="234">
        <v>0</v>
      </c>
      <c r="CA71" s="238">
        <v>0</v>
      </c>
      <c r="CB71" s="81"/>
      <c r="CC71" s="47"/>
      <c r="CD71" s="47"/>
      <c r="CE71" s="47"/>
    </row>
    <row r="72" spans="1:83" ht="24" customHeight="1" x14ac:dyDescent="0.3">
      <c r="A72" s="190">
        <v>65</v>
      </c>
      <c r="B72" s="83"/>
      <c r="C72" s="84" t="s">
        <v>2</v>
      </c>
      <c r="D72" s="245">
        <v>234.97</v>
      </c>
      <c r="E72" s="247">
        <v>4.1899999999999995</v>
      </c>
      <c r="F72" s="247">
        <v>30.960000000000012</v>
      </c>
      <c r="G72" s="247">
        <v>60.970000000000006</v>
      </c>
      <c r="H72" s="247">
        <v>6401.720000000003</v>
      </c>
      <c r="I72" s="247">
        <v>427.7199999999998</v>
      </c>
      <c r="J72" s="247">
        <v>214.03</v>
      </c>
      <c r="K72" s="247">
        <v>571.76999999999987</v>
      </c>
      <c r="L72" s="247">
        <v>121.91999999999999</v>
      </c>
      <c r="M72" s="247">
        <v>93.99</v>
      </c>
      <c r="N72" s="247">
        <v>2457.7900000000009</v>
      </c>
      <c r="O72" s="247">
        <v>448.74999999999994</v>
      </c>
      <c r="P72" s="247">
        <v>687.60999999999979</v>
      </c>
      <c r="Q72" s="247">
        <v>354.45999999999992</v>
      </c>
      <c r="R72" s="247">
        <v>1613.7600000000002</v>
      </c>
      <c r="S72" s="247">
        <v>1458.4599999999996</v>
      </c>
      <c r="T72" s="247">
        <v>171.77999999999994</v>
      </c>
      <c r="U72" s="247">
        <v>574.42999999999972</v>
      </c>
      <c r="V72" s="247">
        <v>526.06999999999994</v>
      </c>
      <c r="W72" s="247">
        <v>2454.4000000000005</v>
      </c>
      <c r="X72" s="247">
        <v>72.820000000000007</v>
      </c>
      <c r="Y72" s="247">
        <v>178.77</v>
      </c>
      <c r="Z72" s="247">
        <v>154.94</v>
      </c>
      <c r="AA72" s="247">
        <v>1525.6699999999996</v>
      </c>
      <c r="AB72" s="247">
        <v>72.13</v>
      </c>
      <c r="AC72" s="247">
        <v>269.44000000000011</v>
      </c>
      <c r="AD72" s="247">
        <v>3557.630000000001</v>
      </c>
      <c r="AE72" s="247">
        <v>465.71000000000004</v>
      </c>
      <c r="AF72" s="247">
        <v>2151.5300000000007</v>
      </c>
      <c r="AG72" s="247">
        <v>783.34</v>
      </c>
      <c r="AH72" s="247">
        <v>1001.49</v>
      </c>
      <c r="AI72" s="247">
        <v>33.64</v>
      </c>
      <c r="AJ72" s="247">
        <v>449.27999999999986</v>
      </c>
      <c r="AK72" s="247">
        <v>2913.4199999999996</v>
      </c>
      <c r="AL72" s="247">
        <v>340.89</v>
      </c>
      <c r="AM72" s="247">
        <v>1033.7699999999998</v>
      </c>
      <c r="AN72" s="247">
        <v>225.80000000000004</v>
      </c>
      <c r="AO72" s="247">
        <v>154.81</v>
      </c>
      <c r="AP72" s="247">
        <v>784.36</v>
      </c>
      <c r="AQ72" s="247">
        <v>668.25</v>
      </c>
      <c r="AR72" s="247">
        <v>271.79999999999995</v>
      </c>
      <c r="AS72" s="247">
        <v>189.58</v>
      </c>
      <c r="AT72" s="247">
        <v>156.21</v>
      </c>
      <c r="AU72" s="247">
        <v>576.44999999999993</v>
      </c>
      <c r="AV72" s="247">
        <v>0</v>
      </c>
      <c r="AW72" s="247">
        <v>155.32</v>
      </c>
      <c r="AX72" s="247">
        <v>453.47999999999996</v>
      </c>
      <c r="AY72" s="247">
        <v>89.320000000000022</v>
      </c>
      <c r="AZ72" s="247">
        <v>397.80999999999995</v>
      </c>
      <c r="BA72" s="247">
        <v>174.94000000000003</v>
      </c>
      <c r="BB72" s="247">
        <v>85.919999999999987</v>
      </c>
      <c r="BC72" s="247">
        <v>46.4</v>
      </c>
      <c r="BD72" s="247">
        <v>232.01</v>
      </c>
      <c r="BE72" s="247">
        <v>529.64</v>
      </c>
      <c r="BF72" s="247">
        <v>788.96</v>
      </c>
      <c r="BG72" s="247">
        <v>441.91999999999996</v>
      </c>
      <c r="BH72" s="247">
        <v>713.8599999999999</v>
      </c>
      <c r="BI72" s="247">
        <v>206.07999999999996</v>
      </c>
      <c r="BJ72" s="247">
        <v>121.66000000000003</v>
      </c>
      <c r="BK72" s="247">
        <v>48.970000000000006</v>
      </c>
      <c r="BL72" s="247">
        <v>161.20000000000002</v>
      </c>
      <c r="BM72" s="247">
        <v>40.050000000000004</v>
      </c>
      <c r="BN72" s="247">
        <v>78.37</v>
      </c>
      <c r="BO72" s="247">
        <v>0</v>
      </c>
      <c r="BP72" s="247">
        <v>41707.390000000014</v>
      </c>
      <c r="BQ72" s="247">
        <v>7675.4899999999989</v>
      </c>
      <c r="BR72" s="247">
        <v>563.79999999999984</v>
      </c>
      <c r="BS72" s="247">
        <v>8239.2899999999972</v>
      </c>
      <c r="BT72" s="247">
        <v>898.71999999999991</v>
      </c>
      <c r="BU72" s="247">
        <v>17.990000000000002</v>
      </c>
      <c r="BV72" s="247">
        <v>916.70999999999992</v>
      </c>
      <c r="BW72" s="247">
        <v>0</v>
      </c>
      <c r="BX72" s="247">
        <v>0</v>
      </c>
      <c r="BY72" s="247">
        <v>0</v>
      </c>
      <c r="BZ72" s="247">
        <v>9156.0000000000018</v>
      </c>
      <c r="CA72" s="248">
        <v>50863.390000000007</v>
      </c>
      <c r="CB72" s="81"/>
      <c r="CC72" s="47"/>
      <c r="CD72" s="47"/>
      <c r="CE72" s="47"/>
    </row>
    <row r="73" spans="1:83" s="47" customFormat="1" ht="30" customHeight="1" x14ac:dyDescent="0.55000000000000004">
      <c r="A73" s="155" t="s">
        <v>181</v>
      </c>
      <c r="B73" s="130"/>
      <c r="C73" s="135"/>
      <c r="D73" s="135"/>
      <c r="E73" s="135"/>
      <c r="F73" s="135"/>
      <c r="G73" s="135"/>
      <c r="H73" s="135"/>
      <c r="I73" s="135"/>
      <c r="J73" s="135"/>
      <c r="K73" s="135"/>
      <c r="L73" s="135"/>
      <c r="M73" s="135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  <c r="BH73" s="132"/>
      <c r="BI73" s="132"/>
      <c r="BJ73" s="132"/>
      <c r="BK73" s="132"/>
      <c r="BL73" s="132"/>
      <c r="BM73" s="132"/>
      <c r="BN73" s="132"/>
      <c r="BO73" s="132"/>
      <c r="BP73" s="132"/>
      <c r="BQ73" s="132"/>
      <c r="BR73" s="132"/>
      <c r="BS73" s="132"/>
      <c r="BT73" s="132"/>
      <c r="BU73" s="132"/>
      <c r="BV73" s="132"/>
      <c r="BW73" s="132"/>
      <c r="BX73" s="132"/>
      <c r="BY73" s="132"/>
      <c r="BZ73" s="131"/>
      <c r="CA73" s="131"/>
      <c r="CB73" s="131"/>
    </row>
    <row r="74" spans="1:83" ht="15.75" customHeight="1" x14ac:dyDescent="0.3">
      <c r="A74" s="156" t="s">
        <v>269</v>
      </c>
    </row>
    <row r="75" spans="1:83" ht="17.25" customHeight="1" x14ac:dyDescent="0.3">
      <c r="A75" s="252" t="s">
        <v>276</v>
      </c>
    </row>
    <row r="76" spans="1:83" s="47" customFormat="1" ht="30" customHeight="1" x14ac:dyDescent="0.55000000000000004">
      <c r="A76" s="155"/>
      <c r="B76" s="130"/>
      <c r="C76" s="135"/>
      <c r="D76" s="135"/>
      <c r="E76" s="135"/>
      <c r="F76" s="135"/>
      <c r="G76" s="135"/>
      <c r="H76" s="135"/>
      <c r="I76" s="135"/>
      <c r="J76" s="135"/>
      <c r="K76" s="135"/>
      <c r="L76" s="135"/>
      <c r="M76" s="135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132"/>
      <c r="BJ76" s="132"/>
      <c r="BK76" s="132"/>
      <c r="BL76" s="132"/>
      <c r="BM76" s="132"/>
      <c r="BN76" s="132"/>
      <c r="BO76" s="132"/>
      <c r="BP76" s="132"/>
      <c r="BQ76" s="132"/>
      <c r="BR76" s="132"/>
      <c r="BS76" s="132"/>
      <c r="BT76" s="132"/>
      <c r="BU76" s="132"/>
      <c r="BV76" s="132"/>
      <c r="BW76" s="132"/>
      <c r="BX76" s="132"/>
      <c r="BY76" s="132"/>
      <c r="BZ76" s="131"/>
      <c r="CA76" s="131"/>
      <c r="CB76" s="131"/>
    </row>
    <row r="77" spans="1:83" ht="24" customHeight="1" x14ac:dyDescent="0.3"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47"/>
      <c r="AO77" s="47"/>
      <c r="AP77" s="47"/>
      <c r="AQ77" s="47"/>
      <c r="AR77" s="47"/>
      <c r="AS77" s="47"/>
      <c r="AT77" s="47"/>
      <c r="AU77" s="47"/>
      <c r="AV77" s="47"/>
      <c r="AW77" s="47"/>
      <c r="AX77" s="47"/>
      <c r="AY77" s="47"/>
      <c r="AZ77" s="47"/>
      <c r="BA77" s="47"/>
      <c r="BB77" s="47"/>
      <c r="BC77" s="47"/>
      <c r="BD77" s="47"/>
      <c r="BE77" s="47"/>
      <c r="BF77" s="47"/>
      <c r="BG77" s="47"/>
      <c r="BH77" s="47"/>
      <c r="BI77" s="47"/>
      <c r="BJ77" s="47"/>
      <c r="BK77" s="47"/>
      <c r="BL77" s="47"/>
      <c r="BM77" s="47"/>
      <c r="BN77" s="47"/>
      <c r="BO77" s="47"/>
      <c r="BP77" s="47"/>
      <c r="BQ77" s="47"/>
      <c r="BR77" s="47"/>
      <c r="BS77" s="47"/>
      <c r="BT77" s="47"/>
      <c r="BU77" s="47"/>
      <c r="BV77" s="47"/>
      <c r="BW77" s="47"/>
      <c r="BX77" s="47"/>
      <c r="BY77" s="47"/>
      <c r="BZ77" s="47"/>
      <c r="CA77" s="47"/>
      <c r="CB77" s="47"/>
      <c r="CC77" s="47"/>
      <c r="CD77" s="47"/>
      <c r="CE77" s="47"/>
    </row>
    <row r="78" spans="1:83" ht="24" customHeight="1" x14ac:dyDescent="0.3"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  <c r="AS78" s="47"/>
      <c r="AT78" s="47"/>
      <c r="AU78" s="47"/>
      <c r="AV78" s="47"/>
      <c r="AW78" s="47"/>
      <c r="AX78" s="47"/>
      <c r="AY78" s="47"/>
      <c r="AZ78" s="47"/>
      <c r="BA78" s="47"/>
      <c r="BB78" s="47"/>
      <c r="BC78" s="47"/>
      <c r="BD78" s="47"/>
      <c r="BE78" s="47"/>
      <c r="BF78" s="47"/>
      <c r="BG78" s="47"/>
      <c r="BH78" s="47"/>
      <c r="BI78" s="47"/>
      <c r="BJ78" s="47"/>
      <c r="BK78" s="47"/>
      <c r="BL78" s="47"/>
      <c r="BM78" s="47"/>
      <c r="BN78" s="47"/>
      <c r="BO78" s="47"/>
      <c r="BP78" s="47"/>
      <c r="BQ78" s="47"/>
      <c r="BR78" s="47"/>
      <c r="BS78" s="47"/>
      <c r="BT78" s="47"/>
      <c r="BU78" s="47"/>
      <c r="BV78" s="47"/>
      <c r="BW78" s="47"/>
      <c r="BX78" s="47"/>
      <c r="BY78" s="47"/>
      <c r="BZ78" s="47"/>
      <c r="CA78" s="47"/>
      <c r="CB78" s="47"/>
      <c r="CC78" s="47"/>
      <c r="CD78" s="47"/>
      <c r="CE78" s="47"/>
    </row>
    <row r="79" spans="1:83" ht="24" customHeight="1" x14ac:dyDescent="0.3"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47"/>
      <c r="AY79" s="47"/>
      <c r="AZ79" s="47"/>
      <c r="BA79" s="47"/>
      <c r="BB79" s="47"/>
      <c r="BC79" s="47"/>
      <c r="BD79" s="47"/>
      <c r="BE79" s="47"/>
      <c r="BF79" s="47"/>
      <c r="BG79" s="47"/>
      <c r="BH79" s="47"/>
      <c r="BI79" s="47"/>
      <c r="BJ79" s="47"/>
      <c r="BK79" s="47"/>
      <c r="BL79" s="47"/>
      <c r="BM79" s="47"/>
      <c r="BN79" s="47"/>
      <c r="BO79" s="47"/>
      <c r="BP79" s="47"/>
      <c r="BQ79" s="47"/>
      <c r="BR79" s="47"/>
      <c r="BS79" s="47"/>
      <c r="BT79" s="47"/>
      <c r="BU79" s="47"/>
      <c r="BV79" s="47"/>
      <c r="BW79" s="47"/>
      <c r="BX79" s="47"/>
      <c r="BY79" s="47"/>
      <c r="BZ79" s="47"/>
      <c r="CA79" s="47"/>
      <c r="CB79" s="47"/>
      <c r="CC79" s="47"/>
      <c r="CD79" s="47"/>
      <c r="CE79" s="47"/>
    </row>
    <row r="80" spans="1:83" x14ac:dyDescent="0.3"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  <c r="AZ80" s="47"/>
      <c r="BA80" s="47"/>
      <c r="BB80" s="47"/>
      <c r="BC80" s="47"/>
      <c r="BD80" s="47"/>
      <c r="BE80" s="47"/>
      <c r="BF80" s="47"/>
      <c r="BG80" s="47"/>
      <c r="BH80" s="47"/>
      <c r="BI80" s="47"/>
      <c r="BJ80" s="47"/>
      <c r="BK80" s="47"/>
      <c r="BL80" s="47"/>
      <c r="BM80" s="47"/>
      <c r="BN80" s="47"/>
      <c r="BO80" s="47"/>
      <c r="BP80" s="47"/>
      <c r="BQ80" s="47"/>
      <c r="BR80" s="47"/>
      <c r="BS80" s="47"/>
      <c r="BT80" s="47"/>
      <c r="BU80" s="47"/>
      <c r="BV80" s="47"/>
      <c r="BW80" s="47"/>
      <c r="BX80" s="47"/>
      <c r="BY80" s="47"/>
      <c r="BZ80" s="47"/>
      <c r="CA80" s="47"/>
      <c r="CB80" s="47"/>
      <c r="CC80" s="47"/>
      <c r="CD80" s="47"/>
      <c r="CE80" s="47"/>
    </row>
    <row r="81" spans="4:83" x14ac:dyDescent="0.3">
      <c r="D81" s="89"/>
      <c r="E81" s="89"/>
      <c r="F81" s="89"/>
      <c r="G81" s="89"/>
      <c r="H81" s="89"/>
      <c r="I81" s="89"/>
      <c r="J81" s="89"/>
      <c r="K81" s="89"/>
      <c r="L81" s="89"/>
      <c r="M81" s="89"/>
      <c r="N81" s="89"/>
      <c r="O81" s="89"/>
      <c r="P81" s="89"/>
      <c r="Q81" s="89"/>
      <c r="R81" s="89"/>
      <c r="S81" s="89"/>
      <c r="T81" s="89"/>
      <c r="U81" s="89"/>
      <c r="V81" s="89"/>
      <c r="W81" s="89"/>
      <c r="X81" s="89"/>
      <c r="Y81" s="89"/>
      <c r="Z81" s="89"/>
      <c r="AA81" s="89"/>
      <c r="AB81" s="89"/>
      <c r="AC81" s="89"/>
      <c r="AD81" s="89"/>
      <c r="AE81" s="89"/>
      <c r="AF81" s="89"/>
      <c r="AG81" s="89"/>
      <c r="AH81" s="89"/>
      <c r="AI81" s="89"/>
      <c r="AJ81" s="89"/>
      <c r="AK81" s="89"/>
      <c r="AL81" s="89"/>
      <c r="AM81" s="89"/>
      <c r="AN81" s="89"/>
      <c r="AO81" s="89"/>
      <c r="AP81" s="89"/>
      <c r="AQ81" s="89"/>
      <c r="AR81" s="89"/>
      <c r="AS81" s="89"/>
      <c r="AT81" s="89"/>
      <c r="AU81" s="89"/>
      <c r="AV81" s="89"/>
      <c r="AW81" s="89"/>
      <c r="AX81" s="89"/>
      <c r="AY81" s="89"/>
      <c r="AZ81" s="89"/>
      <c r="BA81" s="89"/>
      <c r="BB81" s="89"/>
      <c r="BC81" s="89"/>
      <c r="BD81" s="89"/>
      <c r="BE81" s="89"/>
      <c r="BF81" s="89"/>
      <c r="BG81" s="89"/>
      <c r="BH81" s="89"/>
      <c r="BI81" s="89"/>
      <c r="BJ81" s="89"/>
      <c r="BK81" s="89"/>
      <c r="BL81" s="89"/>
      <c r="BM81" s="89"/>
      <c r="BN81" s="89"/>
      <c r="BO81" s="89"/>
      <c r="BP81" s="89"/>
      <c r="BQ81" s="89"/>
      <c r="BR81" s="89"/>
      <c r="BS81" s="89"/>
      <c r="BT81" s="89"/>
      <c r="BU81" s="89"/>
      <c r="BV81" s="89"/>
      <c r="BW81" s="89"/>
      <c r="BX81" s="89"/>
      <c r="BY81" s="89"/>
      <c r="BZ81" s="89"/>
      <c r="CA81" s="89"/>
      <c r="CB81" s="47"/>
      <c r="CC81" s="47"/>
      <c r="CD81" s="47"/>
      <c r="CE81" s="47"/>
    </row>
    <row r="82" spans="4:83" x14ac:dyDescent="0.3"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47"/>
      <c r="BE82" s="47"/>
      <c r="BF82" s="47"/>
      <c r="BG82" s="47"/>
      <c r="BH82" s="47"/>
      <c r="BI82" s="47"/>
      <c r="BJ82" s="47"/>
      <c r="BK82" s="47"/>
      <c r="BL82" s="47"/>
      <c r="BM82" s="47"/>
      <c r="BN82" s="47"/>
      <c r="BO82" s="47"/>
      <c r="BP82" s="47"/>
      <c r="BQ82" s="47"/>
      <c r="BR82" s="47"/>
      <c r="BS82" s="47"/>
      <c r="BT82" s="47"/>
      <c r="BU82" s="47"/>
      <c r="BV82" s="47"/>
      <c r="BW82" s="47"/>
      <c r="BX82" s="47"/>
      <c r="BY82" s="47"/>
      <c r="BZ82" s="47"/>
      <c r="CA82" s="47"/>
      <c r="CB82" s="47"/>
      <c r="CC82" s="47"/>
      <c r="CD82" s="47"/>
      <c r="CE82" s="47"/>
    </row>
    <row r="83" spans="4:83" x14ac:dyDescent="0.3"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47"/>
      <c r="BB83" s="47"/>
      <c r="BC83" s="47"/>
      <c r="BD83" s="47"/>
      <c r="BE83" s="47"/>
      <c r="BF83" s="47"/>
      <c r="BG83" s="47"/>
      <c r="BH83" s="47"/>
      <c r="BI83" s="47"/>
      <c r="BJ83" s="47"/>
      <c r="BK83" s="47"/>
      <c r="BL83" s="47"/>
      <c r="BM83" s="47"/>
      <c r="BN83" s="47"/>
      <c r="BO83" s="47"/>
      <c r="BP83" s="47"/>
      <c r="BQ83" s="47"/>
      <c r="BR83" s="47"/>
      <c r="BS83" s="47"/>
      <c r="BT83" s="47"/>
      <c r="BU83" s="47"/>
      <c r="BV83" s="47"/>
      <c r="BW83" s="47"/>
      <c r="BX83" s="47"/>
      <c r="BY83" s="47"/>
      <c r="BZ83" s="47"/>
      <c r="CA83" s="47"/>
      <c r="CB83" s="47"/>
      <c r="CC83" s="47"/>
      <c r="CD83" s="47"/>
      <c r="CE83" s="47"/>
    </row>
    <row r="84" spans="4:83" x14ac:dyDescent="0.3"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  <c r="AX84" s="47"/>
      <c r="AY84" s="47"/>
      <c r="AZ84" s="47"/>
      <c r="BA84" s="47"/>
      <c r="BB84" s="47"/>
      <c r="BC84" s="47"/>
      <c r="BD84" s="47"/>
      <c r="BE84" s="47"/>
      <c r="BF84" s="47"/>
      <c r="BG84" s="47"/>
      <c r="BH84" s="47"/>
      <c r="BI84" s="47"/>
      <c r="BJ84" s="47"/>
      <c r="BK84" s="47"/>
      <c r="BL84" s="47"/>
      <c r="BM84" s="47"/>
      <c r="BN84" s="47"/>
      <c r="BO84" s="47"/>
      <c r="BP84" s="47"/>
      <c r="BQ84" s="47"/>
      <c r="BR84" s="47"/>
      <c r="BS84" s="47"/>
      <c r="BT84" s="47"/>
      <c r="BU84" s="47"/>
      <c r="BV84" s="47"/>
      <c r="BW84" s="47"/>
      <c r="BX84" s="47"/>
      <c r="BY84" s="47"/>
      <c r="BZ84" s="47"/>
      <c r="CA84" s="47"/>
      <c r="CB84" s="47"/>
      <c r="CC84" s="47"/>
      <c r="CD84" s="47"/>
      <c r="CE84" s="47"/>
    </row>
    <row r="85" spans="4:83" x14ac:dyDescent="0.3"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47"/>
      <c r="AY85" s="47"/>
      <c r="AZ85" s="47"/>
      <c r="BA85" s="47"/>
      <c r="BB85" s="47"/>
      <c r="BC85" s="47"/>
      <c r="BD85" s="47"/>
      <c r="BE85" s="47"/>
      <c r="BF85" s="47"/>
      <c r="BG85" s="47"/>
      <c r="BH85" s="47"/>
      <c r="BI85" s="47"/>
      <c r="BJ85" s="47"/>
      <c r="BK85" s="47"/>
      <c r="BL85" s="47"/>
      <c r="BM85" s="47"/>
      <c r="BN85" s="47"/>
      <c r="BO85" s="47"/>
      <c r="BP85" s="47"/>
      <c r="BQ85" s="47"/>
      <c r="BR85" s="47"/>
      <c r="BS85" s="47"/>
      <c r="BT85" s="47"/>
      <c r="BU85" s="47"/>
      <c r="BV85" s="47"/>
      <c r="BW85" s="47"/>
      <c r="BX85" s="47"/>
      <c r="BY85" s="47"/>
      <c r="BZ85" s="47"/>
      <c r="CA85" s="47"/>
      <c r="CB85" s="47"/>
      <c r="CC85" s="47"/>
      <c r="CD85" s="47"/>
      <c r="CE85" s="47"/>
    </row>
    <row r="86" spans="4:83" x14ac:dyDescent="0.3"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47"/>
      <c r="BE86" s="47"/>
      <c r="BF86" s="47"/>
      <c r="BG86" s="47"/>
      <c r="BH86" s="47"/>
      <c r="BI86" s="47"/>
      <c r="BJ86" s="47"/>
      <c r="BK86" s="47"/>
      <c r="BL86" s="47"/>
      <c r="BM86" s="47"/>
      <c r="BN86" s="47"/>
      <c r="BO86" s="47"/>
      <c r="BP86" s="47"/>
      <c r="BQ86" s="47"/>
      <c r="BR86" s="47"/>
      <c r="BS86" s="47"/>
      <c r="BT86" s="47"/>
      <c r="BU86" s="47"/>
      <c r="BV86" s="47"/>
      <c r="BW86" s="47"/>
      <c r="BX86" s="47"/>
      <c r="BY86" s="47"/>
      <c r="BZ86" s="47"/>
      <c r="CA86" s="47"/>
      <c r="CB86" s="47"/>
      <c r="CC86" s="47"/>
      <c r="CD86" s="47"/>
      <c r="CE86" s="47"/>
    </row>
    <row r="87" spans="4:83" x14ac:dyDescent="0.3"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  <c r="AZ87" s="47"/>
      <c r="BA87" s="47"/>
      <c r="BB87" s="47"/>
      <c r="BC87" s="47"/>
      <c r="BD87" s="47"/>
      <c r="BE87" s="47"/>
      <c r="BF87" s="47"/>
      <c r="BG87" s="47"/>
      <c r="BH87" s="47"/>
      <c r="BI87" s="47"/>
      <c r="BJ87" s="47"/>
      <c r="BK87" s="47"/>
      <c r="BL87" s="47"/>
      <c r="BM87" s="47"/>
      <c r="BN87" s="47"/>
      <c r="BO87" s="47"/>
      <c r="BP87" s="47"/>
      <c r="BQ87" s="47"/>
      <c r="BR87" s="47"/>
      <c r="BS87" s="47"/>
      <c r="BT87" s="47"/>
      <c r="BU87" s="47"/>
      <c r="BV87" s="47"/>
      <c r="BW87" s="47"/>
      <c r="BX87" s="47"/>
      <c r="BY87" s="47"/>
      <c r="BZ87" s="47"/>
      <c r="CA87" s="47"/>
      <c r="CB87" s="47"/>
      <c r="CC87" s="47"/>
      <c r="CD87" s="47"/>
      <c r="CE87" s="47"/>
    </row>
    <row r="88" spans="4:83" x14ac:dyDescent="0.3"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  <c r="BD88" s="47"/>
      <c r="BE88" s="47"/>
      <c r="BF88" s="47"/>
      <c r="BG88" s="47"/>
      <c r="BH88" s="47"/>
      <c r="BI88" s="47"/>
      <c r="BJ88" s="47"/>
      <c r="BK88" s="47"/>
      <c r="BL88" s="47"/>
      <c r="BM88" s="47"/>
      <c r="BN88" s="47"/>
      <c r="BO88" s="47"/>
      <c r="BP88" s="47"/>
      <c r="BQ88" s="47"/>
      <c r="BR88" s="47"/>
      <c r="BS88" s="47"/>
      <c r="BT88" s="47"/>
      <c r="BU88" s="47"/>
      <c r="BV88" s="47"/>
      <c r="BW88" s="47"/>
      <c r="BX88" s="47"/>
      <c r="BY88" s="47"/>
      <c r="BZ88" s="47"/>
      <c r="CA88" s="47"/>
      <c r="CB88" s="47"/>
      <c r="CC88" s="47"/>
      <c r="CD88" s="47"/>
      <c r="CE88" s="47"/>
    </row>
    <row r="89" spans="4:83" x14ac:dyDescent="0.3"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47"/>
      <c r="BB89" s="47"/>
      <c r="BC89" s="47"/>
      <c r="BD89" s="47"/>
      <c r="BE89" s="47"/>
      <c r="BF89" s="47"/>
      <c r="BG89" s="47"/>
      <c r="BH89" s="47"/>
      <c r="BI89" s="47"/>
      <c r="BJ89" s="47"/>
      <c r="BK89" s="47"/>
      <c r="BL89" s="47"/>
      <c r="BM89" s="47"/>
      <c r="BN89" s="47"/>
      <c r="BO89" s="47"/>
      <c r="BP89" s="47"/>
      <c r="BQ89" s="47"/>
      <c r="BR89" s="47"/>
      <c r="BS89" s="47"/>
      <c r="BT89" s="47"/>
      <c r="BU89" s="47"/>
      <c r="BV89" s="47"/>
      <c r="BW89" s="47"/>
      <c r="BX89" s="47"/>
      <c r="BY89" s="47"/>
      <c r="BZ89" s="47"/>
      <c r="CA89" s="47"/>
      <c r="CB89" s="47"/>
      <c r="CC89" s="47"/>
      <c r="CD89" s="47"/>
      <c r="CE89" s="47"/>
    </row>
    <row r="90" spans="4:83" x14ac:dyDescent="0.3"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47"/>
      <c r="AY90" s="47"/>
      <c r="AZ90" s="47"/>
      <c r="BA90" s="47"/>
      <c r="BB90" s="47"/>
      <c r="BC90" s="47"/>
      <c r="BD90" s="47"/>
      <c r="BE90" s="47"/>
      <c r="BF90" s="47"/>
      <c r="BG90" s="47"/>
      <c r="BH90" s="47"/>
      <c r="BI90" s="47"/>
      <c r="BJ90" s="47"/>
      <c r="BK90" s="47"/>
      <c r="BL90" s="47"/>
      <c r="BM90" s="47"/>
      <c r="BN90" s="47"/>
      <c r="BO90" s="47"/>
      <c r="BP90" s="47"/>
      <c r="BQ90" s="47"/>
      <c r="BR90" s="47"/>
      <c r="BS90" s="47"/>
      <c r="BT90" s="47"/>
      <c r="BU90" s="47"/>
      <c r="BV90" s="47"/>
      <c r="BW90" s="47"/>
      <c r="BX90" s="47"/>
      <c r="BY90" s="47"/>
      <c r="BZ90" s="47"/>
      <c r="CA90" s="47"/>
      <c r="CB90" s="47"/>
      <c r="CC90" s="47"/>
      <c r="CD90" s="47"/>
      <c r="CE90" s="47"/>
    </row>
    <row r="91" spans="4:83" x14ac:dyDescent="0.3"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47"/>
      <c r="AY91" s="47"/>
      <c r="AZ91" s="47"/>
      <c r="BA91" s="47"/>
      <c r="BB91" s="47"/>
      <c r="BC91" s="47"/>
      <c r="BD91" s="47"/>
      <c r="BE91" s="47"/>
      <c r="BF91" s="47"/>
      <c r="BG91" s="47"/>
      <c r="BH91" s="47"/>
      <c r="BI91" s="47"/>
      <c r="BJ91" s="47"/>
      <c r="BK91" s="47"/>
      <c r="BL91" s="47"/>
      <c r="BM91" s="47"/>
      <c r="BN91" s="47"/>
      <c r="BO91" s="47"/>
      <c r="BP91" s="47"/>
      <c r="BQ91" s="47"/>
      <c r="BR91" s="47"/>
      <c r="BS91" s="47"/>
      <c r="BT91" s="47"/>
      <c r="BU91" s="47"/>
      <c r="BV91" s="47"/>
      <c r="BW91" s="47"/>
      <c r="BX91" s="47"/>
      <c r="BY91" s="47"/>
      <c r="BZ91" s="47"/>
      <c r="CA91" s="47"/>
      <c r="CB91" s="47"/>
      <c r="CC91" s="47"/>
      <c r="CD91" s="47"/>
      <c r="CE91" s="47"/>
    </row>
    <row r="92" spans="4:83" x14ac:dyDescent="0.3"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47"/>
      <c r="BE92" s="47"/>
      <c r="BF92" s="47"/>
      <c r="BG92" s="47"/>
      <c r="BH92" s="47"/>
      <c r="BI92" s="47"/>
      <c r="BJ92" s="47"/>
      <c r="BK92" s="47"/>
      <c r="BL92" s="47"/>
      <c r="BM92" s="47"/>
      <c r="BN92" s="47"/>
      <c r="BO92" s="47"/>
      <c r="BP92" s="47"/>
      <c r="BQ92" s="47"/>
      <c r="BR92" s="47"/>
      <c r="BS92" s="47"/>
      <c r="BT92" s="47"/>
      <c r="BU92" s="47"/>
      <c r="BV92" s="47"/>
      <c r="BW92" s="47"/>
      <c r="BX92" s="47"/>
      <c r="BY92" s="47"/>
      <c r="BZ92" s="47"/>
      <c r="CA92" s="47"/>
      <c r="CB92" s="47"/>
      <c r="CC92" s="47"/>
      <c r="CD92" s="47"/>
      <c r="CE92" s="47"/>
    </row>
    <row r="93" spans="4:83" x14ac:dyDescent="0.3"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  <c r="BA93" s="47"/>
      <c r="BB93" s="47"/>
      <c r="BC93" s="47"/>
      <c r="BD93" s="47"/>
      <c r="BE93" s="47"/>
      <c r="BF93" s="47"/>
      <c r="BG93" s="47"/>
      <c r="BH93" s="47"/>
      <c r="BI93" s="47"/>
      <c r="BJ93" s="47"/>
      <c r="BK93" s="47"/>
      <c r="BL93" s="47"/>
      <c r="BM93" s="47"/>
      <c r="BN93" s="47"/>
      <c r="BO93" s="47"/>
      <c r="BP93" s="47"/>
      <c r="BQ93" s="47"/>
      <c r="BR93" s="47"/>
      <c r="BS93" s="47"/>
      <c r="BT93" s="47"/>
      <c r="BU93" s="47"/>
      <c r="BV93" s="47"/>
      <c r="BW93" s="47"/>
      <c r="BX93" s="47"/>
      <c r="BY93" s="47"/>
      <c r="BZ93" s="47"/>
      <c r="CA93" s="47"/>
      <c r="CB93" s="47"/>
      <c r="CC93" s="47"/>
      <c r="CD93" s="47"/>
      <c r="CE93" s="47"/>
    </row>
    <row r="94" spans="4:83" x14ac:dyDescent="0.3"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47"/>
      <c r="BA94" s="47"/>
      <c r="BB94" s="47"/>
      <c r="BC94" s="47"/>
      <c r="BD94" s="47"/>
      <c r="BE94" s="47"/>
      <c r="BF94" s="47"/>
      <c r="BG94" s="47"/>
      <c r="BH94" s="47"/>
      <c r="BI94" s="47"/>
      <c r="BJ94" s="47"/>
      <c r="BK94" s="47"/>
      <c r="BL94" s="47"/>
      <c r="BM94" s="47"/>
      <c r="BN94" s="47"/>
      <c r="BO94" s="47"/>
      <c r="BP94" s="47"/>
      <c r="BQ94" s="47"/>
      <c r="BR94" s="47"/>
      <c r="BS94" s="47"/>
      <c r="BT94" s="47"/>
      <c r="BU94" s="47"/>
      <c r="BV94" s="47"/>
      <c r="BW94" s="47"/>
      <c r="BX94" s="47"/>
      <c r="BY94" s="47"/>
      <c r="BZ94" s="47"/>
      <c r="CA94" s="47"/>
      <c r="CB94" s="47"/>
      <c r="CC94" s="47"/>
      <c r="CD94" s="47"/>
      <c r="CE94" s="47"/>
    </row>
    <row r="95" spans="4:83" x14ac:dyDescent="0.3"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47"/>
      <c r="BE95" s="47"/>
      <c r="BF95" s="47"/>
      <c r="BG95" s="47"/>
      <c r="BH95" s="47"/>
      <c r="BI95" s="47"/>
      <c r="BJ95" s="47"/>
      <c r="BK95" s="47"/>
      <c r="BL95" s="47"/>
      <c r="BM95" s="47"/>
      <c r="BN95" s="47"/>
      <c r="BO95" s="47"/>
      <c r="BP95" s="47"/>
      <c r="BQ95" s="47"/>
      <c r="BR95" s="47"/>
      <c r="BS95" s="47"/>
      <c r="BT95" s="47"/>
      <c r="BU95" s="47"/>
      <c r="BV95" s="47"/>
      <c r="BW95" s="47"/>
      <c r="BX95" s="47"/>
      <c r="BY95" s="47"/>
      <c r="BZ95" s="47"/>
      <c r="CA95" s="47"/>
      <c r="CB95" s="47"/>
      <c r="CC95" s="47"/>
      <c r="CD95" s="47"/>
      <c r="CE95" s="47"/>
    </row>
    <row r="96" spans="4:83" x14ac:dyDescent="0.3"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7"/>
      <c r="AY96" s="47"/>
      <c r="AZ96" s="47"/>
      <c r="BA96" s="47"/>
      <c r="BB96" s="47"/>
      <c r="BC96" s="47"/>
      <c r="BD96" s="47"/>
      <c r="BE96" s="47"/>
      <c r="BF96" s="47"/>
      <c r="BG96" s="47"/>
      <c r="BH96" s="47"/>
      <c r="BI96" s="47"/>
      <c r="BJ96" s="47"/>
      <c r="BK96" s="47"/>
      <c r="BL96" s="47"/>
      <c r="BM96" s="47"/>
      <c r="BN96" s="47"/>
      <c r="BO96" s="47"/>
      <c r="BP96" s="47"/>
      <c r="BQ96" s="47"/>
      <c r="BR96" s="47"/>
      <c r="BS96" s="47"/>
      <c r="BT96" s="47"/>
      <c r="BU96" s="47"/>
      <c r="BV96" s="47"/>
      <c r="BW96" s="47"/>
      <c r="BX96" s="47"/>
      <c r="BY96" s="47"/>
      <c r="BZ96" s="47"/>
      <c r="CA96" s="47"/>
      <c r="CB96" s="47"/>
      <c r="CC96" s="47"/>
      <c r="CD96" s="47"/>
      <c r="CE96" s="47"/>
    </row>
    <row r="97" spans="4:83" x14ac:dyDescent="0.3"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  <c r="AZ97" s="47"/>
      <c r="BA97" s="47"/>
      <c r="BB97" s="47"/>
      <c r="BC97" s="47"/>
      <c r="BD97" s="47"/>
      <c r="BE97" s="47"/>
      <c r="BF97" s="47"/>
      <c r="BG97" s="47"/>
      <c r="BH97" s="47"/>
      <c r="BI97" s="47"/>
      <c r="BJ97" s="47"/>
      <c r="BK97" s="47"/>
      <c r="BL97" s="47"/>
      <c r="BM97" s="47"/>
      <c r="BN97" s="47"/>
      <c r="BO97" s="47"/>
      <c r="BP97" s="47"/>
      <c r="BQ97" s="47"/>
      <c r="BR97" s="47"/>
      <c r="BS97" s="47"/>
      <c r="BT97" s="47"/>
      <c r="BU97" s="47"/>
      <c r="BV97" s="47"/>
      <c r="BW97" s="47"/>
      <c r="BX97" s="47"/>
      <c r="BY97" s="47"/>
      <c r="BZ97" s="47"/>
      <c r="CA97" s="47"/>
      <c r="CB97" s="47"/>
      <c r="CC97" s="47"/>
      <c r="CD97" s="47"/>
      <c r="CE97" s="47"/>
    </row>
    <row r="98" spans="4:83" x14ac:dyDescent="0.3"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47"/>
      <c r="AO98" s="47"/>
      <c r="AP98" s="47"/>
      <c r="AQ98" s="47"/>
      <c r="AR98" s="47"/>
      <c r="AS98" s="47"/>
      <c r="AT98" s="47"/>
      <c r="AU98" s="47"/>
      <c r="AV98" s="47"/>
      <c r="AW98" s="47"/>
      <c r="AX98" s="47"/>
      <c r="AY98" s="47"/>
      <c r="AZ98" s="47"/>
      <c r="BA98" s="47"/>
      <c r="BB98" s="47"/>
      <c r="BC98" s="47"/>
      <c r="BD98" s="47"/>
      <c r="BE98" s="47"/>
      <c r="BF98" s="47"/>
      <c r="BG98" s="47"/>
      <c r="BH98" s="47"/>
      <c r="BI98" s="47"/>
      <c r="BJ98" s="47"/>
      <c r="BK98" s="47"/>
      <c r="BL98" s="47"/>
      <c r="BM98" s="47"/>
      <c r="BN98" s="47"/>
      <c r="BO98" s="47"/>
      <c r="BP98" s="47"/>
      <c r="BQ98" s="47"/>
      <c r="BR98" s="47"/>
      <c r="BS98" s="47"/>
      <c r="BT98" s="47"/>
      <c r="BU98" s="47"/>
      <c r="BV98" s="47"/>
      <c r="BW98" s="47"/>
      <c r="BX98" s="47"/>
      <c r="BY98" s="47"/>
      <c r="BZ98" s="47"/>
      <c r="CA98" s="47"/>
      <c r="CB98" s="47"/>
      <c r="CC98" s="47"/>
      <c r="CD98" s="47"/>
      <c r="CE98" s="47"/>
    </row>
    <row r="99" spans="4:83" x14ac:dyDescent="0.3"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  <c r="AZ99" s="47"/>
      <c r="BA99" s="47"/>
      <c r="BB99" s="47"/>
      <c r="BC99" s="47"/>
      <c r="BD99" s="47"/>
      <c r="BE99" s="47"/>
      <c r="BF99" s="47"/>
      <c r="BG99" s="47"/>
      <c r="BH99" s="47"/>
      <c r="BI99" s="47"/>
      <c r="BJ99" s="47"/>
      <c r="BK99" s="47"/>
      <c r="BL99" s="47"/>
      <c r="BM99" s="47"/>
      <c r="BN99" s="47"/>
      <c r="BO99" s="47"/>
      <c r="BP99" s="47"/>
      <c r="BQ99" s="47"/>
      <c r="BR99" s="47"/>
      <c r="BS99" s="47"/>
      <c r="BT99" s="47"/>
      <c r="BU99" s="47"/>
      <c r="BV99" s="47"/>
      <c r="BW99" s="47"/>
      <c r="BX99" s="47"/>
      <c r="BY99" s="47"/>
      <c r="BZ99" s="47"/>
      <c r="CA99" s="47"/>
      <c r="CB99" s="47"/>
      <c r="CC99" s="47"/>
      <c r="CD99" s="47"/>
      <c r="CE99" s="47"/>
    </row>
    <row r="100" spans="4:83" x14ac:dyDescent="0.3"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7"/>
      <c r="AL100" s="47"/>
      <c r="AM100" s="47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  <c r="AZ100" s="47"/>
      <c r="BA100" s="47"/>
      <c r="BB100" s="47"/>
      <c r="BC100" s="47"/>
      <c r="BD100" s="47"/>
      <c r="BE100" s="47"/>
      <c r="BF100" s="47"/>
      <c r="BG100" s="47"/>
      <c r="BH100" s="47"/>
      <c r="BI100" s="47"/>
      <c r="BJ100" s="47"/>
      <c r="BK100" s="47"/>
      <c r="BL100" s="47"/>
      <c r="BM100" s="47"/>
      <c r="BN100" s="47"/>
      <c r="BO100" s="47"/>
      <c r="BP100" s="47"/>
      <c r="BQ100" s="47"/>
      <c r="BR100" s="47"/>
      <c r="BS100" s="47"/>
      <c r="BT100" s="47"/>
      <c r="BU100" s="47"/>
      <c r="BV100" s="47"/>
      <c r="BW100" s="47"/>
      <c r="BX100" s="47"/>
      <c r="BY100" s="47"/>
      <c r="BZ100" s="47"/>
      <c r="CA100" s="47"/>
      <c r="CB100" s="47"/>
      <c r="CC100" s="47"/>
      <c r="CD100" s="47"/>
      <c r="CE100" s="47"/>
    </row>
    <row r="101" spans="4:83" x14ac:dyDescent="0.3"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  <c r="AL101" s="47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  <c r="AZ101" s="47"/>
      <c r="BA101" s="47"/>
      <c r="BB101" s="47"/>
      <c r="BC101" s="47"/>
      <c r="BD101" s="47"/>
      <c r="BE101" s="47"/>
      <c r="BF101" s="47"/>
      <c r="BG101" s="47"/>
      <c r="BH101" s="47"/>
      <c r="BI101" s="47"/>
      <c r="BJ101" s="47"/>
      <c r="BK101" s="47"/>
      <c r="BL101" s="47"/>
      <c r="BM101" s="47"/>
      <c r="BN101" s="47"/>
      <c r="BO101" s="47"/>
      <c r="BP101" s="47"/>
      <c r="BQ101" s="47"/>
      <c r="BR101" s="47"/>
      <c r="BS101" s="47"/>
      <c r="BT101" s="47"/>
      <c r="BU101" s="47"/>
      <c r="BV101" s="47"/>
      <c r="BW101" s="47"/>
      <c r="BX101" s="47"/>
      <c r="BY101" s="47"/>
      <c r="BZ101" s="47"/>
      <c r="CA101" s="47"/>
      <c r="CB101" s="47"/>
      <c r="CC101" s="47"/>
      <c r="CD101" s="47"/>
      <c r="CE101" s="47"/>
    </row>
    <row r="102" spans="4:83" x14ac:dyDescent="0.3"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7"/>
      <c r="AL102" s="47"/>
      <c r="AM102" s="47"/>
      <c r="AN102" s="47"/>
      <c r="AO102" s="47"/>
      <c r="AP102" s="47"/>
      <c r="AQ102" s="47"/>
      <c r="AR102" s="47"/>
      <c r="AS102" s="47"/>
      <c r="AT102" s="47"/>
      <c r="AU102" s="47"/>
      <c r="AV102" s="47"/>
      <c r="AW102" s="47"/>
      <c r="AX102" s="47"/>
      <c r="AY102" s="47"/>
      <c r="AZ102" s="47"/>
      <c r="BA102" s="47"/>
      <c r="BB102" s="47"/>
      <c r="BC102" s="47"/>
      <c r="BD102" s="47"/>
      <c r="BE102" s="47"/>
      <c r="BF102" s="47"/>
      <c r="BG102" s="47"/>
      <c r="BH102" s="47"/>
      <c r="BI102" s="47"/>
      <c r="BJ102" s="47"/>
      <c r="BK102" s="47"/>
      <c r="BL102" s="47"/>
      <c r="BM102" s="47"/>
      <c r="BN102" s="47"/>
      <c r="BO102" s="47"/>
      <c r="BP102" s="47"/>
      <c r="BQ102" s="47"/>
      <c r="BR102" s="47"/>
      <c r="BS102" s="47"/>
      <c r="BT102" s="47"/>
      <c r="BU102" s="47"/>
      <c r="BV102" s="47"/>
      <c r="BW102" s="47"/>
      <c r="BX102" s="47"/>
      <c r="BY102" s="47"/>
      <c r="BZ102" s="47"/>
      <c r="CA102" s="47"/>
      <c r="CB102" s="47"/>
      <c r="CC102" s="47"/>
      <c r="CD102" s="47"/>
      <c r="CE102" s="47"/>
    </row>
    <row r="103" spans="4:83" x14ac:dyDescent="0.3"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  <c r="AZ103" s="47"/>
      <c r="BA103" s="47"/>
      <c r="BB103" s="47"/>
      <c r="BC103" s="47"/>
      <c r="BD103" s="47"/>
      <c r="BE103" s="47"/>
      <c r="BF103" s="47"/>
      <c r="BG103" s="47"/>
      <c r="BH103" s="47"/>
      <c r="BI103" s="47"/>
      <c r="BJ103" s="47"/>
      <c r="BK103" s="47"/>
      <c r="BL103" s="47"/>
      <c r="BM103" s="47"/>
      <c r="BN103" s="47"/>
      <c r="BO103" s="47"/>
      <c r="BP103" s="47"/>
      <c r="BQ103" s="47"/>
      <c r="BR103" s="47"/>
      <c r="BS103" s="47"/>
      <c r="BT103" s="47"/>
      <c r="BU103" s="47"/>
      <c r="BV103" s="47"/>
      <c r="BW103" s="47"/>
      <c r="BX103" s="47"/>
      <c r="BY103" s="47"/>
      <c r="BZ103" s="47"/>
      <c r="CA103" s="47"/>
      <c r="CB103" s="47"/>
      <c r="CC103" s="47"/>
      <c r="CD103" s="47"/>
      <c r="CE103" s="47"/>
    </row>
    <row r="104" spans="4:83" x14ac:dyDescent="0.3"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  <c r="AZ104" s="47"/>
      <c r="BA104" s="47"/>
      <c r="BB104" s="47"/>
      <c r="BC104" s="47"/>
      <c r="BD104" s="47"/>
      <c r="BE104" s="47"/>
      <c r="BF104" s="47"/>
      <c r="BG104" s="47"/>
      <c r="BH104" s="47"/>
      <c r="BI104" s="47"/>
      <c r="BJ104" s="47"/>
      <c r="BK104" s="47"/>
      <c r="BL104" s="47"/>
      <c r="BM104" s="47"/>
      <c r="BN104" s="47"/>
      <c r="BO104" s="47"/>
      <c r="BP104" s="47"/>
      <c r="BQ104" s="47"/>
      <c r="BR104" s="47"/>
      <c r="BS104" s="47"/>
      <c r="BT104" s="47"/>
      <c r="BU104" s="47"/>
      <c r="BV104" s="47"/>
      <c r="BW104" s="47"/>
      <c r="BX104" s="47"/>
      <c r="BY104" s="47"/>
      <c r="BZ104" s="47"/>
      <c r="CA104" s="47"/>
      <c r="CB104" s="47"/>
      <c r="CC104" s="47"/>
      <c r="CD104" s="47"/>
      <c r="CE104" s="47"/>
    </row>
    <row r="105" spans="4:83" x14ac:dyDescent="0.3"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  <c r="AZ105" s="47"/>
      <c r="BA105" s="47"/>
      <c r="BB105" s="47"/>
      <c r="BC105" s="47"/>
      <c r="BD105" s="47"/>
      <c r="BE105" s="47"/>
      <c r="BF105" s="47"/>
      <c r="BG105" s="47"/>
      <c r="BH105" s="47"/>
      <c r="BI105" s="47"/>
      <c r="BJ105" s="47"/>
      <c r="BK105" s="47"/>
      <c r="BL105" s="47"/>
      <c r="BM105" s="47"/>
      <c r="BN105" s="47"/>
      <c r="BO105" s="47"/>
      <c r="BP105" s="47"/>
      <c r="BQ105" s="47"/>
      <c r="BR105" s="47"/>
      <c r="BS105" s="47"/>
      <c r="BT105" s="47"/>
      <c r="BU105" s="47"/>
      <c r="BV105" s="47"/>
      <c r="BW105" s="47"/>
      <c r="BX105" s="47"/>
      <c r="BY105" s="47"/>
      <c r="BZ105" s="47"/>
      <c r="CA105" s="47"/>
      <c r="CB105" s="47"/>
      <c r="CC105" s="47"/>
      <c r="CD105" s="47"/>
      <c r="CE105" s="47"/>
    </row>
    <row r="106" spans="4:83" x14ac:dyDescent="0.3"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  <c r="AZ106" s="47"/>
      <c r="BA106" s="47"/>
      <c r="BB106" s="47"/>
      <c r="BC106" s="47"/>
      <c r="BD106" s="47"/>
      <c r="BE106" s="47"/>
      <c r="BF106" s="47"/>
      <c r="BG106" s="47"/>
      <c r="BH106" s="47"/>
      <c r="BI106" s="47"/>
      <c r="BJ106" s="47"/>
      <c r="BK106" s="47"/>
      <c r="BL106" s="47"/>
      <c r="BM106" s="47"/>
      <c r="BN106" s="47"/>
      <c r="BO106" s="47"/>
      <c r="BP106" s="47"/>
      <c r="BQ106" s="47"/>
      <c r="BR106" s="47"/>
      <c r="BS106" s="47"/>
      <c r="BT106" s="47"/>
      <c r="BU106" s="47"/>
      <c r="BV106" s="47"/>
      <c r="BW106" s="47"/>
      <c r="BX106" s="47"/>
      <c r="BY106" s="47"/>
      <c r="BZ106" s="47"/>
      <c r="CA106" s="47"/>
      <c r="CB106" s="47"/>
      <c r="CC106" s="47"/>
      <c r="CD106" s="47"/>
      <c r="CE106" s="47"/>
    </row>
    <row r="107" spans="4:83" x14ac:dyDescent="0.3"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7"/>
      <c r="AI107" s="47"/>
      <c r="AJ107" s="47"/>
      <c r="AK107" s="47"/>
      <c r="AL107" s="47"/>
      <c r="AM107" s="47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47"/>
      <c r="AY107" s="47"/>
      <c r="AZ107" s="47"/>
      <c r="BA107" s="47"/>
      <c r="BB107" s="47"/>
      <c r="BC107" s="47"/>
      <c r="BD107" s="47"/>
      <c r="BE107" s="47"/>
      <c r="BF107" s="47"/>
      <c r="BG107" s="47"/>
      <c r="BH107" s="47"/>
      <c r="BI107" s="47"/>
      <c r="BJ107" s="47"/>
      <c r="BK107" s="47"/>
      <c r="BL107" s="47"/>
      <c r="BM107" s="47"/>
      <c r="BN107" s="47"/>
      <c r="BO107" s="47"/>
      <c r="BP107" s="47"/>
      <c r="BQ107" s="47"/>
      <c r="BR107" s="47"/>
      <c r="BS107" s="47"/>
      <c r="BT107" s="47"/>
      <c r="BU107" s="47"/>
      <c r="BV107" s="47"/>
      <c r="BW107" s="47"/>
      <c r="BX107" s="47"/>
      <c r="BY107" s="47"/>
      <c r="BZ107" s="47"/>
      <c r="CA107" s="47"/>
      <c r="CB107" s="47"/>
      <c r="CC107" s="47"/>
      <c r="CD107" s="47"/>
      <c r="CE107" s="47"/>
    </row>
    <row r="108" spans="4:83" x14ac:dyDescent="0.3"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7"/>
      <c r="AL108" s="47"/>
      <c r="AM108" s="47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47"/>
      <c r="AY108" s="47"/>
      <c r="AZ108" s="47"/>
      <c r="BA108" s="47"/>
      <c r="BB108" s="47"/>
      <c r="BC108" s="47"/>
      <c r="BD108" s="47"/>
      <c r="BE108" s="47"/>
      <c r="BF108" s="47"/>
      <c r="BG108" s="47"/>
      <c r="BH108" s="47"/>
      <c r="BI108" s="47"/>
      <c r="BJ108" s="47"/>
      <c r="BK108" s="47"/>
      <c r="BL108" s="47"/>
      <c r="BM108" s="47"/>
      <c r="BN108" s="47"/>
      <c r="BO108" s="47"/>
      <c r="BP108" s="47"/>
      <c r="BQ108" s="47"/>
      <c r="BR108" s="47"/>
      <c r="BS108" s="47"/>
      <c r="BT108" s="47"/>
      <c r="BU108" s="47"/>
      <c r="BV108" s="47"/>
      <c r="BW108" s="47"/>
      <c r="BX108" s="47"/>
      <c r="BY108" s="47"/>
      <c r="BZ108" s="47"/>
      <c r="CA108" s="47"/>
      <c r="CB108" s="47"/>
      <c r="CC108" s="47"/>
      <c r="CD108" s="47"/>
      <c r="CE108" s="47"/>
    </row>
    <row r="109" spans="4:83" x14ac:dyDescent="0.3"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7"/>
      <c r="AY109" s="47"/>
      <c r="AZ109" s="47"/>
      <c r="BA109" s="47"/>
      <c r="BB109" s="47"/>
      <c r="BC109" s="47"/>
      <c r="BD109" s="47"/>
      <c r="BE109" s="47"/>
      <c r="BF109" s="47"/>
      <c r="BG109" s="47"/>
      <c r="BH109" s="47"/>
      <c r="BI109" s="47"/>
      <c r="BJ109" s="47"/>
      <c r="BK109" s="47"/>
      <c r="BL109" s="47"/>
      <c r="BM109" s="47"/>
      <c r="BN109" s="47"/>
      <c r="BO109" s="47"/>
      <c r="BP109" s="47"/>
      <c r="BQ109" s="47"/>
      <c r="BR109" s="47"/>
      <c r="BS109" s="47"/>
      <c r="BT109" s="47"/>
      <c r="BU109" s="47"/>
      <c r="BV109" s="47"/>
      <c r="BW109" s="47"/>
      <c r="BX109" s="47"/>
      <c r="BY109" s="47"/>
      <c r="BZ109" s="47"/>
      <c r="CA109" s="47"/>
      <c r="CB109" s="47"/>
      <c r="CC109" s="47"/>
      <c r="CD109" s="47"/>
      <c r="CE109" s="47"/>
    </row>
    <row r="110" spans="4:83" x14ac:dyDescent="0.3"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/>
      <c r="AZ110" s="47"/>
      <c r="BA110" s="47"/>
      <c r="BB110" s="47"/>
      <c r="BC110" s="47"/>
      <c r="BD110" s="47"/>
      <c r="BE110" s="47"/>
      <c r="BF110" s="47"/>
      <c r="BG110" s="47"/>
      <c r="BH110" s="47"/>
      <c r="BI110" s="47"/>
      <c r="BJ110" s="47"/>
      <c r="BK110" s="47"/>
      <c r="BL110" s="47"/>
      <c r="BM110" s="47"/>
      <c r="BN110" s="47"/>
      <c r="BO110" s="47"/>
      <c r="BP110" s="47"/>
      <c r="BQ110" s="47"/>
      <c r="BR110" s="47"/>
      <c r="BS110" s="47"/>
      <c r="BT110" s="47"/>
      <c r="BU110" s="47"/>
      <c r="BV110" s="47"/>
      <c r="BW110" s="47"/>
      <c r="BX110" s="47"/>
      <c r="BY110" s="47"/>
      <c r="BZ110" s="47"/>
      <c r="CA110" s="47"/>
      <c r="CB110" s="47"/>
      <c r="CC110" s="47"/>
      <c r="CD110" s="47"/>
      <c r="CE110" s="47"/>
    </row>
    <row r="111" spans="4:83" x14ac:dyDescent="0.3"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7"/>
      <c r="AY111" s="47"/>
      <c r="AZ111" s="47"/>
      <c r="BA111" s="47"/>
      <c r="BB111" s="47"/>
      <c r="BC111" s="47"/>
      <c r="BD111" s="47"/>
      <c r="BE111" s="47"/>
      <c r="BF111" s="47"/>
      <c r="BG111" s="47"/>
      <c r="BH111" s="47"/>
      <c r="BI111" s="47"/>
      <c r="BJ111" s="47"/>
      <c r="BK111" s="47"/>
      <c r="BL111" s="47"/>
      <c r="BM111" s="47"/>
      <c r="BN111" s="47"/>
      <c r="BO111" s="47"/>
      <c r="BP111" s="47"/>
      <c r="BQ111" s="47"/>
      <c r="BR111" s="47"/>
      <c r="BS111" s="47"/>
      <c r="BT111" s="47"/>
      <c r="BU111" s="47"/>
      <c r="BV111" s="47"/>
      <c r="BW111" s="47"/>
      <c r="BX111" s="47"/>
      <c r="BY111" s="47"/>
      <c r="BZ111" s="47"/>
      <c r="CA111" s="47"/>
      <c r="CB111" s="47"/>
      <c r="CC111" s="47"/>
      <c r="CD111" s="47"/>
      <c r="CE111" s="47"/>
    </row>
    <row r="112" spans="4:83" x14ac:dyDescent="0.3"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47"/>
      <c r="W112" s="47"/>
      <c r="X112" s="47"/>
      <c r="Y112" s="47"/>
      <c r="Z112" s="47"/>
      <c r="AA112" s="47"/>
      <c r="AB112" s="47"/>
      <c r="AC112" s="47"/>
      <c r="AD112" s="47"/>
      <c r="AE112" s="47"/>
      <c r="AF112" s="47"/>
      <c r="AG112" s="47"/>
      <c r="AH112" s="47"/>
      <c r="AI112" s="47"/>
      <c r="AJ112" s="47"/>
      <c r="AK112" s="47"/>
      <c r="AL112" s="47"/>
      <c r="AM112" s="47"/>
      <c r="AN112" s="47"/>
      <c r="AO112" s="47"/>
      <c r="AP112" s="47"/>
      <c r="AQ112" s="47"/>
      <c r="AR112" s="47"/>
      <c r="AS112" s="47"/>
      <c r="AT112" s="47"/>
      <c r="AU112" s="47"/>
      <c r="AV112" s="47"/>
      <c r="AW112" s="47"/>
      <c r="AX112" s="47"/>
      <c r="AY112" s="47"/>
      <c r="AZ112" s="47"/>
      <c r="BA112" s="47"/>
      <c r="BB112" s="47"/>
      <c r="BC112" s="47"/>
      <c r="BD112" s="47"/>
      <c r="BE112" s="47"/>
      <c r="BF112" s="47"/>
      <c r="BG112" s="47"/>
      <c r="BH112" s="47"/>
      <c r="BI112" s="47"/>
      <c r="BJ112" s="47"/>
      <c r="BK112" s="47"/>
      <c r="BL112" s="47"/>
      <c r="BM112" s="47"/>
      <c r="BN112" s="47"/>
      <c r="BO112" s="47"/>
      <c r="BP112" s="47"/>
      <c r="BQ112" s="47"/>
      <c r="BR112" s="47"/>
      <c r="BS112" s="47"/>
      <c r="BT112" s="47"/>
      <c r="BU112" s="47"/>
      <c r="BV112" s="47"/>
      <c r="BW112" s="47"/>
      <c r="BX112" s="47"/>
      <c r="BY112" s="47"/>
      <c r="BZ112" s="47"/>
      <c r="CA112" s="47"/>
      <c r="CB112" s="47"/>
      <c r="CC112" s="47"/>
      <c r="CD112" s="47"/>
      <c r="CE112" s="47"/>
    </row>
    <row r="113" spans="4:83" x14ac:dyDescent="0.3"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7"/>
      <c r="AI113" s="47"/>
      <c r="AJ113" s="47"/>
      <c r="AK113" s="47"/>
      <c r="AL113" s="47"/>
      <c r="AM113" s="47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47"/>
      <c r="AY113" s="47"/>
      <c r="AZ113" s="47"/>
      <c r="BA113" s="47"/>
      <c r="BB113" s="47"/>
      <c r="BC113" s="47"/>
      <c r="BD113" s="47"/>
      <c r="BE113" s="47"/>
      <c r="BF113" s="47"/>
      <c r="BG113" s="47"/>
      <c r="BH113" s="47"/>
      <c r="BI113" s="47"/>
      <c r="BJ113" s="47"/>
      <c r="BK113" s="47"/>
      <c r="BL113" s="47"/>
      <c r="BM113" s="47"/>
      <c r="BN113" s="47"/>
      <c r="BO113" s="47"/>
      <c r="BP113" s="47"/>
      <c r="BQ113" s="47"/>
      <c r="BR113" s="47"/>
      <c r="BS113" s="47"/>
      <c r="BT113" s="47"/>
      <c r="BU113" s="47"/>
      <c r="BV113" s="47"/>
      <c r="BW113" s="47"/>
      <c r="BX113" s="47"/>
      <c r="BY113" s="47"/>
      <c r="BZ113" s="47"/>
      <c r="CA113" s="47"/>
      <c r="CB113" s="47"/>
      <c r="CC113" s="47"/>
      <c r="CD113" s="47"/>
      <c r="CE113" s="47"/>
    </row>
    <row r="114" spans="4:83" x14ac:dyDescent="0.3"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47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7"/>
      <c r="AI114" s="47"/>
      <c r="AJ114" s="47"/>
      <c r="AK114" s="47"/>
      <c r="AL114" s="47"/>
      <c r="AM114" s="47"/>
      <c r="AN114" s="47"/>
      <c r="AO114" s="47"/>
      <c r="AP114" s="47"/>
      <c r="AQ114" s="47"/>
      <c r="AR114" s="47"/>
      <c r="AS114" s="47"/>
      <c r="AT114" s="47"/>
      <c r="AU114" s="47"/>
      <c r="AV114" s="47"/>
      <c r="AW114" s="47"/>
      <c r="AX114" s="47"/>
      <c r="AY114" s="47"/>
      <c r="AZ114" s="47"/>
      <c r="BA114" s="47"/>
      <c r="BB114" s="47"/>
      <c r="BC114" s="47"/>
      <c r="BD114" s="47"/>
      <c r="BE114" s="47"/>
      <c r="BF114" s="47"/>
      <c r="BG114" s="47"/>
      <c r="BH114" s="47"/>
      <c r="BI114" s="47"/>
      <c r="BJ114" s="47"/>
      <c r="BK114" s="47"/>
      <c r="BL114" s="47"/>
      <c r="BM114" s="47"/>
      <c r="BN114" s="47"/>
      <c r="BO114" s="47"/>
      <c r="BP114" s="47"/>
      <c r="BQ114" s="47"/>
      <c r="BR114" s="47"/>
      <c r="BS114" s="47"/>
      <c r="BT114" s="47"/>
      <c r="BU114" s="47"/>
      <c r="BV114" s="47"/>
      <c r="BW114" s="47"/>
      <c r="BX114" s="47"/>
      <c r="BY114" s="47"/>
      <c r="BZ114" s="47"/>
      <c r="CA114" s="47"/>
      <c r="CB114" s="47"/>
      <c r="CC114" s="47"/>
      <c r="CD114" s="47"/>
      <c r="CE114" s="47"/>
    </row>
    <row r="115" spans="4:83" x14ac:dyDescent="0.3"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7"/>
      <c r="AK115" s="47"/>
      <c r="AL115" s="47"/>
      <c r="AM115" s="47"/>
      <c r="AN115" s="47"/>
      <c r="AO115" s="47"/>
      <c r="AP115" s="47"/>
      <c r="AQ115" s="47"/>
      <c r="AR115" s="47"/>
      <c r="AS115" s="47"/>
      <c r="AT115" s="47"/>
      <c r="AU115" s="47"/>
      <c r="AV115" s="47"/>
      <c r="AW115" s="47"/>
      <c r="AX115" s="47"/>
      <c r="AY115" s="47"/>
      <c r="AZ115" s="47"/>
      <c r="BA115" s="47"/>
      <c r="BB115" s="47"/>
      <c r="BC115" s="47"/>
      <c r="BD115" s="47"/>
      <c r="BE115" s="47"/>
      <c r="BF115" s="47"/>
      <c r="BG115" s="47"/>
      <c r="BH115" s="47"/>
      <c r="BI115" s="47"/>
      <c r="BJ115" s="47"/>
      <c r="BK115" s="47"/>
      <c r="BL115" s="47"/>
      <c r="BM115" s="47"/>
      <c r="BN115" s="47"/>
      <c r="BO115" s="47"/>
      <c r="BP115" s="47"/>
      <c r="BQ115" s="47"/>
      <c r="BR115" s="47"/>
      <c r="BS115" s="47"/>
      <c r="BT115" s="47"/>
      <c r="BU115" s="47"/>
      <c r="BV115" s="47"/>
      <c r="BW115" s="47"/>
      <c r="BX115" s="47"/>
      <c r="BY115" s="47"/>
      <c r="BZ115" s="47"/>
      <c r="CA115" s="47"/>
      <c r="CB115" s="47"/>
      <c r="CC115" s="47"/>
      <c r="CD115" s="47"/>
      <c r="CE115" s="47"/>
    </row>
    <row r="116" spans="4:83" x14ac:dyDescent="0.3"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47"/>
      <c r="W116" s="47"/>
      <c r="X116" s="47"/>
      <c r="Y116" s="47"/>
      <c r="Z116" s="47"/>
      <c r="AA116" s="47"/>
      <c r="AB116" s="47"/>
      <c r="AC116" s="47"/>
      <c r="AD116" s="47"/>
      <c r="AE116" s="47"/>
      <c r="AF116" s="47"/>
      <c r="AG116" s="47"/>
      <c r="AH116" s="47"/>
      <c r="AI116" s="47"/>
      <c r="AJ116" s="47"/>
      <c r="AK116" s="47"/>
      <c r="AL116" s="47"/>
      <c r="AM116" s="47"/>
      <c r="AN116" s="47"/>
      <c r="AO116" s="47"/>
      <c r="AP116" s="47"/>
      <c r="AQ116" s="47"/>
      <c r="AR116" s="47"/>
      <c r="AS116" s="47"/>
      <c r="AT116" s="47"/>
      <c r="AU116" s="47"/>
      <c r="AV116" s="47"/>
      <c r="AW116" s="47"/>
      <c r="AX116" s="47"/>
      <c r="AY116" s="47"/>
      <c r="AZ116" s="47"/>
      <c r="BA116" s="47"/>
      <c r="BB116" s="47"/>
      <c r="BC116" s="47"/>
      <c r="BD116" s="47"/>
      <c r="BE116" s="47"/>
      <c r="BF116" s="47"/>
      <c r="BG116" s="47"/>
      <c r="BH116" s="47"/>
      <c r="BI116" s="47"/>
      <c r="BJ116" s="47"/>
      <c r="BK116" s="47"/>
      <c r="BL116" s="47"/>
      <c r="BM116" s="47"/>
      <c r="BN116" s="47"/>
      <c r="BO116" s="47"/>
      <c r="BP116" s="47"/>
      <c r="BQ116" s="47"/>
      <c r="BR116" s="47"/>
      <c r="BS116" s="47"/>
      <c r="BT116" s="47"/>
      <c r="BU116" s="47"/>
      <c r="BV116" s="47"/>
      <c r="BW116" s="47"/>
      <c r="BX116" s="47"/>
      <c r="BY116" s="47"/>
      <c r="BZ116" s="47"/>
      <c r="CA116" s="47"/>
      <c r="CB116" s="47"/>
      <c r="CC116" s="47"/>
      <c r="CD116" s="47"/>
      <c r="CE116" s="47"/>
    </row>
    <row r="117" spans="4:83" x14ac:dyDescent="0.3"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47"/>
      <c r="Y117" s="47"/>
      <c r="Z117" s="47"/>
      <c r="AA117" s="47"/>
      <c r="AB117" s="47"/>
      <c r="AC117" s="47"/>
      <c r="AD117" s="47"/>
      <c r="AE117" s="47"/>
      <c r="AF117" s="47"/>
      <c r="AG117" s="47"/>
      <c r="AH117" s="47"/>
      <c r="AI117" s="47"/>
      <c r="AJ117" s="47"/>
      <c r="AK117" s="47"/>
      <c r="AL117" s="47"/>
      <c r="AM117" s="47"/>
      <c r="AN117" s="47"/>
      <c r="AO117" s="47"/>
      <c r="AP117" s="47"/>
      <c r="AQ117" s="47"/>
      <c r="AR117" s="47"/>
      <c r="AS117" s="47"/>
      <c r="AT117" s="47"/>
      <c r="AU117" s="47"/>
      <c r="AV117" s="47"/>
      <c r="AW117" s="47"/>
      <c r="AX117" s="47"/>
      <c r="AY117" s="47"/>
      <c r="AZ117" s="47"/>
      <c r="BA117" s="47"/>
      <c r="BB117" s="47"/>
      <c r="BC117" s="47"/>
      <c r="BD117" s="47"/>
      <c r="BE117" s="47"/>
      <c r="BF117" s="47"/>
      <c r="BG117" s="47"/>
      <c r="BH117" s="47"/>
      <c r="BI117" s="47"/>
      <c r="BJ117" s="47"/>
      <c r="BK117" s="47"/>
      <c r="BL117" s="47"/>
      <c r="BM117" s="47"/>
      <c r="BN117" s="47"/>
      <c r="BO117" s="47"/>
      <c r="BP117" s="47"/>
      <c r="BQ117" s="47"/>
      <c r="BR117" s="47"/>
      <c r="BS117" s="47"/>
      <c r="BT117" s="47"/>
      <c r="BU117" s="47"/>
      <c r="BV117" s="47"/>
      <c r="BW117" s="47"/>
      <c r="BX117" s="47"/>
      <c r="BY117" s="47"/>
      <c r="BZ117" s="47"/>
      <c r="CA117" s="47"/>
      <c r="CB117" s="47"/>
      <c r="CC117" s="47"/>
      <c r="CD117" s="47"/>
      <c r="CE117" s="47"/>
    </row>
    <row r="118" spans="4:83" x14ac:dyDescent="0.3"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47"/>
      <c r="W118" s="47"/>
      <c r="X118" s="47"/>
      <c r="Y118" s="47"/>
      <c r="Z118" s="47"/>
      <c r="AA118" s="47"/>
      <c r="AB118" s="47"/>
      <c r="AC118" s="47"/>
      <c r="AD118" s="47"/>
      <c r="AE118" s="47"/>
      <c r="AF118" s="47"/>
      <c r="AG118" s="47"/>
      <c r="AH118" s="47"/>
      <c r="AI118" s="47"/>
      <c r="AJ118" s="47"/>
      <c r="AK118" s="47"/>
      <c r="AL118" s="47"/>
      <c r="AM118" s="47"/>
      <c r="AN118" s="47"/>
      <c r="AO118" s="47"/>
      <c r="AP118" s="47"/>
      <c r="AQ118" s="47"/>
      <c r="AR118" s="47"/>
      <c r="AS118" s="47"/>
      <c r="AT118" s="47"/>
      <c r="AU118" s="47"/>
      <c r="AV118" s="47"/>
      <c r="AW118" s="47"/>
      <c r="AX118" s="47"/>
      <c r="AY118" s="47"/>
      <c r="AZ118" s="47"/>
      <c r="BA118" s="47"/>
      <c r="BB118" s="47"/>
      <c r="BC118" s="47"/>
      <c r="BD118" s="47"/>
      <c r="BE118" s="47"/>
      <c r="BF118" s="47"/>
      <c r="BG118" s="47"/>
      <c r="BH118" s="47"/>
      <c r="BI118" s="47"/>
      <c r="BJ118" s="47"/>
      <c r="BK118" s="47"/>
      <c r="BL118" s="47"/>
      <c r="BM118" s="47"/>
      <c r="BN118" s="47"/>
      <c r="BO118" s="47"/>
      <c r="BP118" s="47"/>
      <c r="BQ118" s="47"/>
      <c r="BR118" s="47"/>
      <c r="BS118" s="47"/>
      <c r="BT118" s="47"/>
      <c r="BU118" s="47"/>
      <c r="BV118" s="47"/>
      <c r="BW118" s="47"/>
      <c r="BX118" s="47"/>
      <c r="BY118" s="47"/>
      <c r="BZ118" s="47"/>
      <c r="CA118" s="47"/>
      <c r="CB118" s="47"/>
      <c r="CC118" s="47"/>
      <c r="CD118" s="47"/>
      <c r="CE118" s="47"/>
    </row>
    <row r="119" spans="4:83" x14ac:dyDescent="0.3"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47"/>
      <c r="W119" s="47"/>
      <c r="X119" s="47"/>
      <c r="Y119" s="47"/>
      <c r="Z119" s="47"/>
      <c r="AA119" s="47"/>
      <c r="AB119" s="47"/>
      <c r="AC119" s="47"/>
      <c r="AD119" s="47"/>
      <c r="AE119" s="47"/>
      <c r="AF119" s="47"/>
      <c r="AG119" s="47"/>
      <c r="AH119" s="47"/>
      <c r="AI119" s="47"/>
      <c r="AJ119" s="47"/>
      <c r="AK119" s="47"/>
      <c r="AL119" s="47"/>
      <c r="AM119" s="47"/>
      <c r="AN119" s="47"/>
      <c r="AO119" s="47"/>
      <c r="AP119" s="47"/>
      <c r="AQ119" s="47"/>
      <c r="AR119" s="47"/>
      <c r="AS119" s="47"/>
      <c r="AT119" s="47"/>
      <c r="AU119" s="47"/>
      <c r="AV119" s="47"/>
      <c r="AW119" s="47"/>
      <c r="AX119" s="47"/>
      <c r="AY119" s="47"/>
      <c r="AZ119" s="47"/>
      <c r="BA119" s="47"/>
      <c r="BB119" s="47"/>
      <c r="BC119" s="47"/>
      <c r="BD119" s="47"/>
      <c r="BE119" s="47"/>
      <c r="BF119" s="47"/>
      <c r="BG119" s="47"/>
      <c r="BH119" s="47"/>
      <c r="BI119" s="47"/>
      <c r="BJ119" s="47"/>
      <c r="BK119" s="47"/>
      <c r="BL119" s="47"/>
      <c r="BM119" s="47"/>
      <c r="BN119" s="47"/>
      <c r="BO119" s="47"/>
      <c r="BP119" s="47"/>
      <c r="BQ119" s="47"/>
      <c r="BR119" s="47"/>
      <c r="BS119" s="47"/>
      <c r="BT119" s="47"/>
      <c r="BU119" s="47"/>
      <c r="BV119" s="47"/>
      <c r="BW119" s="47"/>
      <c r="BX119" s="47"/>
      <c r="BY119" s="47"/>
      <c r="BZ119" s="47"/>
      <c r="CA119" s="47"/>
      <c r="CB119" s="47"/>
      <c r="CC119" s="47"/>
      <c r="CD119" s="47"/>
      <c r="CE119" s="47"/>
    </row>
    <row r="120" spans="4:83" x14ac:dyDescent="0.3"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47"/>
      <c r="AG120" s="47"/>
      <c r="AH120" s="47"/>
      <c r="AI120" s="47"/>
      <c r="AJ120" s="47"/>
      <c r="AK120" s="47"/>
      <c r="AL120" s="47"/>
      <c r="AM120" s="47"/>
      <c r="AN120" s="47"/>
      <c r="AO120" s="47"/>
      <c r="AP120" s="47"/>
      <c r="AQ120" s="47"/>
      <c r="AR120" s="47"/>
      <c r="AS120" s="47"/>
      <c r="AT120" s="47"/>
      <c r="AU120" s="47"/>
      <c r="AV120" s="47"/>
      <c r="AW120" s="47"/>
      <c r="AX120" s="47"/>
      <c r="AY120" s="47"/>
      <c r="AZ120" s="47"/>
      <c r="BA120" s="47"/>
      <c r="BB120" s="47"/>
      <c r="BC120" s="47"/>
      <c r="BD120" s="47"/>
      <c r="BE120" s="47"/>
      <c r="BF120" s="47"/>
      <c r="BG120" s="47"/>
      <c r="BH120" s="47"/>
      <c r="BI120" s="47"/>
      <c r="BJ120" s="47"/>
      <c r="BK120" s="47"/>
      <c r="BL120" s="47"/>
      <c r="BM120" s="47"/>
      <c r="BN120" s="47"/>
      <c r="BO120" s="47"/>
      <c r="BP120" s="47"/>
      <c r="BQ120" s="47"/>
      <c r="BR120" s="47"/>
      <c r="BS120" s="47"/>
      <c r="BT120" s="47"/>
      <c r="BU120" s="47"/>
      <c r="BV120" s="47"/>
      <c r="BW120" s="47"/>
      <c r="BX120" s="47"/>
      <c r="BY120" s="47"/>
      <c r="BZ120" s="47"/>
      <c r="CA120" s="47"/>
      <c r="CB120" s="47"/>
      <c r="CC120" s="47"/>
      <c r="CD120" s="47"/>
      <c r="CE120" s="47"/>
    </row>
    <row r="121" spans="4:83" x14ac:dyDescent="0.3"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  <c r="Z121" s="47"/>
      <c r="AA121" s="47"/>
      <c r="AB121" s="47"/>
      <c r="AC121" s="47"/>
      <c r="AD121" s="47"/>
      <c r="AE121" s="47"/>
      <c r="AF121" s="47"/>
      <c r="AG121" s="47"/>
      <c r="AH121" s="47"/>
      <c r="AI121" s="47"/>
      <c r="AJ121" s="47"/>
      <c r="AK121" s="47"/>
      <c r="AL121" s="47"/>
      <c r="AM121" s="47"/>
      <c r="AN121" s="47"/>
      <c r="AO121" s="47"/>
      <c r="AP121" s="47"/>
      <c r="AQ121" s="47"/>
      <c r="AR121" s="47"/>
      <c r="AS121" s="47"/>
      <c r="AT121" s="47"/>
      <c r="AU121" s="47"/>
      <c r="AV121" s="47"/>
      <c r="AW121" s="47"/>
      <c r="AX121" s="47"/>
      <c r="AY121" s="47"/>
      <c r="AZ121" s="47"/>
      <c r="BA121" s="47"/>
      <c r="BB121" s="47"/>
      <c r="BC121" s="47"/>
      <c r="BD121" s="47"/>
      <c r="BE121" s="47"/>
      <c r="BF121" s="47"/>
      <c r="BG121" s="47"/>
      <c r="BH121" s="47"/>
      <c r="BI121" s="47"/>
      <c r="BJ121" s="47"/>
      <c r="BK121" s="47"/>
      <c r="BL121" s="47"/>
      <c r="BM121" s="47"/>
      <c r="BN121" s="47"/>
      <c r="BO121" s="47"/>
      <c r="BP121" s="47"/>
      <c r="BQ121" s="47"/>
      <c r="BR121" s="47"/>
      <c r="BS121" s="47"/>
      <c r="BT121" s="47"/>
      <c r="BU121" s="47"/>
      <c r="BV121" s="47"/>
      <c r="BW121" s="47"/>
      <c r="BX121" s="47"/>
      <c r="BY121" s="47"/>
      <c r="BZ121" s="47"/>
      <c r="CA121" s="47"/>
      <c r="CB121" s="47"/>
      <c r="CC121" s="47"/>
      <c r="CD121" s="47"/>
      <c r="CE121" s="47"/>
    </row>
    <row r="122" spans="4:83" x14ac:dyDescent="0.3"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47"/>
      <c r="X122" s="47"/>
      <c r="Y122" s="47"/>
      <c r="Z122" s="47"/>
      <c r="AA122" s="47"/>
      <c r="AB122" s="47"/>
      <c r="AC122" s="47"/>
      <c r="AD122" s="47"/>
      <c r="AE122" s="47"/>
      <c r="AF122" s="47"/>
      <c r="AG122" s="47"/>
      <c r="AH122" s="47"/>
      <c r="AI122" s="47"/>
      <c r="AJ122" s="47"/>
      <c r="AK122" s="47"/>
      <c r="AL122" s="47"/>
      <c r="AM122" s="47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47"/>
      <c r="AY122" s="47"/>
      <c r="AZ122" s="47"/>
      <c r="BA122" s="47"/>
      <c r="BB122" s="47"/>
      <c r="BC122" s="47"/>
      <c r="BD122" s="47"/>
      <c r="BE122" s="47"/>
      <c r="BF122" s="47"/>
      <c r="BG122" s="47"/>
      <c r="BH122" s="47"/>
      <c r="BI122" s="47"/>
      <c r="BJ122" s="47"/>
      <c r="BK122" s="47"/>
      <c r="BL122" s="47"/>
      <c r="BM122" s="47"/>
      <c r="BN122" s="47"/>
      <c r="BO122" s="47"/>
      <c r="BP122" s="47"/>
      <c r="BQ122" s="47"/>
      <c r="BR122" s="47"/>
      <c r="BS122" s="47"/>
      <c r="BT122" s="47"/>
      <c r="BU122" s="47"/>
      <c r="BV122" s="47"/>
      <c r="BW122" s="47"/>
      <c r="BX122" s="47"/>
      <c r="BY122" s="47"/>
      <c r="BZ122" s="47"/>
      <c r="CA122" s="47"/>
      <c r="CB122" s="47"/>
      <c r="CC122" s="47"/>
      <c r="CD122" s="47"/>
      <c r="CE122" s="47"/>
    </row>
    <row r="123" spans="4:83" x14ac:dyDescent="0.3"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7"/>
      <c r="Y123" s="47"/>
      <c r="Z123" s="47"/>
      <c r="AA123" s="47"/>
      <c r="AB123" s="47"/>
      <c r="AC123" s="47"/>
      <c r="AD123" s="47"/>
      <c r="AE123" s="47"/>
      <c r="AF123" s="47"/>
      <c r="AG123" s="47"/>
      <c r="AH123" s="47"/>
      <c r="AI123" s="47"/>
      <c r="AJ123" s="47"/>
      <c r="AK123" s="47"/>
      <c r="AL123" s="47"/>
      <c r="AM123" s="47"/>
      <c r="AN123" s="47"/>
      <c r="AO123" s="47"/>
      <c r="AP123" s="47"/>
      <c r="AQ123" s="47"/>
      <c r="AR123" s="47"/>
      <c r="AS123" s="47"/>
      <c r="AT123" s="47"/>
      <c r="AU123" s="47"/>
      <c r="AV123" s="47"/>
      <c r="AW123" s="47"/>
      <c r="AX123" s="47"/>
      <c r="AY123" s="47"/>
      <c r="AZ123" s="47"/>
      <c r="BA123" s="47"/>
      <c r="BB123" s="47"/>
      <c r="BC123" s="47"/>
      <c r="BD123" s="47"/>
      <c r="BE123" s="47"/>
      <c r="BF123" s="47"/>
      <c r="BG123" s="47"/>
      <c r="BH123" s="47"/>
      <c r="BI123" s="47"/>
      <c r="BJ123" s="47"/>
      <c r="BK123" s="47"/>
      <c r="BL123" s="47"/>
      <c r="BM123" s="47"/>
      <c r="BN123" s="47"/>
      <c r="BO123" s="47"/>
      <c r="BP123" s="47"/>
      <c r="BQ123" s="47"/>
      <c r="BR123" s="47"/>
      <c r="BS123" s="47"/>
      <c r="BT123" s="47"/>
      <c r="BU123" s="47"/>
      <c r="BV123" s="47"/>
      <c r="BW123" s="47"/>
      <c r="BX123" s="47"/>
      <c r="BY123" s="47"/>
      <c r="BZ123" s="47"/>
      <c r="CA123" s="47"/>
      <c r="CB123" s="47"/>
      <c r="CC123" s="47"/>
      <c r="CD123" s="47"/>
      <c r="CE123" s="47"/>
    </row>
    <row r="124" spans="4:83" x14ac:dyDescent="0.3"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/>
      <c r="X124" s="47"/>
      <c r="Y124" s="47"/>
      <c r="Z124" s="47"/>
      <c r="AA124" s="47"/>
      <c r="AB124" s="47"/>
      <c r="AC124" s="47"/>
      <c r="AD124" s="47"/>
      <c r="AE124" s="47"/>
      <c r="AF124" s="47"/>
      <c r="AG124" s="47"/>
      <c r="AH124" s="47"/>
      <c r="AI124" s="47"/>
      <c r="AJ124" s="47"/>
      <c r="AK124" s="47"/>
      <c r="AL124" s="47"/>
      <c r="AM124" s="47"/>
      <c r="AN124" s="47"/>
      <c r="AO124" s="47"/>
      <c r="AP124" s="47"/>
      <c r="AQ124" s="47"/>
      <c r="AR124" s="47"/>
      <c r="AS124" s="47"/>
      <c r="AT124" s="47"/>
      <c r="AU124" s="47"/>
      <c r="AV124" s="47"/>
      <c r="AW124" s="47"/>
      <c r="AX124" s="47"/>
      <c r="AY124" s="47"/>
      <c r="AZ124" s="47"/>
      <c r="BA124" s="47"/>
      <c r="BB124" s="47"/>
      <c r="BC124" s="47"/>
      <c r="BD124" s="47"/>
      <c r="BE124" s="47"/>
      <c r="BF124" s="47"/>
      <c r="BG124" s="47"/>
      <c r="BH124" s="47"/>
      <c r="BI124" s="47"/>
      <c r="BJ124" s="47"/>
      <c r="BK124" s="47"/>
      <c r="BL124" s="47"/>
      <c r="BM124" s="47"/>
      <c r="BN124" s="47"/>
      <c r="BO124" s="47"/>
      <c r="BP124" s="47"/>
      <c r="BQ124" s="47"/>
      <c r="BR124" s="47"/>
      <c r="BS124" s="47"/>
      <c r="BT124" s="47"/>
      <c r="BU124" s="47"/>
      <c r="BV124" s="47"/>
      <c r="BW124" s="47"/>
      <c r="BX124" s="47"/>
      <c r="BY124" s="47"/>
      <c r="BZ124" s="47"/>
      <c r="CA124" s="47"/>
      <c r="CB124" s="47"/>
      <c r="CC124" s="47"/>
      <c r="CD124" s="47"/>
      <c r="CE124" s="47"/>
    </row>
    <row r="125" spans="4:83" x14ac:dyDescent="0.3"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  <c r="AZ125" s="47"/>
      <c r="BA125" s="47"/>
      <c r="BB125" s="47"/>
      <c r="BC125" s="47"/>
      <c r="BD125" s="47"/>
      <c r="BE125" s="47"/>
      <c r="BF125" s="47"/>
      <c r="BG125" s="47"/>
      <c r="BH125" s="47"/>
      <c r="BI125" s="47"/>
      <c r="BJ125" s="47"/>
      <c r="BK125" s="47"/>
      <c r="BL125" s="47"/>
      <c r="BM125" s="47"/>
      <c r="BN125" s="47"/>
      <c r="BO125" s="47"/>
      <c r="BP125" s="47"/>
      <c r="BQ125" s="47"/>
      <c r="BR125" s="47"/>
      <c r="BS125" s="47"/>
      <c r="BT125" s="47"/>
      <c r="BU125" s="47"/>
      <c r="BV125" s="47"/>
      <c r="BW125" s="47"/>
      <c r="BX125" s="47"/>
      <c r="BY125" s="47"/>
      <c r="BZ125" s="47"/>
      <c r="CA125" s="47"/>
      <c r="CB125" s="47"/>
      <c r="CC125" s="47"/>
      <c r="CD125" s="47"/>
      <c r="CE125" s="47"/>
    </row>
    <row r="126" spans="4:83" x14ac:dyDescent="0.3"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  <c r="AP126" s="47"/>
      <c r="AQ126" s="47"/>
      <c r="AR126" s="47"/>
      <c r="AS126" s="47"/>
      <c r="AT126" s="47"/>
      <c r="AU126" s="47"/>
      <c r="AV126" s="47"/>
      <c r="AW126" s="47"/>
      <c r="AX126" s="47"/>
      <c r="AY126" s="47"/>
      <c r="AZ126" s="47"/>
      <c r="BA126" s="47"/>
      <c r="BB126" s="47"/>
      <c r="BC126" s="47"/>
      <c r="BD126" s="47"/>
      <c r="BE126" s="47"/>
      <c r="BF126" s="47"/>
      <c r="BG126" s="47"/>
      <c r="BH126" s="47"/>
      <c r="BI126" s="47"/>
      <c r="BJ126" s="47"/>
      <c r="BK126" s="47"/>
      <c r="BL126" s="47"/>
      <c r="BM126" s="47"/>
      <c r="BN126" s="47"/>
      <c r="BO126" s="47"/>
      <c r="BP126" s="47"/>
      <c r="BQ126" s="47"/>
      <c r="BR126" s="47"/>
      <c r="BS126" s="47"/>
      <c r="BT126" s="47"/>
      <c r="BU126" s="47"/>
      <c r="BV126" s="47"/>
      <c r="BW126" s="47"/>
      <c r="BX126" s="47"/>
      <c r="BY126" s="47"/>
      <c r="BZ126" s="47"/>
      <c r="CA126" s="47"/>
      <c r="CB126" s="47"/>
      <c r="CC126" s="47"/>
      <c r="CD126" s="47"/>
      <c r="CE126" s="47"/>
    </row>
    <row r="127" spans="4:83" x14ac:dyDescent="0.3"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  <c r="AZ127" s="47"/>
      <c r="BA127" s="47"/>
      <c r="BB127" s="47"/>
      <c r="BC127" s="47"/>
      <c r="BD127" s="47"/>
      <c r="BE127" s="47"/>
      <c r="BF127" s="47"/>
      <c r="BG127" s="47"/>
      <c r="BH127" s="47"/>
      <c r="BI127" s="47"/>
      <c r="BJ127" s="47"/>
      <c r="BK127" s="47"/>
      <c r="BL127" s="47"/>
      <c r="BM127" s="47"/>
      <c r="BN127" s="47"/>
      <c r="BO127" s="47"/>
      <c r="BP127" s="47"/>
      <c r="BQ127" s="47"/>
      <c r="BR127" s="47"/>
      <c r="BS127" s="47"/>
      <c r="BT127" s="47"/>
      <c r="BU127" s="47"/>
      <c r="BV127" s="47"/>
      <c r="BW127" s="47"/>
      <c r="BX127" s="47"/>
      <c r="BY127" s="47"/>
      <c r="BZ127" s="47"/>
      <c r="CA127" s="47"/>
      <c r="CB127" s="47"/>
      <c r="CC127" s="47"/>
      <c r="CD127" s="47"/>
      <c r="CE127" s="47"/>
    </row>
    <row r="128" spans="4:83" x14ac:dyDescent="0.3">
      <c r="D128" s="47"/>
      <c r="E128" s="47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7"/>
      <c r="Y128" s="47"/>
      <c r="Z128" s="47"/>
      <c r="AA128" s="47"/>
      <c r="AB128" s="47"/>
      <c r="AC128" s="47"/>
      <c r="AD128" s="47"/>
      <c r="AE128" s="47"/>
      <c r="AF128" s="47"/>
      <c r="AG128" s="47"/>
      <c r="AH128" s="47"/>
      <c r="AI128" s="47"/>
      <c r="AJ128" s="47"/>
      <c r="AK128" s="47"/>
      <c r="AL128" s="47"/>
      <c r="AM128" s="47"/>
      <c r="AN128" s="47"/>
      <c r="AO128" s="47"/>
      <c r="AP128" s="47"/>
      <c r="AQ128" s="47"/>
      <c r="AR128" s="47"/>
      <c r="AS128" s="47"/>
      <c r="AT128" s="47"/>
      <c r="AU128" s="47"/>
      <c r="AV128" s="47"/>
      <c r="AW128" s="47"/>
      <c r="AX128" s="47"/>
      <c r="AY128" s="47"/>
      <c r="AZ128" s="47"/>
      <c r="BA128" s="47"/>
      <c r="BB128" s="47"/>
      <c r="BC128" s="47"/>
      <c r="BD128" s="47"/>
      <c r="BE128" s="47"/>
      <c r="BF128" s="47"/>
      <c r="BG128" s="47"/>
      <c r="BH128" s="47"/>
      <c r="BI128" s="47"/>
      <c r="BJ128" s="47"/>
      <c r="BK128" s="47"/>
      <c r="BL128" s="47"/>
      <c r="BM128" s="47"/>
      <c r="BN128" s="47"/>
      <c r="BO128" s="47"/>
      <c r="BP128" s="47"/>
      <c r="BQ128" s="47"/>
      <c r="BR128" s="47"/>
      <c r="BS128" s="47"/>
      <c r="BT128" s="47"/>
      <c r="BU128" s="47"/>
      <c r="BV128" s="47"/>
      <c r="BW128" s="47"/>
      <c r="BX128" s="47"/>
      <c r="BY128" s="47"/>
      <c r="BZ128" s="47"/>
      <c r="CA128" s="47"/>
      <c r="CB128" s="47"/>
      <c r="CC128" s="47"/>
      <c r="CD128" s="47"/>
      <c r="CE128" s="47"/>
    </row>
    <row r="129" spans="4:83" x14ac:dyDescent="0.3"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  <c r="Z129" s="47"/>
      <c r="AA129" s="47"/>
      <c r="AB129" s="47"/>
      <c r="AC129" s="47"/>
      <c r="AD129" s="47"/>
      <c r="AE129" s="47"/>
      <c r="AF129" s="47"/>
      <c r="AG129" s="47"/>
      <c r="AH129" s="47"/>
      <c r="AI129" s="47"/>
      <c r="AJ129" s="47"/>
      <c r="AK129" s="47"/>
      <c r="AL129" s="47"/>
      <c r="AM129" s="47"/>
      <c r="AN129" s="47"/>
      <c r="AO129" s="47"/>
      <c r="AP129" s="47"/>
      <c r="AQ129" s="47"/>
      <c r="AR129" s="47"/>
      <c r="AS129" s="47"/>
      <c r="AT129" s="47"/>
      <c r="AU129" s="47"/>
      <c r="AV129" s="47"/>
      <c r="AW129" s="47"/>
      <c r="AX129" s="47"/>
      <c r="AY129" s="47"/>
      <c r="AZ129" s="47"/>
      <c r="BA129" s="47"/>
      <c r="BB129" s="47"/>
      <c r="BC129" s="47"/>
      <c r="BD129" s="47"/>
      <c r="BE129" s="47"/>
      <c r="BF129" s="47"/>
      <c r="BG129" s="47"/>
      <c r="BH129" s="47"/>
      <c r="BI129" s="47"/>
      <c r="BJ129" s="47"/>
      <c r="BK129" s="47"/>
      <c r="BL129" s="47"/>
      <c r="BM129" s="47"/>
      <c r="BN129" s="47"/>
      <c r="BO129" s="47"/>
      <c r="BP129" s="47"/>
      <c r="BQ129" s="47"/>
      <c r="BR129" s="47"/>
      <c r="BS129" s="47"/>
      <c r="BT129" s="47"/>
      <c r="BU129" s="47"/>
      <c r="BV129" s="47"/>
      <c r="BW129" s="47"/>
      <c r="BX129" s="47"/>
      <c r="BY129" s="47"/>
      <c r="BZ129" s="47"/>
      <c r="CA129" s="47"/>
      <c r="CB129" s="47"/>
      <c r="CC129" s="47"/>
      <c r="CD129" s="47"/>
      <c r="CE129" s="47"/>
    </row>
    <row r="130" spans="4:83" x14ac:dyDescent="0.3"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47"/>
      <c r="Y130" s="47"/>
      <c r="Z130" s="47"/>
      <c r="AA130" s="47"/>
      <c r="AB130" s="47"/>
      <c r="AC130" s="47"/>
      <c r="AD130" s="47"/>
      <c r="AE130" s="47"/>
      <c r="AF130" s="47"/>
      <c r="AG130" s="47"/>
      <c r="AH130" s="47"/>
      <c r="AI130" s="47"/>
      <c r="AJ130" s="47"/>
      <c r="AK130" s="47"/>
      <c r="AL130" s="47"/>
      <c r="AM130" s="47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  <c r="AZ130" s="47"/>
      <c r="BA130" s="47"/>
      <c r="BB130" s="47"/>
      <c r="BC130" s="47"/>
      <c r="BD130" s="47"/>
      <c r="BE130" s="47"/>
      <c r="BF130" s="47"/>
      <c r="BG130" s="47"/>
      <c r="BH130" s="47"/>
      <c r="BI130" s="47"/>
      <c r="BJ130" s="47"/>
      <c r="BK130" s="47"/>
      <c r="BL130" s="47"/>
      <c r="BM130" s="47"/>
      <c r="BN130" s="47"/>
      <c r="BO130" s="47"/>
      <c r="BP130" s="47"/>
      <c r="BQ130" s="47"/>
      <c r="BR130" s="47"/>
      <c r="BS130" s="47"/>
      <c r="BT130" s="47"/>
      <c r="BU130" s="47"/>
      <c r="BV130" s="47"/>
      <c r="BW130" s="47"/>
      <c r="BX130" s="47"/>
      <c r="BY130" s="47"/>
      <c r="BZ130" s="47"/>
      <c r="CA130" s="47"/>
      <c r="CB130" s="47"/>
      <c r="CC130" s="47"/>
      <c r="CD130" s="47"/>
      <c r="CE130" s="47"/>
    </row>
    <row r="131" spans="4:83" x14ac:dyDescent="0.3"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7"/>
      <c r="AL131" s="47"/>
      <c r="AM131" s="47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  <c r="AZ131" s="47"/>
      <c r="BA131" s="47"/>
      <c r="BB131" s="47"/>
      <c r="BC131" s="47"/>
      <c r="BD131" s="47"/>
      <c r="BE131" s="47"/>
      <c r="BF131" s="47"/>
      <c r="BG131" s="47"/>
      <c r="BH131" s="47"/>
      <c r="BI131" s="47"/>
      <c r="BJ131" s="47"/>
      <c r="BK131" s="47"/>
      <c r="BL131" s="47"/>
      <c r="BM131" s="47"/>
      <c r="BN131" s="47"/>
      <c r="BO131" s="47"/>
      <c r="BP131" s="47"/>
      <c r="BQ131" s="47"/>
      <c r="BR131" s="47"/>
      <c r="BS131" s="47"/>
      <c r="BT131" s="47"/>
      <c r="BU131" s="47"/>
      <c r="BV131" s="47"/>
      <c r="BW131" s="47"/>
      <c r="BX131" s="47"/>
      <c r="BY131" s="47"/>
      <c r="BZ131" s="47"/>
      <c r="CA131" s="47"/>
      <c r="CB131" s="47"/>
      <c r="CC131" s="47"/>
      <c r="CD131" s="47"/>
      <c r="CE131" s="47"/>
    </row>
    <row r="132" spans="4:83" x14ac:dyDescent="0.3">
      <c r="D132" s="47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47"/>
      <c r="Y132" s="47"/>
      <c r="Z132" s="47"/>
      <c r="AA132" s="47"/>
      <c r="AB132" s="47"/>
      <c r="AC132" s="47"/>
      <c r="AD132" s="47"/>
      <c r="AE132" s="47"/>
      <c r="AF132" s="47"/>
      <c r="AG132" s="47"/>
      <c r="AH132" s="47"/>
      <c r="AI132" s="47"/>
      <c r="AJ132" s="47"/>
      <c r="AK132" s="47"/>
      <c r="AL132" s="47"/>
      <c r="AM132" s="47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47"/>
      <c r="AY132" s="47"/>
      <c r="AZ132" s="47"/>
      <c r="BA132" s="47"/>
      <c r="BB132" s="47"/>
      <c r="BC132" s="47"/>
      <c r="BD132" s="47"/>
      <c r="BE132" s="47"/>
      <c r="BF132" s="47"/>
      <c r="BG132" s="47"/>
      <c r="BH132" s="47"/>
      <c r="BI132" s="47"/>
      <c r="BJ132" s="47"/>
      <c r="BK132" s="47"/>
      <c r="BL132" s="47"/>
      <c r="BM132" s="47"/>
      <c r="BN132" s="47"/>
      <c r="BO132" s="47"/>
      <c r="BP132" s="47"/>
      <c r="BQ132" s="47"/>
      <c r="BR132" s="47"/>
      <c r="BS132" s="47"/>
      <c r="BT132" s="47"/>
      <c r="BU132" s="47"/>
      <c r="BV132" s="47"/>
      <c r="BW132" s="47"/>
      <c r="BX132" s="47"/>
      <c r="BY132" s="47"/>
      <c r="BZ132" s="47"/>
      <c r="CA132" s="47"/>
      <c r="CB132" s="47"/>
      <c r="CC132" s="47"/>
      <c r="CD132" s="47"/>
      <c r="CE132" s="47"/>
    </row>
    <row r="133" spans="4:83" x14ac:dyDescent="0.3">
      <c r="D133" s="47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  <c r="AL133" s="47"/>
      <c r="AM133" s="47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  <c r="AZ133" s="47"/>
      <c r="BA133" s="47"/>
      <c r="BB133" s="47"/>
      <c r="BC133" s="47"/>
      <c r="BD133" s="47"/>
      <c r="BE133" s="47"/>
      <c r="BF133" s="47"/>
      <c r="BG133" s="47"/>
      <c r="BH133" s="47"/>
      <c r="BI133" s="47"/>
      <c r="BJ133" s="47"/>
      <c r="BK133" s="47"/>
      <c r="BL133" s="47"/>
      <c r="BM133" s="47"/>
      <c r="BN133" s="47"/>
      <c r="BO133" s="47"/>
      <c r="BP133" s="47"/>
      <c r="BQ133" s="47"/>
      <c r="BR133" s="47"/>
      <c r="BS133" s="47"/>
      <c r="BT133" s="47"/>
      <c r="BU133" s="47"/>
      <c r="BV133" s="47"/>
      <c r="BW133" s="47"/>
      <c r="BX133" s="47"/>
      <c r="BY133" s="47"/>
      <c r="BZ133" s="47"/>
      <c r="CA133" s="47"/>
      <c r="CB133" s="47"/>
      <c r="CC133" s="47"/>
      <c r="CD133" s="47"/>
      <c r="CE133" s="47"/>
    </row>
    <row r="134" spans="4:83" x14ac:dyDescent="0.3"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47"/>
      <c r="AY134" s="47"/>
      <c r="AZ134" s="47"/>
      <c r="BA134" s="47"/>
      <c r="BB134" s="47"/>
      <c r="BC134" s="47"/>
      <c r="BD134" s="47"/>
      <c r="BE134" s="47"/>
      <c r="BF134" s="47"/>
      <c r="BG134" s="47"/>
      <c r="BH134" s="47"/>
      <c r="BI134" s="47"/>
      <c r="BJ134" s="47"/>
      <c r="BK134" s="47"/>
      <c r="BL134" s="47"/>
      <c r="BM134" s="47"/>
      <c r="BN134" s="47"/>
      <c r="BO134" s="47"/>
      <c r="BP134" s="47"/>
      <c r="BQ134" s="47"/>
      <c r="BR134" s="47"/>
      <c r="BS134" s="47"/>
      <c r="BT134" s="47"/>
      <c r="BU134" s="47"/>
      <c r="BV134" s="47"/>
      <c r="BW134" s="47"/>
      <c r="BX134" s="47"/>
      <c r="BY134" s="47"/>
      <c r="BZ134" s="47"/>
      <c r="CA134" s="47"/>
      <c r="CB134" s="47"/>
      <c r="CC134" s="47"/>
      <c r="CD134" s="47"/>
      <c r="CE134" s="47"/>
    </row>
    <row r="135" spans="4:83" x14ac:dyDescent="0.3"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47"/>
      <c r="AA135" s="47"/>
      <c r="AB135" s="47"/>
      <c r="AC135" s="47"/>
      <c r="AD135" s="47"/>
      <c r="AE135" s="47"/>
      <c r="AF135" s="47"/>
      <c r="AG135" s="47"/>
      <c r="AH135" s="47"/>
      <c r="AI135" s="47"/>
      <c r="AJ135" s="47"/>
      <c r="AK135" s="47"/>
      <c r="AL135" s="47"/>
      <c r="AM135" s="47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47"/>
      <c r="AY135" s="47"/>
      <c r="AZ135" s="47"/>
      <c r="BA135" s="47"/>
      <c r="BB135" s="47"/>
      <c r="BC135" s="47"/>
      <c r="BD135" s="47"/>
      <c r="BE135" s="47"/>
      <c r="BF135" s="47"/>
      <c r="BG135" s="47"/>
      <c r="BH135" s="47"/>
      <c r="BI135" s="47"/>
      <c r="BJ135" s="47"/>
      <c r="BK135" s="47"/>
      <c r="BL135" s="47"/>
      <c r="BM135" s="47"/>
      <c r="BN135" s="47"/>
      <c r="BO135" s="47"/>
      <c r="BP135" s="47"/>
      <c r="BQ135" s="47"/>
      <c r="BR135" s="47"/>
      <c r="BS135" s="47"/>
      <c r="BT135" s="47"/>
      <c r="BU135" s="47"/>
      <c r="BV135" s="47"/>
      <c r="BW135" s="47"/>
      <c r="BX135" s="47"/>
      <c r="BY135" s="47"/>
      <c r="BZ135" s="47"/>
      <c r="CA135" s="47"/>
      <c r="CB135" s="47"/>
      <c r="CC135" s="47"/>
      <c r="CD135" s="47"/>
      <c r="CE135" s="47"/>
    </row>
    <row r="136" spans="4:83" x14ac:dyDescent="0.3">
      <c r="D136" s="47"/>
      <c r="E136" s="47"/>
      <c r="F136" s="47"/>
      <c r="G136" s="47"/>
      <c r="H136" s="47"/>
      <c r="I136" s="47"/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47"/>
      <c r="W136" s="47"/>
      <c r="X136" s="47"/>
      <c r="Y136" s="47"/>
      <c r="Z136" s="47"/>
      <c r="AA136" s="47"/>
      <c r="AB136" s="47"/>
      <c r="AC136" s="47"/>
      <c r="AD136" s="47"/>
      <c r="AE136" s="47"/>
      <c r="AF136" s="47"/>
      <c r="AG136" s="47"/>
      <c r="AH136" s="47"/>
      <c r="AI136" s="47"/>
      <c r="AJ136" s="47"/>
      <c r="AK136" s="47"/>
      <c r="AL136" s="47"/>
      <c r="AM136" s="47"/>
      <c r="AN136" s="47"/>
      <c r="AO136" s="47"/>
      <c r="AP136" s="47"/>
      <c r="AQ136" s="47"/>
      <c r="AR136" s="47"/>
      <c r="AS136" s="47"/>
      <c r="AT136" s="47"/>
      <c r="AU136" s="47"/>
      <c r="AV136" s="47"/>
      <c r="AW136" s="47"/>
      <c r="AX136" s="47"/>
      <c r="AY136" s="47"/>
      <c r="AZ136" s="47"/>
      <c r="BA136" s="47"/>
      <c r="BB136" s="47"/>
      <c r="BC136" s="47"/>
      <c r="BD136" s="47"/>
      <c r="BE136" s="47"/>
      <c r="BF136" s="47"/>
      <c r="BG136" s="47"/>
      <c r="BH136" s="47"/>
      <c r="BI136" s="47"/>
      <c r="BJ136" s="47"/>
      <c r="BK136" s="47"/>
      <c r="BL136" s="47"/>
      <c r="BM136" s="47"/>
      <c r="BN136" s="47"/>
      <c r="BO136" s="47"/>
      <c r="BP136" s="47"/>
      <c r="BQ136" s="47"/>
      <c r="BR136" s="47"/>
      <c r="BS136" s="47"/>
      <c r="BT136" s="47"/>
      <c r="BU136" s="47"/>
      <c r="BV136" s="47"/>
      <c r="BW136" s="47"/>
      <c r="BX136" s="47"/>
      <c r="BY136" s="47"/>
      <c r="BZ136" s="47"/>
      <c r="CA136" s="47"/>
      <c r="CB136" s="47"/>
      <c r="CC136" s="47"/>
      <c r="CD136" s="47"/>
      <c r="CE136" s="47"/>
    </row>
    <row r="137" spans="4:83" x14ac:dyDescent="0.3"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47"/>
      <c r="Y137" s="47"/>
      <c r="Z137" s="47"/>
      <c r="AA137" s="47"/>
      <c r="AB137" s="47"/>
      <c r="AC137" s="47"/>
      <c r="AD137" s="47"/>
      <c r="AE137" s="47"/>
      <c r="AF137" s="47"/>
      <c r="AG137" s="47"/>
      <c r="AH137" s="47"/>
      <c r="AI137" s="47"/>
      <c r="AJ137" s="47"/>
      <c r="AK137" s="47"/>
      <c r="AL137" s="47"/>
      <c r="AM137" s="47"/>
      <c r="AN137" s="47"/>
      <c r="AO137" s="47"/>
      <c r="AP137" s="47"/>
      <c r="AQ137" s="47"/>
      <c r="AR137" s="47"/>
      <c r="AS137" s="47"/>
      <c r="AT137" s="47"/>
      <c r="AU137" s="47"/>
      <c r="AV137" s="47"/>
      <c r="AW137" s="47"/>
      <c r="AX137" s="47"/>
      <c r="AY137" s="47"/>
      <c r="AZ137" s="47"/>
      <c r="BA137" s="47"/>
      <c r="BB137" s="47"/>
      <c r="BC137" s="47"/>
      <c r="BD137" s="47"/>
      <c r="BE137" s="47"/>
      <c r="BF137" s="47"/>
      <c r="BG137" s="47"/>
      <c r="BH137" s="47"/>
      <c r="BI137" s="47"/>
      <c r="BJ137" s="47"/>
      <c r="BK137" s="47"/>
      <c r="BL137" s="47"/>
      <c r="BM137" s="47"/>
      <c r="BN137" s="47"/>
      <c r="BO137" s="47"/>
      <c r="BP137" s="47"/>
      <c r="BQ137" s="47"/>
      <c r="BR137" s="47"/>
      <c r="BS137" s="47"/>
      <c r="BT137" s="47"/>
      <c r="BU137" s="47"/>
      <c r="BV137" s="47"/>
      <c r="BW137" s="47"/>
      <c r="BX137" s="47"/>
      <c r="BY137" s="47"/>
      <c r="BZ137" s="47"/>
      <c r="CA137" s="47"/>
      <c r="CB137" s="47"/>
      <c r="CC137" s="47"/>
      <c r="CD137" s="47"/>
      <c r="CE137" s="47"/>
    </row>
    <row r="138" spans="4:83" x14ac:dyDescent="0.3"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  <c r="Z138" s="47"/>
      <c r="AA138" s="47"/>
      <c r="AB138" s="47"/>
      <c r="AC138" s="47"/>
      <c r="AD138" s="47"/>
      <c r="AE138" s="47"/>
      <c r="AF138" s="47"/>
      <c r="AG138" s="47"/>
      <c r="AH138" s="47"/>
      <c r="AI138" s="47"/>
      <c r="AJ138" s="47"/>
      <c r="AK138" s="47"/>
      <c r="AL138" s="47"/>
      <c r="AM138" s="47"/>
      <c r="AN138" s="47"/>
      <c r="AO138" s="47"/>
      <c r="AP138" s="47"/>
      <c r="AQ138" s="47"/>
      <c r="AR138" s="47"/>
      <c r="AS138" s="47"/>
      <c r="AT138" s="47"/>
      <c r="AU138" s="47"/>
      <c r="AV138" s="47"/>
      <c r="AW138" s="47"/>
      <c r="AX138" s="47"/>
      <c r="AY138" s="47"/>
      <c r="AZ138" s="47"/>
      <c r="BA138" s="47"/>
      <c r="BB138" s="47"/>
      <c r="BC138" s="47"/>
      <c r="BD138" s="47"/>
      <c r="BE138" s="47"/>
      <c r="BF138" s="47"/>
      <c r="BG138" s="47"/>
      <c r="BH138" s="47"/>
      <c r="BI138" s="47"/>
      <c r="BJ138" s="47"/>
      <c r="BK138" s="47"/>
      <c r="BL138" s="47"/>
      <c r="BM138" s="47"/>
      <c r="BN138" s="47"/>
      <c r="BO138" s="47"/>
      <c r="BP138" s="47"/>
      <c r="BQ138" s="47"/>
      <c r="BR138" s="47"/>
      <c r="BS138" s="47"/>
      <c r="BT138" s="47"/>
      <c r="BU138" s="47"/>
      <c r="BV138" s="47"/>
      <c r="BW138" s="47"/>
      <c r="BX138" s="47"/>
      <c r="BY138" s="47"/>
      <c r="BZ138" s="47"/>
      <c r="CA138" s="47"/>
      <c r="CB138" s="47"/>
      <c r="CC138" s="47"/>
      <c r="CD138" s="47"/>
      <c r="CE138" s="47"/>
    </row>
    <row r="139" spans="4:83" x14ac:dyDescent="0.3"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  <c r="AA139" s="47"/>
      <c r="AB139" s="47"/>
      <c r="AC139" s="47"/>
      <c r="AD139" s="47"/>
      <c r="AE139" s="47"/>
      <c r="AF139" s="47"/>
      <c r="AG139" s="47"/>
      <c r="AH139" s="47"/>
      <c r="AI139" s="47"/>
      <c r="AJ139" s="47"/>
      <c r="AK139" s="47"/>
      <c r="AL139" s="47"/>
      <c r="AM139" s="47"/>
      <c r="AN139" s="47"/>
      <c r="AO139" s="47"/>
      <c r="AP139" s="47"/>
      <c r="AQ139" s="47"/>
      <c r="AR139" s="47"/>
      <c r="AS139" s="47"/>
      <c r="AT139" s="47"/>
      <c r="AU139" s="47"/>
      <c r="AV139" s="47"/>
      <c r="AW139" s="47"/>
      <c r="AX139" s="47"/>
      <c r="AY139" s="47"/>
      <c r="AZ139" s="47"/>
      <c r="BA139" s="47"/>
      <c r="BB139" s="47"/>
      <c r="BC139" s="47"/>
      <c r="BD139" s="47"/>
      <c r="BE139" s="47"/>
      <c r="BF139" s="47"/>
      <c r="BG139" s="47"/>
      <c r="BH139" s="47"/>
      <c r="BI139" s="47"/>
      <c r="BJ139" s="47"/>
      <c r="BK139" s="47"/>
      <c r="BL139" s="47"/>
      <c r="BM139" s="47"/>
      <c r="BN139" s="47"/>
      <c r="BO139" s="47"/>
      <c r="BP139" s="47"/>
      <c r="BQ139" s="47"/>
      <c r="BR139" s="47"/>
      <c r="BS139" s="47"/>
      <c r="BT139" s="47"/>
      <c r="BU139" s="47"/>
      <c r="BV139" s="47"/>
      <c r="BW139" s="47"/>
      <c r="BX139" s="47"/>
      <c r="BY139" s="47"/>
      <c r="BZ139" s="47"/>
      <c r="CA139" s="47"/>
      <c r="CB139" s="47"/>
      <c r="CC139" s="47"/>
      <c r="CD139" s="47"/>
      <c r="CE139" s="47"/>
    </row>
    <row r="140" spans="4:83" x14ac:dyDescent="0.3"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7"/>
      <c r="AA140" s="47"/>
      <c r="AB140" s="47"/>
      <c r="AC140" s="47"/>
      <c r="AD140" s="47"/>
      <c r="AE140" s="47"/>
      <c r="AF140" s="47"/>
      <c r="AG140" s="47"/>
      <c r="AH140" s="47"/>
      <c r="AI140" s="47"/>
      <c r="AJ140" s="47"/>
      <c r="AK140" s="47"/>
      <c r="AL140" s="47"/>
      <c r="AM140" s="47"/>
      <c r="AN140" s="47"/>
      <c r="AO140" s="47"/>
      <c r="AP140" s="47"/>
      <c r="AQ140" s="47"/>
      <c r="AR140" s="47"/>
      <c r="AS140" s="47"/>
      <c r="AT140" s="47"/>
      <c r="AU140" s="47"/>
      <c r="AV140" s="47"/>
      <c r="AW140" s="47"/>
      <c r="AX140" s="47"/>
      <c r="AY140" s="47"/>
      <c r="AZ140" s="47"/>
      <c r="BA140" s="47"/>
      <c r="BB140" s="47"/>
      <c r="BC140" s="47"/>
      <c r="BD140" s="47"/>
      <c r="BE140" s="47"/>
      <c r="BF140" s="47"/>
      <c r="BG140" s="47"/>
      <c r="BH140" s="47"/>
      <c r="BI140" s="47"/>
      <c r="BJ140" s="47"/>
      <c r="BK140" s="47"/>
      <c r="BL140" s="47"/>
      <c r="BM140" s="47"/>
      <c r="BN140" s="47"/>
      <c r="BO140" s="47"/>
      <c r="BP140" s="47"/>
      <c r="BQ140" s="47"/>
      <c r="BR140" s="47"/>
      <c r="BS140" s="47"/>
      <c r="BT140" s="47"/>
      <c r="BU140" s="47"/>
      <c r="BV140" s="47"/>
      <c r="BW140" s="47"/>
      <c r="BX140" s="47"/>
      <c r="BY140" s="47"/>
      <c r="BZ140" s="47"/>
      <c r="CA140" s="47"/>
      <c r="CB140" s="47"/>
      <c r="CC140" s="47"/>
      <c r="CD140" s="47"/>
      <c r="CE140" s="47"/>
    </row>
    <row r="141" spans="4:83" x14ac:dyDescent="0.3"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47"/>
      <c r="AG141" s="47"/>
      <c r="AH141" s="47"/>
      <c r="AI141" s="47"/>
      <c r="AJ141" s="47"/>
      <c r="AK141" s="47"/>
      <c r="AL141" s="47"/>
      <c r="AM141" s="47"/>
      <c r="AN141" s="47"/>
      <c r="AO141" s="47"/>
      <c r="AP141" s="47"/>
      <c r="AQ141" s="47"/>
      <c r="AR141" s="47"/>
      <c r="AS141" s="47"/>
      <c r="AT141" s="47"/>
      <c r="AU141" s="47"/>
      <c r="AV141" s="47"/>
      <c r="AW141" s="47"/>
      <c r="AX141" s="47"/>
      <c r="AY141" s="47"/>
      <c r="AZ141" s="47"/>
      <c r="BA141" s="47"/>
      <c r="BB141" s="47"/>
      <c r="BC141" s="47"/>
      <c r="BD141" s="47"/>
      <c r="BE141" s="47"/>
      <c r="BF141" s="47"/>
      <c r="BG141" s="47"/>
      <c r="BH141" s="47"/>
      <c r="BI141" s="47"/>
      <c r="BJ141" s="47"/>
      <c r="BK141" s="47"/>
      <c r="BL141" s="47"/>
      <c r="BM141" s="47"/>
      <c r="BN141" s="47"/>
      <c r="BO141" s="47"/>
      <c r="BP141" s="47"/>
      <c r="BQ141" s="47"/>
      <c r="BR141" s="47"/>
      <c r="BS141" s="47"/>
      <c r="BT141" s="47"/>
      <c r="BU141" s="47"/>
      <c r="BV141" s="47"/>
      <c r="BW141" s="47"/>
      <c r="BX141" s="47"/>
      <c r="BY141" s="47"/>
      <c r="BZ141" s="47"/>
      <c r="CA141" s="47"/>
      <c r="CB141" s="47"/>
      <c r="CC141" s="47"/>
      <c r="CD141" s="47"/>
      <c r="CE141" s="47"/>
    </row>
    <row r="142" spans="4:83" x14ac:dyDescent="0.3"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  <c r="Z142" s="47"/>
      <c r="AA142" s="47"/>
      <c r="AB142" s="47"/>
      <c r="AC142" s="47"/>
      <c r="AD142" s="47"/>
      <c r="AE142" s="47"/>
      <c r="AF142" s="47"/>
      <c r="AG142" s="47"/>
      <c r="AH142" s="47"/>
      <c r="AI142" s="47"/>
      <c r="AJ142" s="47"/>
      <c r="AK142" s="47"/>
      <c r="AL142" s="47"/>
      <c r="AM142" s="47"/>
      <c r="AN142" s="47"/>
      <c r="AO142" s="47"/>
      <c r="AP142" s="47"/>
      <c r="AQ142" s="47"/>
      <c r="AR142" s="47"/>
      <c r="AS142" s="47"/>
      <c r="AT142" s="47"/>
      <c r="AU142" s="47"/>
      <c r="AV142" s="47"/>
      <c r="AW142" s="47"/>
      <c r="AX142" s="47"/>
      <c r="AY142" s="47"/>
      <c r="AZ142" s="47"/>
      <c r="BA142" s="47"/>
      <c r="BB142" s="47"/>
      <c r="BC142" s="47"/>
      <c r="BD142" s="47"/>
      <c r="BE142" s="47"/>
      <c r="BF142" s="47"/>
      <c r="BG142" s="47"/>
      <c r="BH142" s="47"/>
      <c r="BI142" s="47"/>
      <c r="BJ142" s="47"/>
      <c r="BK142" s="47"/>
      <c r="BL142" s="47"/>
      <c r="BM142" s="47"/>
      <c r="BN142" s="47"/>
      <c r="BO142" s="47"/>
      <c r="BP142" s="47"/>
      <c r="BQ142" s="47"/>
      <c r="BR142" s="47"/>
      <c r="BS142" s="47"/>
      <c r="BT142" s="47"/>
      <c r="BU142" s="47"/>
      <c r="BV142" s="47"/>
      <c r="BW142" s="47"/>
      <c r="BX142" s="47"/>
      <c r="BY142" s="47"/>
      <c r="BZ142" s="47"/>
      <c r="CA142" s="47"/>
      <c r="CB142" s="47"/>
      <c r="CC142" s="47"/>
      <c r="CD142" s="47"/>
      <c r="CE142" s="47"/>
    </row>
    <row r="143" spans="4:83" x14ac:dyDescent="0.3"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  <c r="AH143" s="47"/>
      <c r="AI143" s="47"/>
      <c r="AJ143" s="47"/>
      <c r="AK143" s="47"/>
      <c r="AL143" s="47"/>
      <c r="AM143" s="47"/>
      <c r="AN143" s="47"/>
      <c r="AO143" s="47"/>
      <c r="AP143" s="47"/>
      <c r="AQ143" s="47"/>
      <c r="AR143" s="47"/>
      <c r="AS143" s="47"/>
      <c r="AT143" s="47"/>
      <c r="AU143" s="47"/>
      <c r="AV143" s="47"/>
      <c r="AW143" s="47"/>
      <c r="AX143" s="47"/>
      <c r="AY143" s="47"/>
      <c r="AZ143" s="47"/>
      <c r="BA143" s="47"/>
      <c r="BB143" s="47"/>
      <c r="BC143" s="47"/>
      <c r="BD143" s="47"/>
      <c r="BE143" s="47"/>
      <c r="BF143" s="47"/>
      <c r="BG143" s="47"/>
      <c r="BH143" s="47"/>
      <c r="BI143" s="47"/>
      <c r="BJ143" s="47"/>
      <c r="BK143" s="47"/>
      <c r="BL143" s="47"/>
      <c r="BM143" s="47"/>
      <c r="BN143" s="47"/>
      <c r="BO143" s="47"/>
      <c r="BP143" s="47"/>
      <c r="BQ143" s="47"/>
      <c r="BR143" s="47"/>
      <c r="BS143" s="47"/>
      <c r="BT143" s="47"/>
      <c r="BU143" s="47"/>
      <c r="BV143" s="47"/>
      <c r="BW143" s="47"/>
      <c r="BX143" s="47"/>
      <c r="BY143" s="47"/>
      <c r="BZ143" s="47"/>
      <c r="CA143" s="47"/>
      <c r="CB143" s="47"/>
      <c r="CC143" s="47"/>
      <c r="CD143" s="47"/>
      <c r="CE143" s="47"/>
    </row>
    <row r="144" spans="4:83" x14ac:dyDescent="0.3"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7"/>
      <c r="AA144" s="47"/>
      <c r="AB144" s="47"/>
      <c r="AC144" s="47"/>
      <c r="AD144" s="47"/>
      <c r="AE144" s="47"/>
      <c r="AF144" s="47"/>
      <c r="AG144" s="47"/>
      <c r="AH144" s="47"/>
      <c r="AI144" s="47"/>
      <c r="AJ144" s="47"/>
      <c r="AK144" s="47"/>
      <c r="AL144" s="47"/>
      <c r="AM144" s="47"/>
      <c r="AN144" s="47"/>
      <c r="AO144" s="47"/>
      <c r="AP144" s="47"/>
      <c r="AQ144" s="47"/>
      <c r="AR144" s="47"/>
      <c r="AS144" s="47"/>
      <c r="AT144" s="47"/>
      <c r="AU144" s="47"/>
      <c r="AV144" s="47"/>
      <c r="AW144" s="47"/>
      <c r="AX144" s="47"/>
      <c r="AY144" s="47"/>
      <c r="AZ144" s="47"/>
      <c r="BA144" s="47"/>
      <c r="BB144" s="47"/>
      <c r="BC144" s="47"/>
      <c r="BD144" s="47"/>
      <c r="BE144" s="47"/>
      <c r="BF144" s="47"/>
      <c r="BG144" s="47"/>
      <c r="BH144" s="47"/>
      <c r="BI144" s="47"/>
      <c r="BJ144" s="47"/>
      <c r="BK144" s="47"/>
      <c r="BL144" s="47"/>
      <c r="BM144" s="47"/>
      <c r="BN144" s="47"/>
      <c r="BO144" s="47"/>
      <c r="BP144" s="47"/>
      <c r="BQ144" s="47"/>
      <c r="BR144" s="47"/>
      <c r="BS144" s="47"/>
      <c r="BT144" s="47"/>
      <c r="BU144" s="47"/>
      <c r="BV144" s="47"/>
      <c r="BW144" s="47"/>
      <c r="BX144" s="47"/>
      <c r="BY144" s="47"/>
      <c r="BZ144" s="47"/>
      <c r="CA144" s="47"/>
      <c r="CB144" s="47"/>
      <c r="CC144" s="47"/>
      <c r="CD144" s="47"/>
      <c r="CE144" s="47"/>
    </row>
    <row r="145" spans="4:83" x14ac:dyDescent="0.3"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  <c r="AA145" s="47"/>
      <c r="AB145" s="47"/>
      <c r="AC145" s="47"/>
      <c r="AD145" s="47"/>
      <c r="AE145" s="47"/>
      <c r="AF145" s="47"/>
      <c r="AG145" s="47"/>
      <c r="AH145" s="47"/>
      <c r="AI145" s="47"/>
      <c r="AJ145" s="47"/>
      <c r="AK145" s="47"/>
      <c r="AL145" s="47"/>
      <c r="AM145" s="47"/>
      <c r="AN145" s="47"/>
      <c r="AO145" s="47"/>
      <c r="AP145" s="47"/>
      <c r="AQ145" s="47"/>
      <c r="AR145" s="47"/>
      <c r="AS145" s="47"/>
      <c r="AT145" s="47"/>
      <c r="AU145" s="47"/>
      <c r="AV145" s="47"/>
      <c r="AW145" s="47"/>
      <c r="AX145" s="47"/>
      <c r="AY145" s="47"/>
      <c r="AZ145" s="47"/>
      <c r="BA145" s="47"/>
      <c r="BB145" s="47"/>
      <c r="BC145" s="47"/>
      <c r="BD145" s="47"/>
      <c r="BE145" s="47"/>
      <c r="BF145" s="47"/>
      <c r="BG145" s="47"/>
      <c r="BH145" s="47"/>
      <c r="BI145" s="47"/>
      <c r="BJ145" s="47"/>
      <c r="BK145" s="47"/>
      <c r="BL145" s="47"/>
      <c r="BM145" s="47"/>
      <c r="BN145" s="47"/>
      <c r="BO145" s="47"/>
      <c r="BP145" s="47"/>
      <c r="BQ145" s="47"/>
      <c r="BR145" s="47"/>
      <c r="BS145" s="47"/>
      <c r="BT145" s="47"/>
      <c r="BU145" s="47"/>
      <c r="BV145" s="47"/>
      <c r="BW145" s="47"/>
      <c r="BX145" s="47"/>
      <c r="BY145" s="47"/>
      <c r="BZ145" s="47"/>
      <c r="CA145" s="47"/>
      <c r="CB145" s="47"/>
      <c r="CC145" s="47"/>
      <c r="CD145" s="47"/>
      <c r="CE145" s="47"/>
    </row>
    <row r="146" spans="4:83" x14ac:dyDescent="0.3"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7"/>
      <c r="AA146" s="47"/>
      <c r="AB146" s="47"/>
      <c r="AC146" s="47"/>
      <c r="AD146" s="47"/>
      <c r="AE146" s="47"/>
      <c r="AF146" s="47"/>
      <c r="AG146" s="47"/>
      <c r="AH146" s="47"/>
      <c r="AI146" s="47"/>
      <c r="AJ146" s="47"/>
      <c r="AK146" s="47"/>
      <c r="AL146" s="47"/>
      <c r="AM146" s="47"/>
      <c r="AN146" s="47"/>
      <c r="AO146" s="47"/>
      <c r="AP146" s="47"/>
      <c r="AQ146" s="47"/>
      <c r="AR146" s="47"/>
      <c r="AS146" s="47"/>
      <c r="AT146" s="47"/>
      <c r="AU146" s="47"/>
      <c r="AV146" s="47"/>
      <c r="AW146" s="47"/>
      <c r="AX146" s="47"/>
      <c r="AY146" s="47"/>
      <c r="AZ146" s="47"/>
      <c r="BA146" s="47"/>
      <c r="BB146" s="47"/>
      <c r="BC146" s="47"/>
      <c r="BD146" s="47"/>
      <c r="BE146" s="47"/>
      <c r="BF146" s="47"/>
      <c r="BG146" s="47"/>
      <c r="BH146" s="47"/>
      <c r="BI146" s="47"/>
      <c r="BJ146" s="47"/>
      <c r="BK146" s="47"/>
      <c r="BL146" s="47"/>
      <c r="BM146" s="47"/>
      <c r="BN146" s="47"/>
      <c r="BO146" s="47"/>
      <c r="BP146" s="47"/>
      <c r="BQ146" s="47"/>
      <c r="BR146" s="47"/>
      <c r="BS146" s="47"/>
      <c r="BT146" s="47"/>
      <c r="BU146" s="47"/>
      <c r="BV146" s="47"/>
      <c r="BW146" s="47"/>
      <c r="BX146" s="47"/>
      <c r="BY146" s="47"/>
      <c r="BZ146" s="47"/>
      <c r="CA146" s="47"/>
      <c r="CB146" s="47"/>
      <c r="CC146" s="47"/>
      <c r="CD146" s="47"/>
      <c r="CE146" s="47"/>
    </row>
    <row r="147" spans="4:83" x14ac:dyDescent="0.3"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  <c r="AA147" s="47"/>
      <c r="AB147" s="47"/>
      <c r="AC147" s="47"/>
      <c r="AD147" s="47"/>
      <c r="AE147" s="47"/>
      <c r="AF147" s="47"/>
      <c r="AG147" s="47"/>
      <c r="AH147" s="47"/>
      <c r="AI147" s="47"/>
      <c r="AJ147" s="47"/>
      <c r="AK147" s="47"/>
      <c r="AL147" s="47"/>
      <c r="AM147" s="47"/>
      <c r="AN147" s="47"/>
      <c r="AO147" s="47"/>
      <c r="AP147" s="47"/>
      <c r="AQ147" s="47"/>
      <c r="AR147" s="47"/>
      <c r="AS147" s="47"/>
      <c r="AT147" s="47"/>
      <c r="AU147" s="47"/>
      <c r="AV147" s="47"/>
      <c r="AW147" s="47"/>
      <c r="AX147" s="47"/>
      <c r="AY147" s="47"/>
      <c r="AZ147" s="47"/>
      <c r="BA147" s="47"/>
      <c r="BB147" s="47"/>
      <c r="BC147" s="47"/>
      <c r="BD147" s="47"/>
      <c r="BE147" s="47"/>
      <c r="BF147" s="47"/>
      <c r="BG147" s="47"/>
      <c r="BH147" s="47"/>
      <c r="BI147" s="47"/>
      <c r="BJ147" s="47"/>
      <c r="BK147" s="47"/>
      <c r="BL147" s="47"/>
      <c r="BM147" s="47"/>
      <c r="BN147" s="47"/>
      <c r="BO147" s="47"/>
      <c r="BP147" s="47"/>
      <c r="BQ147" s="47"/>
      <c r="BR147" s="47"/>
      <c r="BS147" s="47"/>
      <c r="BT147" s="47"/>
      <c r="BU147" s="47"/>
      <c r="BV147" s="47"/>
      <c r="BW147" s="47"/>
      <c r="BX147" s="47"/>
      <c r="BY147" s="47"/>
      <c r="BZ147" s="47"/>
      <c r="CA147" s="47"/>
      <c r="CB147" s="47"/>
      <c r="CC147" s="47"/>
      <c r="CD147" s="47"/>
      <c r="CE147" s="47"/>
    </row>
    <row r="148" spans="4:83" x14ac:dyDescent="0.3"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  <c r="AA148" s="47"/>
      <c r="AB148" s="47"/>
      <c r="AC148" s="47"/>
      <c r="AD148" s="47"/>
      <c r="AE148" s="47"/>
      <c r="AF148" s="47"/>
      <c r="AG148" s="47"/>
      <c r="AH148" s="47"/>
      <c r="AI148" s="47"/>
      <c r="AJ148" s="47"/>
      <c r="AK148" s="47"/>
      <c r="AL148" s="47"/>
      <c r="AM148" s="47"/>
      <c r="AN148" s="47"/>
      <c r="AO148" s="47"/>
      <c r="AP148" s="47"/>
      <c r="AQ148" s="47"/>
      <c r="AR148" s="47"/>
      <c r="AS148" s="47"/>
      <c r="AT148" s="47"/>
      <c r="AU148" s="47"/>
      <c r="AV148" s="47"/>
      <c r="AW148" s="47"/>
      <c r="AX148" s="47"/>
      <c r="AY148" s="47"/>
      <c r="AZ148" s="47"/>
      <c r="BA148" s="47"/>
      <c r="BB148" s="47"/>
      <c r="BC148" s="47"/>
      <c r="BD148" s="47"/>
      <c r="BE148" s="47"/>
      <c r="BF148" s="47"/>
      <c r="BG148" s="47"/>
      <c r="BH148" s="47"/>
      <c r="BI148" s="47"/>
      <c r="BJ148" s="47"/>
      <c r="BK148" s="47"/>
      <c r="BL148" s="47"/>
      <c r="BM148" s="47"/>
      <c r="BN148" s="47"/>
      <c r="BO148" s="47"/>
      <c r="BP148" s="47"/>
      <c r="BQ148" s="47"/>
      <c r="BR148" s="47"/>
      <c r="BS148" s="47"/>
      <c r="BT148" s="47"/>
      <c r="BU148" s="47"/>
      <c r="BV148" s="47"/>
      <c r="BW148" s="47"/>
      <c r="BX148" s="47"/>
      <c r="BY148" s="47"/>
      <c r="BZ148" s="47"/>
      <c r="CA148" s="47"/>
      <c r="CB148" s="47"/>
      <c r="CC148" s="47"/>
      <c r="CD148" s="47"/>
      <c r="CE148" s="47"/>
    </row>
    <row r="149" spans="4:83" x14ac:dyDescent="0.3"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  <c r="AA149" s="47"/>
      <c r="AB149" s="47"/>
      <c r="AC149" s="47"/>
      <c r="AD149" s="47"/>
      <c r="AE149" s="47"/>
      <c r="AF149" s="47"/>
      <c r="AG149" s="47"/>
      <c r="AH149" s="47"/>
      <c r="AI149" s="47"/>
      <c r="AJ149" s="47"/>
      <c r="AK149" s="47"/>
      <c r="AL149" s="47"/>
      <c r="AM149" s="47"/>
      <c r="AN149" s="47"/>
      <c r="AO149" s="47"/>
      <c r="AP149" s="47"/>
      <c r="AQ149" s="47"/>
      <c r="AR149" s="47"/>
      <c r="AS149" s="47"/>
      <c r="AT149" s="47"/>
      <c r="AU149" s="47"/>
      <c r="AV149" s="47"/>
      <c r="AW149" s="47"/>
      <c r="AX149" s="47"/>
      <c r="AY149" s="47"/>
      <c r="AZ149" s="47"/>
      <c r="BA149" s="47"/>
      <c r="BB149" s="47"/>
      <c r="BC149" s="47"/>
      <c r="BD149" s="47"/>
      <c r="BE149" s="47"/>
      <c r="BF149" s="47"/>
      <c r="BG149" s="47"/>
      <c r="BH149" s="47"/>
      <c r="BI149" s="47"/>
      <c r="BJ149" s="47"/>
      <c r="BK149" s="47"/>
      <c r="BL149" s="47"/>
      <c r="BM149" s="47"/>
      <c r="BN149" s="47"/>
      <c r="BO149" s="47"/>
      <c r="BP149" s="47"/>
      <c r="BQ149" s="47"/>
      <c r="BR149" s="47"/>
      <c r="BS149" s="47"/>
      <c r="BT149" s="47"/>
      <c r="BU149" s="47"/>
      <c r="BV149" s="47"/>
      <c r="BW149" s="47"/>
      <c r="BX149" s="47"/>
      <c r="BY149" s="47"/>
      <c r="BZ149" s="47"/>
      <c r="CA149" s="47"/>
      <c r="CB149" s="47"/>
      <c r="CC149" s="47"/>
      <c r="CD149" s="47"/>
      <c r="CE149" s="47"/>
    </row>
    <row r="150" spans="4:83" x14ac:dyDescent="0.3"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7"/>
      <c r="AA150" s="47"/>
      <c r="AB150" s="47"/>
      <c r="AC150" s="47"/>
      <c r="AD150" s="47"/>
      <c r="AE150" s="47"/>
      <c r="AF150" s="47"/>
      <c r="AG150" s="47"/>
      <c r="AH150" s="47"/>
      <c r="AI150" s="47"/>
      <c r="AJ150" s="47"/>
      <c r="AK150" s="47"/>
      <c r="AL150" s="47"/>
      <c r="AM150" s="47"/>
      <c r="AN150" s="47"/>
      <c r="AO150" s="47"/>
      <c r="AP150" s="47"/>
      <c r="AQ150" s="47"/>
      <c r="AR150" s="47"/>
      <c r="AS150" s="47"/>
      <c r="AT150" s="47"/>
      <c r="AU150" s="47"/>
      <c r="AV150" s="47"/>
      <c r="AW150" s="47"/>
      <c r="AX150" s="47"/>
      <c r="AY150" s="47"/>
      <c r="AZ150" s="47"/>
      <c r="BA150" s="47"/>
      <c r="BB150" s="47"/>
      <c r="BC150" s="47"/>
      <c r="BD150" s="47"/>
      <c r="BE150" s="47"/>
      <c r="BF150" s="47"/>
      <c r="BG150" s="47"/>
      <c r="BH150" s="47"/>
      <c r="BI150" s="47"/>
      <c r="BJ150" s="47"/>
      <c r="BK150" s="47"/>
      <c r="BL150" s="47"/>
      <c r="BM150" s="47"/>
      <c r="BN150" s="47"/>
      <c r="BO150" s="47"/>
      <c r="BP150" s="47"/>
      <c r="BQ150" s="47"/>
      <c r="BR150" s="47"/>
      <c r="BS150" s="47"/>
      <c r="BT150" s="47"/>
      <c r="BU150" s="47"/>
      <c r="BV150" s="47"/>
      <c r="BW150" s="47"/>
      <c r="BX150" s="47"/>
      <c r="BY150" s="47"/>
      <c r="BZ150" s="47"/>
      <c r="CA150" s="47"/>
      <c r="CB150" s="47"/>
      <c r="CC150" s="47"/>
      <c r="CD150" s="47"/>
      <c r="CE150" s="47"/>
    </row>
    <row r="151" spans="4:83" x14ac:dyDescent="0.3"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7"/>
      <c r="AA151" s="47"/>
      <c r="AB151" s="47"/>
      <c r="AC151" s="47"/>
      <c r="AD151" s="47"/>
      <c r="AE151" s="47"/>
      <c r="AF151" s="47"/>
      <c r="AG151" s="47"/>
      <c r="AH151" s="47"/>
      <c r="AI151" s="47"/>
      <c r="AJ151" s="47"/>
      <c r="AK151" s="47"/>
      <c r="AL151" s="47"/>
      <c r="AM151" s="47"/>
      <c r="AN151" s="47"/>
      <c r="AO151" s="47"/>
      <c r="AP151" s="47"/>
      <c r="AQ151" s="47"/>
      <c r="AR151" s="47"/>
      <c r="AS151" s="47"/>
      <c r="AT151" s="47"/>
      <c r="AU151" s="47"/>
      <c r="AV151" s="47"/>
      <c r="AW151" s="47"/>
      <c r="AX151" s="47"/>
      <c r="AY151" s="47"/>
      <c r="AZ151" s="47"/>
      <c r="BA151" s="47"/>
      <c r="BB151" s="47"/>
      <c r="BC151" s="47"/>
      <c r="BD151" s="47"/>
      <c r="BE151" s="47"/>
      <c r="BF151" s="47"/>
      <c r="BG151" s="47"/>
      <c r="BH151" s="47"/>
      <c r="BI151" s="47"/>
      <c r="BJ151" s="47"/>
      <c r="BK151" s="47"/>
      <c r="BL151" s="47"/>
      <c r="BM151" s="47"/>
      <c r="BN151" s="47"/>
      <c r="BO151" s="47"/>
      <c r="BP151" s="47"/>
      <c r="BQ151" s="47"/>
      <c r="BR151" s="47"/>
      <c r="BS151" s="47"/>
      <c r="BT151" s="47"/>
      <c r="BU151" s="47"/>
      <c r="BV151" s="47"/>
      <c r="BW151" s="47"/>
      <c r="BX151" s="47"/>
      <c r="BY151" s="47"/>
      <c r="BZ151" s="47"/>
      <c r="CA151" s="47"/>
      <c r="CB151" s="47"/>
      <c r="CC151" s="47"/>
      <c r="CD151" s="47"/>
      <c r="CE151" s="47"/>
    </row>
    <row r="152" spans="4:83" x14ac:dyDescent="0.3"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  <c r="Z152" s="47"/>
      <c r="AA152" s="47"/>
      <c r="AB152" s="47"/>
      <c r="AC152" s="47"/>
      <c r="AD152" s="47"/>
      <c r="AE152" s="47"/>
      <c r="AF152" s="47"/>
      <c r="AG152" s="47"/>
      <c r="AH152" s="47"/>
      <c r="AI152" s="47"/>
      <c r="AJ152" s="47"/>
      <c r="AK152" s="47"/>
      <c r="AL152" s="47"/>
      <c r="AM152" s="47"/>
      <c r="AN152" s="47"/>
      <c r="AO152" s="47"/>
      <c r="AP152" s="47"/>
      <c r="AQ152" s="47"/>
      <c r="AR152" s="47"/>
      <c r="AS152" s="47"/>
      <c r="AT152" s="47"/>
      <c r="AU152" s="47"/>
      <c r="AV152" s="47"/>
      <c r="AW152" s="47"/>
      <c r="AX152" s="47"/>
      <c r="AY152" s="47"/>
      <c r="AZ152" s="47"/>
      <c r="BA152" s="47"/>
      <c r="BB152" s="47"/>
      <c r="BC152" s="47"/>
      <c r="BD152" s="47"/>
      <c r="BE152" s="47"/>
      <c r="BF152" s="47"/>
      <c r="BG152" s="47"/>
      <c r="BH152" s="47"/>
      <c r="BI152" s="47"/>
      <c r="BJ152" s="47"/>
      <c r="BK152" s="47"/>
      <c r="BL152" s="47"/>
      <c r="BM152" s="47"/>
      <c r="BN152" s="47"/>
      <c r="BO152" s="47"/>
      <c r="BP152" s="47"/>
      <c r="BQ152" s="47"/>
      <c r="BR152" s="47"/>
      <c r="BS152" s="47"/>
      <c r="BT152" s="47"/>
      <c r="BU152" s="47"/>
      <c r="BV152" s="47"/>
      <c r="BW152" s="47"/>
      <c r="BX152" s="47"/>
      <c r="BY152" s="47"/>
      <c r="BZ152" s="47"/>
      <c r="CA152" s="47"/>
      <c r="CB152" s="47"/>
      <c r="CC152" s="47"/>
      <c r="CD152" s="47"/>
      <c r="CE152" s="47"/>
    </row>
    <row r="153" spans="4:83" x14ac:dyDescent="0.3"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7"/>
      <c r="AA153" s="47"/>
      <c r="AB153" s="47"/>
      <c r="AC153" s="47"/>
      <c r="AD153" s="47"/>
      <c r="AE153" s="47"/>
      <c r="AF153" s="47"/>
      <c r="AG153" s="47"/>
      <c r="AH153" s="47"/>
      <c r="AI153" s="47"/>
      <c r="AJ153" s="47"/>
      <c r="AK153" s="47"/>
      <c r="AL153" s="47"/>
      <c r="AM153" s="47"/>
      <c r="AN153" s="47"/>
      <c r="AO153" s="47"/>
      <c r="AP153" s="47"/>
      <c r="AQ153" s="47"/>
      <c r="AR153" s="47"/>
      <c r="AS153" s="47"/>
      <c r="AT153" s="47"/>
      <c r="AU153" s="47"/>
      <c r="AV153" s="47"/>
      <c r="AW153" s="47"/>
      <c r="AX153" s="47"/>
      <c r="AY153" s="47"/>
      <c r="AZ153" s="47"/>
      <c r="BA153" s="47"/>
      <c r="BB153" s="47"/>
      <c r="BC153" s="47"/>
      <c r="BD153" s="47"/>
      <c r="BE153" s="47"/>
      <c r="BF153" s="47"/>
      <c r="BG153" s="47"/>
      <c r="BH153" s="47"/>
      <c r="BI153" s="47"/>
      <c r="BJ153" s="47"/>
      <c r="BK153" s="47"/>
      <c r="BL153" s="47"/>
      <c r="BM153" s="47"/>
      <c r="BN153" s="47"/>
      <c r="BO153" s="47"/>
      <c r="BP153" s="47"/>
      <c r="BQ153" s="47"/>
      <c r="BR153" s="47"/>
      <c r="BS153" s="47"/>
      <c r="BT153" s="47"/>
      <c r="BU153" s="47"/>
      <c r="BV153" s="47"/>
      <c r="BW153" s="47"/>
      <c r="BX153" s="47"/>
      <c r="BY153" s="47"/>
      <c r="BZ153" s="47"/>
      <c r="CA153" s="47"/>
      <c r="CB153" s="47"/>
      <c r="CC153" s="47"/>
      <c r="CD153" s="47"/>
      <c r="CE153" s="47"/>
    </row>
    <row r="154" spans="4:83" x14ac:dyDescent="0.3"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  <c r="Z154" s="47"/>
      <c r="AA154" s="47"/>
      <c r="AB154" s="47"/>
      <c r="AC154" s="47"/>
      <c r="AD154" s="47"/>
      <c r="AE154" s="47"/>
      <c r="AF154" s="47"/>
      <c r="AG154" s="47"/>
      <c r="AH154" s="47"/>
      <c r="AI154" s="47"/>
      <c r="AJ154" s="47"/>
      <c r="AK154" s="47"/>
      <c r="AL154" s="47"/>
      <c r="AM154" s="47"/>
      <c r="AN154" s="47"/>
      <c r="AO154" s="47"/>
      <c r="AP154" s="47"/>
      <c r="AQ154" s="47"/>
      <c r="AR154" s="47"/>
      <c r="AS154" s="47"/>
      <c r="AT154" s="47"/>
      <c r="AU154" s="47"/>
      <c r="AV154" s="47"/>
      <c r="AW154" s="47"/>
      <c r="AX154" s="47"/>
      <c r="AY154" s="47"/>
      <c r="AZ154" s="47"/>
      <c r="BA154" s="47"/>
      <c r="BB154" s="47"/>
      <c r="BC154" s="47"/>
      <c r="BD154" s="47"/>
      <c r="BE154" s="47"/>
      <c r="BF154" s="47"/>
      <c r="BG154" s="47"/>
      <c r="BH154" s="47"/>
      <c r="BI154" s="47"/>
      <c r="BJ154" s="47"/>
      <c r="BK154" s="47"/>
      <c r="BL154" s="47"/>
      <c r="BM154" s="47"/>
      <c r="BN154" s="47"/>
      <c r="BO154" s="47"/>
      <c r="BP154" s="47"/>
      <c r="BQ154" s="47"/>
      <c r="BR154" s="47"/>
      <c r="BS154" s="47"/>
      <c r="BT154" s="47"/>
      <c r="BU154" s="47"/>
      <c r="BV154" s="47"/>
      <c r="BW154" s="47"/>
      <c r="BX154" s="47"/>
      <c r="BY154" s="47"/>
      <c r="BZ154" s="47"/>
      <c r="CA154" s="47"/>
      <c r="CB154" s="47"/>
      <c r="CC154" s="47"/>
      <c r="CD154" s="47"/>
      <c r="CE154" s="47"/>
    </row>
    <row r="155" spans="4:83" x14ac:dyDescent="0.3"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7"/>
      <c r="AA155" s="47"/>
      <c r="AB155" s="47"/>
      <c r="AC155" s="47"/>
      <c r="AD155" s="47"/>
      <c r="AE155" s="47"/>
      <c r="AF155" s="47"/>
      <c r="AG155" s="47"/>
      <c r="AH155" s="47"/>
      <c r="AI155" s="47"/>
      <c r="AJ155" s="47"/>
      <c r="AK155" s="47"/>
      <c r="AL155" s="47"/>
      <c r="AM155" s="47"/>
      <c r="AN155" s="47"/>
      <c r="AO155" s="47"/>
      <c r="AP155" s="47"/>
      <c r="AQ155" s="47"/>
      <c r="AR155" s="47"/>
      <c r="AS155" s="47"/>
      <c r="AT155" s="47"/>
      <c r="AU155" s="47"/>
      <c r="AV155" s="47"/>
      <c r="AW155" s="47"/>
      <c r="AX155" s="47"/>
      <c r="AY155" s="47"/>
      <c r="AZ155" s="47"/>
      <c r="BA155" s="47"/>
      <c r="BB155" s="47"/>
      <c r="BC155" s="47"/>
      <c r="BD155" s="47"/>
      <c r="BE155" s="47"/>
      <c r="BF155" s="47"/>
      <c r="BG155" s="47"/>
      <c r="BH155" s="47"/>
      <c r="BI155" s="47"/>
      <c r="BJ155" s="47"/>
      <c r="BK155" s="47"/>
      <c r="BL155" s="47"/>
      <c r="BM155" s="47"/>
      <c r="BN155" s="47"/>
      <c r="BO155" s="47"/>
      <c r="BP155" s="47"/>
      <c r="BQ155" s="47"/>
      <c r="BR155" s="47"/>
      <c r="BS155" s="47"/>
      <c r="BT155" s="47"/>
      <c r="BU155" s="47"/>
      <c r="BV155" s="47"/>
      <c r="BW155" s="47"/>
      <c r="BX155" s="47"/>
      <c r="BY155" s="47"/>
      <c r="BZ155" s="47"/>
      <c r="CA155" s="47"/>
      <c r="CB155" s="47"/>
      <c r="CC155" s="47"/>
      <c r="CD155" s="47"/>
      <c r="CE155" s="47"/>
    </row>
    <row r="156" spans="4:83" x14ac:dyDescent="0.3"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7"/>
      <c r="AA156" s="47"/>
      <c r="AB156" s="47"/>
      <c r="AC156" s="47"/>
      <c r="AD156" s="47"/>
      <c r="AE156" s="47"/>
      <c r="AF156" s="47"/>
      <c r="AG156" s="47"/>
      <c r="AH156" s="47"/>
      <c r="AI156" s="47"/>
      <c r="AJ156" s="47"/>
      <c r="AK156" s="47"/>
      <c r="AL156" s="47"/>
      <c r="AM156" s="47"/>
      <c r="AN156" s="47"/>
      <c r="AO156" s="47"/>
      <c r="AP156" s="47"/>
      <c r="AQ156" s="47"/>
      <c r="AR156" s="47"/>
      <c r="AS156" s="47"/>
      <c r="AT156" s="47"/>
      <c r="AU156" s="47"/>
      <c r="AV156" s="47"/>
      <c r="AW156" s="47"/>
      <c r="AX156" s="47"/>
      <c r="AY156" s="47"/>
      <c r="AZ156" s="47"/>
      <c r="BA156" s="47"/>
      <c r="BB156" s="47"/>
      <c r="BC156" s="47"/>
      <c r="BD156" s="47"/>
      <c r="BE156" s="47"/>
      <c r="BF156" s="47"/>
      <c r="BG156" s="47"/>
      <c r="BH156" s="47"/>
      <c r="BI156" s="47"/>
      <c r="BJ156" s="47"/>
      <c r="BK156" s="47"/>
      <c r="BL156" s="47"/>
      <c r="BM156" s="47"/>
      <c r="BN156" s="47"/>
      <c r="BO156" s="47"/>
      <c r="BP156" s="47"/>
      <c r="BQ156" s="47"/>
      <c r="BR156" s="47"/>
      <c r="BS156" s="47"/>
      <c r="BT156" s="47"/>
      <c r="BU156" s="47"/>
      <c r="BV156" s="47"/>
      <c r="BW156" s="47"/>
      <c r="BX156" s="47"/>
      <c r="BY156" s="47"/>
      <c r="BZ156" s="47"/>
      <c r="CA156" s="47"/>
      <c r="CB156" s="47"/>
      <c r="CC156" s="47"/>
      <c r="CD156" s="47"/>
      <c r="CE156" s="47"/>
    </row>
    <row r="157" spans="4:83" x14ac:dyDescent="0.3"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  <c r="AA157" s="47"/>
      <c r="AB157" s="47"/>
      <c r="AC157" s="47"/>
      <c r="AD157" s="47"/>
      <c r="AE157" s="47"/>
      <c r="AF157" s="47"/>
      <c r="AG157" s="47"/>
      <c r="AH157" s="47"/>
      <c r="AI157" s="47"/>
      <c r="AJ157" s="47"/>
      <c r="AK157" s="47"/>
      <c r="AL157" s="47"/>
      <c r="AM157" s="47"/>
      <c r="AN157" s="47"/>
      <c r="AO157" s="47"/>
      <c r="AP157" s="47"/>
      <c r="AQ157" s="47"/>
      <c r="AR157" s="47"/>
      <c r="AS157" s="47"/>
      <c r="AT157" s="47"/>
      <c r="AU157" s="47"/>
      <c r="AV157" s="47"/>
      <c r="AW157" s="47"/>
      <c r="AX157" s="47"/>
      <c r="AY157" s="47"/>
      <c r="AZ157" s="47"/>
      <c r="BA157" s="47"/>
      <c r="BB157" s="47"/>
      <c r="BC157" s="47"/>
      <c r="BD157" s="47"/>
      <c r="BE157" s="47"/>
      <c r="BF157" s="47"/>
      <c r="BG157" s="47"/>
      <c r="BH157" s="47"/>
      <c r="BI157" s="47"/>
      <c r="BJ157" s="47"/>
      <c r="BK157" s="47"/>
      <c r="BL157" s="47"/>
      <c r="BM157" s="47"/>
      <c r="BN157" s="47"/>
      <c r="BO157" s="47"/>
      <c r="BP157" s="47"/>
      <c r="BQ157" s="47"/>
      <c r="BR157" s="47"/>
      <c r="BS157" s="47"/>
      <c r="BT157" s="47"/>
      <c r="BU157" s="47"/>
      <c r="BV157" s="47"/>
      <c r="BW157" s="47"/>
      <c r="BX157" s="47"/>
      <c r="BY157" s="47"/>
      <c r="BZ157" s="47"/>
      <c r="CA157" s="47"/>
      <c r="CB157" s="47"/>
      <c r="CC157" s="47"/>
      <c r="CD157" s="47"/>
      <c r="CE157" s="47"/>
    </row>
    <row r="158" spans="4:83" x14ac:dyDescent="0.3"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  <c r="Z158" s="47"/>
      <c r="AA158" s="47"/>
      <c r="AB158" s="47"/>
      <c r="AC158" s="47"/>
      <c r="AD158" s="47"/>
      <c r="AE158" s="47"/>
      <c r="AF158" s="47"/>
      <c r="AG158" s="47"/>
      <c r="AH158" s="47"/>
      <c r="AI158" s="47"/>
      <c r="AJ158" s="47"/>
      <c r="AK158" s="47"/>
      <c r="AL158" s="47"/>
      <c r="AM158" s="47"/>
      <c r="AN158" s="47"/>
      <c r="AO158" s="47"/>
      <c r="AP158" s="47"/>
      <c r="AQ158" s="47"/>
      <c r="AR158" s="47"/>
      <c r="AS158" s="47"/>
      <c r="AT158" s="47"/>
      <c r="AU158" s="47"/>
      <c r="AV158" s="47"/>
      <c r="AW158" s="47"/>
      <c r="AX158" s="47"/>
      <c r="AY158" s="47"/>
      <c r="AZ158" s="47"/>
      <c r="BA158" s="47"/>
      <c r="BB158" s="47"/>
      <c r="BC158" s="47"/>
      <c r="BD158" s="47"/>
      <c r="BE158" s="47"/>
      <c r="BF158" s="47"/>
      <c r="BG158" s="47"/>
      <c r="BH158" s="47"/>
      <c r="BI158" s="47"/>
      <c r="BJ158" s="47"/>
      <c r="BK158" s="47"/>
      <c r="BL158" s="47"/>
      <c r="BM158" s="47"/>
      <c r="BN158" s="47"/>
      <c r="BO158" s="47"/>
      <c r="BP158" s="47"/>
      <c r="BQ158" s="47"/>
      <c r="BR158" s="47"/>
      <c r="BS158" s="47"/>
      <c r="BT158" s="47"/>
      <c r="BU158" s="47"/>
      <c r="BV158" s="47"/>
      <c r="BW158" s="47"/>
      <c r="BX158" s="47"/>
      <c r="BY158" s="47"/>
      <c r="BZ158" s="47"/>
      <c r="CA158" s="47"/>
      <c r="CB158" s="47"/>
      <c r="CC158" s="47"/>
      <c r="CD158" s="47"/>
      <c r="CE158" s="47"/>
    </row>
    <row r="159" spans="4:83" x14ac:dyDescent="0.3"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  <c r="AA159" s="47"/>
      <c r="AB159" s="47"/>
      <c r="AC159" s="47"/>
      <c r="AD159" s="47"/>
      <c r="AE159" s="47"/>
      <c r="AF159" s="47"/>
      <c r="AG159" s="47"/>
      <c r="AH159" s="47"/>
      <c r="AI159" s="47"/>
      <c r="AJ159" s="47"/>
      <c r="AK159" s="47"/>
      <c r="AL159" s="47"/>
      <c r="AM159" s="47"/>
      <c r="AN159" s="47"/>
      <c r="AO159" s="47"/>
      <c r="AP159" s="47"/>
      <c r="AQ159" s="47"/>
      <c r="AR159" s="47"/>
      <c r="AS159" s="47"/>
      <c r="AT159" s="47"/>
      <c r="AU159" s="47"/>
      <c r="AV159" s="47"/>
      <c r="AW159" s="47"/>
      <c r="AX159" s="47"/>
      <c r="AY159" s="47"/>
      <c r="AZ159" s="47"/>
      <c r="BA159" s="47"/>
      <c r="BB159" s="47"/>
      <c r="BC159" s="47"/>
      <c r="BD159" s="47"/>
      <c r="BE159" s="47"/>
      <c r="BF159" s="47"/>
      <c r="BG159" s="47"/>
      <c r="BH159" s="47"/>
      <c r="BI159" s="47"/>
      <c r="BJ159" s="47"/>
      <c r="BK159" s="47"/>
      <c r="BL159" s="47"/>
      <c r="BM159" s="47"/>
      <c r="BN159" s="47"/>
      <c r="BO159" s="47"/>
      <c r="BP159" s="47"/>
      <c r="BQ159" s="47"/>
      <c r="BR159" s="47"/>
      <c r="BS159" s="47"/>
      <c r="BT159" s="47"/>
      <c r="BU159" s="47"/>
      <c r="BV159" s="47"/>
      <c r="BW159" s="47"/>
      <c r="BX159" s="47"/>
      <c r="BY159" s="47"/>
      <c r="BZ159" s="47"/>
      <c r="CA159" s="47"/>
      <c r="CB159" s="47"/>
      <c r="CC159" s="47"/>
      <c r="CD159" s="47"/>
      <c r="CE159" s="47"/>
    </row>
    <row r="160" spans="4:83" x14ac:dyDescent="0.3"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  <c r="Z160" s="47"/>
      <c r="AA160" s="47"/>
      <c r="AB160" s="47"/>
      <c r="AC160" s="47"/>
      <c r="AD160" s="47"/>
      <c r="AE160" s="47"/>
      <c r="AF160" s="47"/>
      <c r="AG160" s="47"/>
      <c r="AH160" s="47"/>
      <c r="AI160" s="47"/>
      <c r="AJ160" s="47"/>
      <c r="AK160" s="47"/>
      <c r="AL160" s="47"/>
      <c r="AM160" s="47"/>
      <c r="AN160" s="47"/>
      <c r="AO160" s="47"/>
      <c r="AP160" s="47"/>
      <c r="AQ160" s="47"/>
      <c r="AR160" s="47"/>
      <c r="AS160" s="47"/>
      <c r="AT160" s="47"/>
      <c r="AU160" s="47"/>
      <c r="AV160" s="47"/>
      <c r="AW160" s="47"/>
      <c r="AX160" s="47"/>
      <c r="AY160" s="47"/>
      <c r="AZ160" s="47"/>
      <c r="BA160" s="47"/>
      <c r="BB160" s="47"/>
      <c r="BC160" s="47"/>
      <c r="BD160" s="47"/>
      <c r="BE160" s="47"/>
      <c r="BF160" s="47"/>
      <c r="BG160" s="47"/>
      <c r="BH160" s="47"/>
      <c r="BI160" s="47"/>
      <c r="BJ160" s="47"/>
      <c r="BK160" s="47"/>
      <c r="BL160" s="47"/>
      <c r="BM160" s="47"/>
      <c r="BN160" s="47"/>
      <c r="BO160" s="47"/>
      <c r="BP160" s="47"/>
      <c r="BQ160" s="47"/>
      <c r="BR160" s="47"/>
      <c r="BS160" s="47"/>
      <c r="BT160" s="47"/>
      <c r="BU160" s="47"/>
      <c r="BV160" s="47"/>
      <c r="BW160" s="47"/>
      <c r="BX160" s="47"/>
      <c r="BY160" s="47"/>
      <c r="BZ160" s="47"/>
      <c r="CA160" s="47"/>
      <c r="CB160" s="47"/>
      <c r="CC160" s="47"/>
      <c r="CD160" s="47"/>
      <c r="CE160" s="47"/>
    </row>
    <row r="161" spans="4:83" x14ac:dyDescent="0.3"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  <c r="AA161" s="47"/>
      <c r="AB161" s="47"/>
      <c r="AC161" s="47"/>
      <c r="AD161" s="47"/>
      <c r="AE161" s="47"/>
      <c r="AF161" s="47"/>
      <c r="AG161" s="47"/>
      <c r="AH161" s="47"/>
      <c r="AI161" s="47"/>
      <c r="AJ161" s="47"/>
      <c r="AK161" s="47"/>
      <c r="AL161" s="47"/>
      <c r="AM161" s="47"/>
      <c r="AN161" s="47"/>
      <c r="AO161" s="47"/>
      <c r="AP161" s="47"/>
      <c r="AQ161" s="47"/>
      <c r="AR161" s="47"/>
      <c r="AS161" s="47"/>
      <c r="AT161" s="47"/>
      <c r="AU161" s="47"/>
      <c r="AV161" s="47"/>
      <c r="AW161" s="47"/>
      <c r="AX161" s="47"/>
      <c r="AY161" s="47"/>
      <c r="AZ161" s="47"/>
      <c r="BA161" s="47"/>
      <c r="BB161" s="47"/>
      <c r="BC161" s="47"/>
      <c r="BD161" s="47"/>
      <c r="BE161" s="47"/>
      <c r="BF161" s="47"/>
      <c r="BG161" s="47"/>
      <c r="BH161" s="47"/>
      <c r="BI161" s="47"/>
      <c r="BJ161" s="47"/>
      <c r="BK161" s="47"/>
      <c r="BL161" s="47"/>
      <c r="BM161" s="47"/>
      <c r="BN161" s="47"/>
      <c r="BO161" s="47"/>
      <c r="BP161" s="47"/>
      <c r="BQ161" s="47"/>
      <c r="BR161" s="47"/>
      <c r="BS161" s="47"/>
      <c r="BT161" s="47"/>
      <c r="BU161" s="47"/>
      <c r="BV161" s="47"/>
      <c r="BW161" s="47"/>
      <c r="BX161" s="47"/>
      <c r="BY161" s="47"/>
      <c r="BZ161" s="47"/>
      <c r="CA161" s="47"/>
      <c r="CB161" s="47"/>
      <c r="CC161" s="47"/>
      <c r="CD161" s="47"/>
      <c r="CE161" s="47"/>
    </row>
    <row r="162" spans="4:83" x14ac:dyDescent="0.3"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  <c r="AA162" s="47"/>
      <c r="AB162" s="47"/>
      <c r="AC162" s="47"/>
      <c r="AD162" s="47"/>
      <c r="AE162" s="47"/>
      <c r="AF162" s="47"/>
      <c r="AG162" s="47"/>
      <c r="AH162" s="47"/>
      <c r="AI162" s="47"/>
      <c r="AJ162" s="47"/>
      <c r="AK162" s="47"/>
      <c r="AL162" s="47"/>
      <c r="AM162" s="47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AX162" s="47"/>
      <c r="AY162" s="47"/>
      <c r="AZ162" s="47"/>
      <c r="BA162" s="47"/>
      <c r="BB162" s="47"/>
      <c r="BC162" s="47"/>
      <c r="BD162" s="47"/>
      <c r="BE162" s="47"/>
      <c r="BF162" s="47"/>
      <c r="BG162" s="47"/>
      <c r="BH162" s="47"/>
      <c r="BI162" s="47"/>
      <c r="BJ162" s="47"/>
      <c r="BK162" s="47"/>
      <c r="BL162" s="47"/>
      <c r="BM162" s="47"/>
      <c r="BN162" s="47"/>
      <c r="BO162" s="47"/>
      <c r="BP162" s="47"/>
      <c r="BQ162" s="47"/>
      <c r="BR162" s="47"/>
      <c r="BS162" s="47"/>
      <c r="BT162" s="47"/>
      <c r="BU162" s="47"/>
      <c r="BV162" s="47"/>
      <c r="BW162" s="47"/>
      <c r="BX162" s="47"/>
      <c r="BY162" s="47"/>
      <c r="BZ162" s="47"/>
      <c r="CA162" s="47"/>
      <c r="CB162" s="47"/>
      <c r="CC162" s="47"/>
      <c r="CD162" s="47"/>
      <c r="CE162" s="47"/>
    </row>
    <row r="163" spans="4:83" x14ac:dyDescent="0.3"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  <c r="AA163" s="47"/>
      <c r="AB163" s="47"/>
      <c r="AC163" s="47"/>
      <c r="AD163" s="47"/>
      <c r="AE163" s="47"/>
      <c r="AF163" s="47"/>
      <c r="AG163" s="47"/>
      <c r="AH163" s="47"/>
      <c r="AI163" s="47"/>
      <c r="AJ163" s="47"/>
      <c r="AK163" s="47"/>
      <c r="AL163" s="47"/>
      <c r="AM163" s="47"/>
      <c r="AN163" s="47"/>
      <c r="AO163" s="47"/>
      <c r="AP163" s="47"/>
      <c r="AQ163" s="47"/>
      <c r="AR163" s="47"/>
      <c r="AS163" s="47"/>
      <c r="AT163" s="47"/>
      <c r="AU163" s="47"/>
      <c r="AV163" s="47"/>
      <c r="AW163" s="47"/>
      <c r="AX163" s="47"/>
      <c r="AY163" s="47"/>
      <c r="AZ163" s="47"/>
      <c r="BA163" s="47"/>
      <c r="BB163" s="47"/>
      <c r="BC163" s="47"/>
      <c r="BD163" s="47"/>
      <c r="BE163" s="47"/>
      <c r="BF163" s="47"/>
      <c r="BG163" s="47"/>
      <c r="BH163" s="47"/>
      <c r="BI163" s="47"/>
      <c r="BJ163" s="47"/>
      <c r="BK163" s="47"/>
      <c r="BL163" s="47"/>
      <c r="BM163" s="47"/>
      <c r="BN163" s="47"/>
      <c r="BO163" s="47"/>
      <c r="BP163" s="47"/>
      <c r="BQ163" s="47"/>
      <c r="BR163" s="47"/>
      <c r="BS163" s="47"/>
      <c r="BT163" s="47"/>
      <c r="BU163" s="47"/>
      <c r="BV163" s="47"/>
      <c r="BW163" s="47"/>
      <c r="BX163" s="47"/>
      <c r="BY163" s="47"/>
      <c r="BZ163" s="47"/>
      <c r="CA163" s="47"/>
      <c r="CB163" s="47"/>
      <c r="CC163" s="47"/>
      <c r="CD163" s="47"/>
      <c r="CE163" s="47"/>
    </row>
    <row r="164" spans="4:83" x14ac:dyDescent="0.3"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47"/>
      <c r="AG164" s="47"/>
      <c r="AH164" s="47"/>
      <c r="AI164" s="47"/>
      <c r="AJ164" s="47"/>
      <c r="AK164" s="47"/>
      <c r="AL164" s="47"/>
      <c r="AM164" s="47"/>
      <c r="AN164" s="47"/>
      <c r="AO164" s="47"/>
      <c r="AP164" s="47"/>
      <c r="AQ164" s="47"/>
      <c r="AR164" s="47"/>
      <c r="AS164" s="47"/>
      <c r="AT164" s="47"/>
      <c r="AU164" s="47"/>
      <c r="AV164" s="47"/>
      <c r="AW164" s="47"/>
      <c r="AX164" s="47"/>
      <c r="AY164" s="47"/>
      <c r="AZ164" s="47"/>
      <c r="BA164" s="47"/>
      <c r="BB164" s="47"/>
      <c r="BC164" s="47"/>
      <c r="BD164" s="47"/>
      <c r="BE164" s="47"/>
      <c r="BF164" s="47"/>
      <c r="BG164" s="47"/>
      <c r="BH164" s="47"/>
      <c r="BI164" s="47"/>
      <c r="BJ164" s="47"/>
      <c r="BK164" s="47"/>
      <c r="BL164" s="47"/>
      <c r="BM164" s="47"/>
      <c r="BN164" s="47"/>
      <c r="BO164" s="47"/>
      <c r="BP164" s="47"/>
      <c r="BQ164" s="47"/>
      <c r="BR164" s="47"/>
      <c r="BS164" s="47"/>
      <c r="BT164" s="47"/>
      <c r="BU164" s="47"/>
      <c r="BV164" s="47"/>
      <c r="BW164" s="47"/>
      <c r="BX164" s="47"/>
      <c r="BY164" s="47"/>
      <c r="BZ164" s="47"/>
      <c r="CA164" s="47"/>
      <c r="CB164" s="47"/>
      <c r="CC164" s="47"/>
      <c r="CD164" s="47"/>
      <c r="CE164" s="47"/>
    </row>
    <row r="165" spans="4:83" x14ac:dyDescent="0.3"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  <c r="AA165" s="47"/>
      <c r="AB165" s="47"/>
      <c r="AC165" s="47"/>
      <c r="AD165" s="47"/>
      <c r="AE165" s="47"/>
      <c r="AF165" s="47"/>
      <c r="AG165" s="47"/>
      <c r="AH165" s="47"/>
      <c r="AI165" s="47"/>
      <c r="AJ165" s="47"/>
      <c r="AK165" s="47"/>
      <c r="AL165" s="47"/>
      <c r="AM165" s="47"/>
      <c r="AN165" s="47"/>
      <c r="AO165" s="47"/>
      <c r="AP165" s="47"/>
      <c r="AQ165" s="47"/>
      <c r="AR165" s="47"/>
      <c r="AS165" s="47"/>
      <c r="AT165" s="47"/>
      <c r="AU165" s="47"/>
      <c r="AV165" s="47"/>
      <c r="AW165" s="47"/>
      <c r="AX165" s="47"/>
      <c r="AY165" s="47"/>
      <c r="AZ165" s="47"/>
      <c r="BA165" s="47"/>
      <c r="BB165" s="47"/>
      <c r="BC165" s="47"/>
      <c r="BD165" s="47"/>
      <c r="BE165" s="47"/>
      <c r="BF165" s="47"/>
      <c r="BG165" s="47"/>
      <c r="BH165" s="47"/>
      <c r="BI165" s="47"/>
      <c r="BJ165" s="47"/>
      <c r="BK165" s="47"/>
      <c r="BL165" s="47"/>
      <c r="BM165" s="47"/>
      <c r="BN165" s="47"/>
      <c r="BO165" s="47"/>
      <c r="BP165" s="47"/>
      <c r="BQ165" s="47"/>
      <c r="BR165" s="47"/>
      <c r="BS165" s="47"/>
      <c r="BT165" s="47"/>
      <c r="BU165" s="47"/>
      <c r="BV165" s="47"/>
      <c r="BW165" s="47"/>
      <c r="BX165" s="47"/>
      <c r="BY165" s="47"/>
      <c r="BZ165" s="47"/>
      <c r="CA165" s="47"/>
      <c r="CB165" s="47"/>
      <c r="CC165" s="47"/>
      <c r="CD165" s="47"/>
      <c r="CE165" s="47"/>
    </row>
    <row r="166" spans="4:83" x14ac:dyDescent="0.3"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7"/>
      <c r="AA166" s="47"/>
      <c r="AB166" s="47"/>
      <c r="AC166" s="47"/>
      <c r="AD166" s="47"/>
      <c r="AE166" s="47"/>
      <c r="AF166" s="47"/>
      <c r="AG166" s="47"/>
      <c r="AH166" s="47"/>
      <c r="AI166" s="47"/>
      <c r="AJ166" s="47"/>
      <c r="AK166" s="47"/>
      <c r="AL166" s="47"/>
      <c r="AM166" s="47"/>
      <c r="AN166" s="47"/>
      <c r="AO166" s="47"/>
      <c r="AP166" s="47"/>
      <c r="AQ166" s="47"/>
      <c r="AR166" s="47"/>
      <c r="AS166" s="47"/>
      <c r="AT166" s="47"/>
      <c r="AU166" s="47"/>
      <c r="AV166" s="47"/>
      <c r="AW166" s="47"/>
      <c r="AX166" s="47"/>
      <c r="AY166" s="47"/>
      <c r="AZ166" s="47"/>
      <c r="BA166" s="47"/>
      <c r="BB166" s="47"/>
      <c r="BC166" s="47"/>
      <c r="BD166" s="47"/>
      <c r="BE166" s="47"/>
      <c r="BF166" s="47"/>
      <c r="BG166" s="47"/>
      <c r="BH166" s="47"/>
      <c r="BI166" s="47"/>
      <c r="BJ166" s="47"/>
      <c r="BK166" s="47"/>
      <c r="BL166" s="47"/>
      <c r="BM166" s="47"/>
      <c r="BN166" s="47"/>
      <c r="BO166" s="47"/>
      <c r="BP166" s="47"/>
      <c r="BQ166" s="47"/>
      <c r="BR166" s="47"/>
      <c r="BS166" s="47"/>
      <c r="BT166" s="47"/>
      <c r="BU166" s="47"/>
      <c r="BV166" s="47"/>
      <c r="BW166" s="47"/>
      <c r="BX166" s="47"/>
      <c r="BY166" s="47"/>
      <c r="BZ166" s="47"/>
      <c r="CA166" s="47"/>
      <c r="CB166" s="47"/>
      <c r="CC166" s="47"/>
      <c r="CD166" s="47"/>
      <c r="CE166" s="47"/>
    </row>
    <row r="167" spans="4:83" x14ac:dyDescent="0.3"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  <c r="AA167" s="47"/>
      <c r="AB167" s="47"/>
      <c r="AC167" s="47"/>
      <c r="AD167" s="47"/>
      <c r="AE167" s="47"/>
      <c r="AF167" s="47"/>
      <c r="AG167" s="47"/>
      <c r="AH167" s="47"/>
      <c r="AI167" s="47"/>
      <c r="AJ167" s="47"/>
      <c r="AK167" s="47"/>
      <c r="AL167" s="47"/>
      <c r="AM167" s="47"/>
      <c r="AN167" s="47"/>
      <c r="AO167" s="47"/>
      <c r="AP167" s="47"/>
      <c r="AQ167" s="47"/>
      <c r="AR167" s="47"/>
      <c r="AS167" s="47"/>
      <c r="AT167" s="47"/>
      <c r="AU167" s="47"/>
      <c r="AV167" s="47"/>
      <c r="AW167" s="47"/>
      <c r="AX167" s="47"/>
      <c r="AY167" s="47"/>
      <c r="AZ167" s="47"/>
      <c r="BA167" s="47"/>
      <c r="BB167" s="47"/>
      <c r="BC167" s="47"/>
      <c r="BD167" s="47"/>
      <c r="BE167" s="47"/>
      <c r="BF167" s="47"/>
      <c r="BG167" s="47"/>
      <c r="BH167" s="47"/>
      <c r="BI167" s="47"/>
      <c r="BJ167" s="47"/>
      <c r="BK167" s="47"/>
      <c r="BL167" s="47"/>
      <c r="BM167" s="47"/>
      <c r="BN167" s="47"/>
      <c r="BO167" s="47"/>
      <c r="BP167" s="47"/>
      <c r="BQ167" s="47"/>
      <c r="BR167" s="47"/>
      <c r="BS167" s="47"/>
      <c r="BT167" s="47"/>
      <c r="BU167" s="47"/>
      <c r="BV167" s="47"/>
      <c r="BW167" s="47"/>
      <c r="BX167" s="47"/>
      <c r="BY167" s="47"/>
      <c r="BZ167" s="47"/>
      <c r="CA167" s="47"/>
      <c r="CB167" s="47"/>
      <c r="CC167" s="47"/>
      <c r="CD167" s="47"/>
      <c r="CE167" s="47"/>
    </row>
    <row r="168" spans="4:83" x14ac:dyDescent="0.3">
      <c r="D168" s="47"/>
      <c r="E168" s="47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  <c r="Z168" s="47"/>
      <c r="AA168" s="47"/>
      <c r="AB168" s="47"/>
      <c r="AC168" s="47"/>
      <c r="AD168" s="47"/>
      <c r="AE168" s="47"/>
      <c r="AF168" s="47"/>
      <c r="AG168" s="47"/>
      <c r="AH168" s="47"/>
      <c r="AI168" s="47"/>
      <c r="AJ168" s="47"/>
      <c r="AK168" s="47"/>
      <c r="AL168" s="47"/>
      <c r="AM168" s="47"/>
      <c r="AN168" s="47"/>
      <c r="AO168" s="47"/>
      <c r="AP168" s="47"/>
      <c r="AQ168" s="47"/>
      <c r="AR168" s="47"/>
      <c r="AS168" s="47"/>
      <c r="AT168" s="47"/>
      <c r="AU168" s="47"/>
      <c r="AV168" s="47"/>
      <c r="AW168" s="47"/>
      <c r="AX168" s="47"/>
      <c r="AY168" s="47"/>
      <c r="AZ168" s="47"/>
      <c r="BA168" s="47"/>
      <c r="BB168" s="47"/>
      <c r="BC168" s="47"/>
      <c r="BD168" s="47"/>
      <c r="BE168" s="47"/>
      <c r="BF168" s="47"/>
      <c r="BG168" s="47"/>
      <c r="BH168" s="47"/>
      <c r="BI168" s="47"/>
      <c r="BJ168" s="47"/>
      <c r="BK168" s="47"/>
      <c r="BL168" s="47"/>
      <c r="BM168" s="47"/>
      <c r="BN168" s="47"/>
      <c r="BO168" s="47"/>
      <c r="BP168" s="47"/>
      <c r="BQ168" s="47"/>
      <c r="BR168" s="47"/>
      <c r="BS168" s="47"/>
      <c r="BT168" s="47"/>
      <c r="BU168" s="47"/>
      <c r="BV168" s="47"/>
      <c r="BW168" s="47"/>
      <c r="BX168" s="47"/>
      <c r="BY168" s="47"/>
      <c r="BZ168" s="47"/>
      <c r="CA168" s="47"/>
      <c r="CB168" s="47"/>
      <c r="CC168" s="47"/>
      <c r="CD168" s="47"/>
      <c r="CE168" s="47"/>
    </row>
    <row r="169" spans="4:83" x14ac:dyDescent="0.3"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  <c r="AA169" s="47"/>
      <c r="AB169" s="47"/>
      <c r="AC169" s="47"/>
      <c r="AD169" s="47"/>
      <c r="AE169" s="47"/>
      <c r="AF169" s="47"/>
      <c r="AG169" s="47"/>
      <c r="AH169" s="47"/>
      <c r="AI169" s="47"/>
      <c r="AJ169" s="47"/>
      <c r="AK169" s="47"/>
      <c r="AL169" s="47"/>
      <c r="AM169" s="47"/>
      <c r="AN169" s="47"/>
      <c r="AO169" s="47"/>
      <c r="AP169" s="47"/>
      <c r="AQ169" s="47"/>
      <c r="AR169" s="47"/>
      <c r="AS169" s="47"/>
      <c r="AT169" s="47"/>
      <c r="AU169" s="47"/>
      <c r="AV169" s="47"/>
      <c r="AW169" s="47"/>
      <c r="AX169" s="47"/>
      <c r="AY169" s="47"/>
      <c r="AZ169" s="47"/>
      <c r="BA169" s="47"/>
      <c r="BB169" s="47"/>
      <c r="BC169" s="47"/>
      <c r="BD169" s="47"/>
      <c r="BE169" s="47"/>
      <c r="BF169" s="47"/>
      <c r="BG169" s="47"/>
      <c r="BH169" s="47"/>
      <c r="BI169" s="47"/>
      <c r="BJ169" s="47"/>
      <c r="BK169" s="47"/>
      <c r="BL169" s="47"/>
      <c r="BM169" s="47"/>
      <c r="BN169" s="47"/>
      <c r="BO169" s="47"/>
      <c r="BP169" s="47"/>
      <c r="BQ169" s="47"/>
      <c r="BR169" s="47"/>
      <c r="BS169" s="47"/>
      <c r="BT169" s="47"/>
      <c r="BU169" s="47"/>
      <c r="BV169" s="47"/>
      <c r="BW169" s="47"/>
      <c r="BX169" s="47"/>
      <c r="BY169" s="47"/>
      <c r="BZ169" s="47"/>
      <c r="CA169" s="47"/>
      <c r="CB169" s="47"/>
      <c r="CC169" s="47"/>
      <c r="CD169" s="47"/>
      <c r="CE169" s="47"/>
    </row>
    <row r="170" spans="4:83" x14ac:dyDescent="0.3">
      <c r="D170" s="47"/>
      <c r="E170" s="47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  <c r="Z170" s="47"/>
      <c r="AA170" s="47"/>
      <c r="AB170" s="47"/>
      <c r="AC170" s="47"/>
      <c r="AD170" s="47"/>
      <c r="AE170" s="47"/>
      <c r="AF170" s="47"/>
      <c r="AG170" s="47"/>
      <c r="AH170" s="47"/>
      <c r="AI170" s="47"/>
      <c r="AJ170" s="47"/>
      <c r="AK170" s="47"/>
      <c r="AL170" s="47"/>
      <c r="AM170" s="47"/>
      <c r="AN170" s="47"/>
      <c r="AO170" s="47"/>
      <c r="AP170" s="47"/>
      <c r="AQ170" s="47"/>
      <c r="AR170" s="47"/>
      <c r="AS170" s="47"/>
      <c r="AT170" s="47"/>
      <c r="AU170" s="47"/>
      <c r="AV170" s="47"/>
      <c r="AW170" s="47"/>
      <c r="AX170" s="47"/>
      <c r="AY170" s="47"/>
      <c r="AZ170" s="47"/>
      <c r="BA170" s="47"/>
      <c r="BB170" s="47"/>
      <c r="BC170" s="47"/>
      <c r="BD170" s="47"/>
      <c r="BE170" s="47"/>
      <c r="BF170" s="47"/>
      <c r="BG170" s="47"/>
      <c r="BH170" s="47"/>
      <c r="BI170" s="47"/>
      <c r="BJ170" s="47"/>
      <c r="BK170" s="47"/>
      <c r="BL170" s="47"/>
      <c r="BM170" s="47"/>
      <c r="BN170" s="47"/>
      <c r="BO170" s="47"/>
      <c r="BP170" s="47"/>
      <c r="BQ170" s="47"/>
      <c r="BR170" s="47"/>
      <c r="BS170" s="47"/>
      <c r="BT170" s="47"/>
      <c r="BU170" s="47"/>
      <c r="BV170" s="47"/>
      <c r="BW170" s="47"/>
      <c r="BX170" s="47"/>
      <c r="BY170" s="47"/>
      <c r="BZ170" s="47"/>
      <c r="CA170" s="47"/>
      <c r="CB170" s="47"/>
      <c r="CC170" s="47"/>
      <c r="CD170" s="47"/>
      <c r="CE170" s="47"/>
    </row>
    <row r="171" spans="4:83" x14ac:dyDescent="0.3"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  <c r="AA171" s="47"/>
      <c r="AB171" s="47"/>
      <c r="AC171" s="47"/>
      <c r="AD171" s="47"/>
      <c r="AE171" s="47"/>
      <c r="AF171" s="47"/>
      <c r="AG171" s="47"/>
      <c r="AH171" s="47"/>
      <c r="AI171" s="47"/>
      <c r="AJ171" s="47"/>
      <c r="AK171" s="47"/>
      <c r="AL171" s="47"/>
      <c r="AM171" s="47"/>
      <c r="AN171" s="47"/>
      <c r="AO171" s="47"/>
      <c r="AP171" s="47"/>
      <c r="AQ171" s="47"/>
      <c r="AR171" s="47"/>
      <c r="AS171" s="47"/>
      <c r="AT171" s="47"/>
      <c r="AU171" s="47"/>
      <c r="AV171" s="47"/>
      <c r="AW171" s="47"/>
      <c r="AX171" s="47"/>
      <c r="AY171" s="47"/>
      <c r="AZ171" s="47"/>
      <c r="BA171" s="47"/>
      <c r="BB171" s="47"/>
      <c r="BC171" s="47"/>
      <c r="BD171" s="47"/>
      <c r="BE171" s="47"/>
      <c r="BF171" s="47"/>
      <c r="BG171" s="47"/>
      <c r="BH171" s="47"/>
      <c r="BI171" s="47"/>
      <c r="BJ171" s="47"/>
      <c r="BK171" s="47"/>
      <c r="BL171" s="47"/>
      <c r="BM171" s="47"/>
      <c r="BN171" s="47"/>
      <c r="BO171" s="47"/>
      <c r="BP171" s="47"/>
      <c r="BQ171" s="47"/>
      <c r="BR171" s="47"/>
      <c r="BS171" s="47"/>
      <c r="BT171" s="47"/>
      <c r="BU171" s="47"/>
      <c r="BV171" s="47"/>
      <c r="BW171" s="47"/>
      <c r="BX171" s="47"/>
      <c r="BY171" s="47"/>
      <c r="BZ171" s="47"/>
      <c r="CA171" s="47"/>
      <c r="CB171" s="47"/>
      <c r="CC171" s="47"/>
      <c r="CD171" s="47"/>
      <c r="CE171" s="47"/>
    </row>
    <row r="172" spans="4:83" x14ac:dyDescent="0.3">
      <c r="D172" s="47"/>
      <c r="E172" s="47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  <c r="Z172" s="47"/>
      <c r="AA172" s="47"/>
      <c r="AB172" s="47"/>
      <c r="AC172" s="47"/>
      <c r="AD172" s="47"/>
      <c r="AE172" s="47"/>
      <c r="AF172" s="47"/>
      <c r="AG172" s="47"/>
      <c r="AH172" s="47"/>
      <c r="AI172" s="47"/>
      <c r="AJ172" s="47"/>
      <c r="AK172" s="47"/>
      <c r="AL172" s="47"/>
      <c r="AM172" s="47"/>
      <c r="AN172" s="47"/>
      <c r="AO172" s="47"/>
      <c r="AP172" s="47"/>
      <c r="AQ172" s="47"/>
      <c r="AR172" s="47"/>
      <c r="AS172" s="47"/>
      <c r="AT172" s="47"/>
      <c r="AU172" s="47"/>
      <c r="AV172" s="47"/>
      <c r="AW172" s="47"/>
      <c r="AX172" s="47"/>
      <c r="AY172" s="47"/>
      <c r="AZ172" s="47"/>
      <c r="BA172" s="47"/>
      <c r="BB172" s="47"/>
      <c r="BC172" s="47"/>
      <c r="BD172" s="47"/>
      <c r="BE172" s="47"/>
      <c r="BF172" s="47"/>
      <c r="BG172" s="47"/>
      <c r="BH172" s="47"/>
      <c r="BI172" s="47"/>
      <c r="BJ172" s="47"/>
      <c r="BK172" s="47"/>
      <c r="BL172" s="47"/>
      <c r="BM172" s="47"/>
      <c r="BN172" s="47"/>
      <c r="BO172" s="47"/>
      <c r="BP172" s="47"/>
      <c r="BQ172" s="47"/>
      <c r="BR172" s="47"/>
      <c r="BS172" s="47"/>
      <c r="BT172" s="47"/>
      <c r="BU172" s="47"/>
      <c r="BV172" s="47"/>
      <c r="BW172" s="47"/>
      <c r="BX172" s="47"/>
      <c r="BY172" s="47"/>
      <c r="BZ172" s="47"/>
      <c r="CA172" s="47"/>
      <c r="CB172" s="47"/>
      <c r="CC172" s="47"/>
      <c r="CD172" s="47"/>
      <c r="CE172" s="47"/>
    </row>
    <row r="173" spans="4:83" x14ac:dyDescent="0.3"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  <c r="AA173" s="47"/>
      <c r="AB173" s="47"/>
      <c r="AC173" s="47"/>
      <c r="AD173" s="47"/>
      <c r="AE173" s="47"/>
      <c r="AF173" s="47"/>
      <c r="AG173" s="47"/>
      <c r="AH173" s="47"/>
      <c r="AI173" s="47"/>
      <c r="AJ173" s="47"/>
      <c r="AK173" s="47"/>
      <c r="AL173" s="47"/>
      <c r="AM173" s="47"/>
      <c r="AN173" s="47"/>
      <c r="AO173" s="47"/>
      <c r="AP173" s="47"/>
      <c r="AQ173" s="47"/>
      <c r="AR173" s="47"/>
      <c r="AS173" s="47"/>
      <c r="AT173" s="47"/>
      <c r="AU173" s="47"/>
      <c r="AV173" s="47"/>
      <c r="AW173" s="47"/>
      <c r="AX173" s="47"/>
      <c r="AY173" s="47"/>
      <c r="AZ173" s="47"/>
      <c r="BA173" s="47"/>
      <c r="BB173" s="47"/>
      <c r="BC173" s="47"/>
      <c r="BD173" s="47"/>
      <c r="BE173" s="47"/>
      <c r="BF173" s="47"/>
      <c r="BG173" s="47"/>
      <c r="BH173" s="47"/>
      <c r="BI173" s="47"/>
      <c r="BJ173" s="47"/>
      <c r="BK173" s="47"/>
      <c r="BL173" s="47"/>
      <c r="BM173" s="47"/>
      <c r="BN173" s="47"/>
      <c r="BO173" s="47"/>
      <c r="BP173" s="47"/>
      <c r="BQ173" s="47"/>
      <c r="BR173" s="47"/>
      <c r="BS173" s="47"/>
      <c r="BT173" s="47"/>
      <c r="BU173" s="47"/>
      <c r="BV173" s="47"/>
      <c r="BW173" s="47"/>
      <c r="BX173" s="47"/>
      <c r="BY173" s="47"/>
      <c r="BZ173" s="47"/>
      <c r="CA173" s="47"/>
      <c r="CB173" s="47"/>
      <c r="CC173" s="47"/>
      <c r="CD173" s="47"/>
      <c r="CE173" s="47"/>
    </row>
    <row r="174" spans="4:83" x14ac:dyDescent="0.3"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  <c r="Z174" s="47"/>
      <c r="AA174" s="47"/>
      <c r="AB174" s="47"/>
      <c r="AC174" s="47"/>
      <c r="AD174" s="47"/>
      <c r="AE174" s="47"/>
      <c r="AF174" s="47"/>
      <c r="AG174" s="47"/>
      <c r="AH174" s="47"/>
      <c r="AI174" s="47"/>
      <c r="AJ174" s="47"/>
      <c r="AK174" s="47"/>
      <c r="AL174" s="47"/>
      <c r="AM174" s="47"/>
      <c r="AN174" s="47"/>
      <c r="AO174" s="47"/>
      <c r="AP174" s="47"/>
      <c r="AQ174" s="47"/>
      <c r="AR174" s="47"/>
      <c r="AS174" s="47"/>
      <c r="AT174" s="47"/>
      <c r="AU174" s="47"/>
      <c r="AV174" s="47"/>
      <c r="AW174" s="47"/>
      <c r="AX174" s="47"/>
      <c r="AY174" s="47"/>
      <c r="AZ174" s="47"/>
      <c r="BA174" s="47"/>
      <c r="BB174" s="47"/>
      <c r="BC174" s="47"/>
      <c r="BD174" s="47"/>
      <c r="BE174" s="47"/>
      <c r="BF174" s="47"/>
      <c r="BG174" s="47"/>
      <c r="BH174" s="47"/>
      <c r="BI174" s="47"/>
      <c r="BJ174" s="47"/>
      <c r="BK174" s="47"/>
      <c r="BL174" s="47"/>
      <c r="BM174" s="47"/>
      <c r="BN174" s="47"/>
      <c r="BO174" s="47"/>
      <c r="BP174" s="47"/>
      <c r="BQ174" s="47"/>
      <c r="BR174" s="47"/>
      <c r="BS174" s="47"/>
      <c r="BT174" s="47"/>
      <c r="BU174" s="47"/>
      <c r="BV174" s="47"/>
      <c r="BW174" s="47"/>
      <c r="BX174" s="47"/>
      <c r="BY174" s="47"/>
      <c r="BZ174" s="47"/>
      <c r="CA174" s="47"/>
      <c r="CB174" s="47"/>
      <c r="CC174" s="47"/>
      <c r="CD174" s="47"/>
      <c r="CE174" s="47"/>
    </row>
    <row r="175" spans="4:83" x14ac:dyDescent="0.3"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  <c r="AA175" s="47"/>
      <c r="AB175" s="47"/>
      <c r="AC175" s="47"/>
      <c r="AD175" s="47"/>
      <c r="AE175" s="47"/>
      <c r="AF175" s="47"/>
      <c r="AG175" s="47"/>
      <c r="AH175" s="47"/>
      <c r="AI175" s="47"/>
      <c r="AJ175" s="47"/>
      <c r="AK175" s="47"/>
      <c r="AL175" s="47"/>
      <c r="AM175" s="47"/>
      <c r="AN175" s="47"/>
      <c r="AO175" s="47"/>
      <c r="AP175" s="47"/>
      <c r="AQ175" s="47"/>
      <c r="AR175" s="47"/>
      <c r="AS175" s="47"/>
      <c r="AT175" s="47"/>
      <c r="AU175" s="47"/>
      <c r="AV175" s="47"/>
      <c r="AW175" s="47"/>
      <c r="AX175" s="47"/>
      <c r="AY175" s="47"/>
      <c r="AZ175" s="47"/>
      <c r="BA175" s="47"/>
      <c r="BB175" s="47"/>
      <c r="BC175" s="47"/>
      <c r="BD175" s="47"/>
      <c r="BE175" s="47"/>
      <c r="BF175" s="47"/>
      <c r="BG175" s="47"/>
      <c r="BH175" s="47"/>
      <c r="BI175" s="47"/>
      <c r="BJ175" s="47"/>
      <c r="BK175" s="47"/>
      <c r="BL175" s="47"/>
      <c r="BM175" s="47"/>
      <c r="BN175" s="47"/>
      <c r="BO175" s="47"/>
      <c r="BP175" s="47"/>
      <c r="BQ175" s="47"/>
      <c r="BR175" s="47"/>
      <c r="BS175" s="47"/>
      <c r="BT175" s="47"/>
      <c r="BU175" s="47"/>
      <c r="BV175" s="47"/>
      <c r="BW175" s="47"/>
      <c r="BX175" s="47"/>
      <c r="BY175" s="47"/>
      <c r="BZ175" s="47"/>
      <c r="CA175" s="47"/>
      <c r="CB175" s="47"/>
      <c r="CC175" s="47"/>
      <c r="CD175" s="47"/>
      <c r="CE175" s="47"/>
    </row>
    <row r="176" spans="4:83" x14ac:dyDescent="0.3">
      <c r="D176" s="47"/>
      <c r="E176" s="47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  <c r="Z176" s="47"/>
      <c r="AA176" s="47"/>
      <c r="AB176" s="47"/>
      <c r="AC176" s="47"/>
      <c r="AD176" s="47"/>
      <c r="AE176" s="47"/>
      <c r="AF176" s="47"/>
      <c r="AG176" s="47"/>
      <c r="AH176" s="47"/>
      <c r="AI176" s="47"/>
      <c r="AJ176" s="47"/>
      <c r="AK176" s="47"/>
      <c r="AL176" s="47"/>
      <c r="AM176" s="47"/>
      <c r="AN176" s="47"/>
      <c r="AO176" s="47"/>
      <c r="AP176" s="47"/>
      <c r="AQ176" s="47"/>
      <c r="AR176" s="47"/>
      <c r="AS176" s="47"/>
      <c r="AT176" s="47"/>
      <c r="AU176" s="47"/>
      <c r="AV176" s="47"/>
      <c r="AW176" s="47"/>
      <c r="AX176" s="47"/>
      <c r="AY176" s="47"/>
      <c r="AZ176" s="47"/>
      <c r="BA176" s="47"/>
      <c r="BB176" s="47"/>
      <c r="BC176" s="47"/>
      <c r="BD176" s="47"/>
      <c r="BE176" s="47"/>
      <c r="BF176" s="47"/>
      <c r="BG176" s="47"/>
      <c r="BH176" s="47"/>
      <c r="BI176" s="47"/>
      <c r="BJ176" s="47"/>
      <c r="BK176" s="47"/>
      <c r="BL176" s="47"/>
      <c r="BM176" s="47"/>
      <c r="BN176" s="47"/>
      <c r="BO176" s="47"/>
      <c r="BP176" s="47"/>
      <c r="BQ176" s="47"/>
      <c r="BR176" s="47"/>
      <c r="BS176" s="47"/>
      <c r="BT176" s="47"/>
      <c r="BU176" s="47"/>
      <c r="BV176" s="47"/>
      <c r="BW176" s="47"/>
      <c r="BX176" s="47"/>
      <c r="BY176" s="47"/>
      <c r="BZ176" s="47"/>
      <c r="CA176" s="47"/>
      <c r="CB176" s="47"/>
      <c r="CC176" s="47"/>
      <c r="CD176" s="47"/>
      <c r="CE176" s="47"/>
    </row>
    <row r="177" spans="4:83" x14ac:dyDescent="0.3"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  <c r="AA177" s="47"/>
      <c r="AB177" s="47"/>
      <c r="AC177" s="47"/>
      <c r="AD177" s="47"/>
      <c r="AE177" s="47"/>
      <c r="AF177" s="47"/>
      <c r="AG177" s="47"/>
      <c r="AH177" s="47"/>
      <c r="AI177" s="47"/>
      <c r="AJ177" s="47"/>
      <c r="AK177" s="47"/>
      <c r="AL177" s="47"/>
      <c r="AM177" s="47"/>
      <c r="AN177" s="47"/>
      <c r="AO177" s="47"/>
      <c r="AP177" s="47"/>
      <c r="AQ177" s="47"/>
      <c r="AR177" s="47"/>
      <c r="AS177" s="47"/>
      <c r="AT177" s="47"/>
      <c r="AU177" s="47"/>
      <c r="AV177" s="47"/>
      <c r="AW177" s="47"/>
      <c r="AX177" s="47"/>
      <c r="AY177" s="47"/>
      <c r="AZ177" s="47"/>
      <c r="BA177" s="47"/>
      <c r="BB177" s="47"/>
      <c r="BC177" s="47"/>
      <c r="BD177" s="47"/>
      <c r="BE177" s="47"/>
      <c r="BF177" s="47"/>
      <c r="BG177" s="47"/>
      <c r="BH177" s="47"/>
      <c r="BI177" s="47"/>
      <c r="BJ177" s="47"/>
      <c r="BK177" s="47"/>
      <c r="BL177" s="47"/>
      <c r="BM177" s="47"/>
      <c r="BN177" s="47"/>
      <c r="BO177" s="47"/>
      <c r="BP177" s="47"/>
      <c r="BQ177" s="47"/>
      <c r="BR177" s="47"/>
      <c r="BS177" s="47"/>
      <c r="BT177" s="47"/>
      <c r="BU177" s="47"/>
      <c r="BV177" s="47"/>
      <c r="BW177" s="47"/>
      <c r="BX177" s="47"/>
      <c r="BY177" s="47"/>
      <c r="BZ177" s="47"/>
      <c r="CA177" s="47"/>
      <c r="CB177" s="47"/>
      <c r="CC177" s="47"/>
      <c r="CD177" s="47"/>
      <c r="CE177" s="47"/>
    </row>
    <row r="178" spans="4:83" x14ac:dyDescent="0.3"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  <c r="Z178" s="47"/>
      <c r="AA178" s="47"/>
      <c r="AB178" s="47"/>
      <c r="AC178" s="47"/>
      <c r="AD178" s="47"/>
      <c r="AE178" s="47"/>
      <c r="AF178" s="47"/>
      <c r="AG178" s="47"/>
      <c r="AH178" s="47"/>
      <c r="AI178" s="47"/>
      <c r="AJ178" s="47"/>
      <c r="AK178" s="47"/>
      <c r="AL178" s="47"/>
      <c r="AM178" s="47"/>
      <c r="AN178" s="47"/>
      <c r="AO178" s="47"/>
      <c r="AP178" s="47"/>
      <c r="AQ178" s="47"/>
      <c r="AR178" s="47"/>
      <c r="AS178" s="47"/>
      <c r="AT178" s="47"/>
      <c r="AU178" s="47"/>
      <c r="AV178" s="47"/>
      <c r="AW178" s="47"/>
      <c r="AX178" s="47"/>
      <c r="AY178" s="47"/>
      <c r="AZ178" s="47"/>
      <c r="BA178" s="47"/>
      <c r="BB178" s="47"/>
      <c r="BC178" s="47"/>
      <c r="BD178" s="47"/>
      <c r="BE178" s="47"/>
      <c r="BF178" s="47"/>
      <c r="BG178" s="47"/>
      <c r="BH178" s="47"/>
      <c r="BI178" s="47"/>
      <c r="BJ178" s="47"/>
      <c r="BK178" s="47"/>
      <c r="BL178" s="47"/>
      <c r="BM178" s="47"/>
      <c r="BN178" s="47"/>
      <c r="BO178" s="47"/>
      <c r="BP178" s="47"/>
      <c r="BQ178" s="47"/>
      <c r="BR178" s="47"/>
      <c r="BS178" s="47"/>
      <c r="BT178" s="47"/>
      <c r="BU178" s="47"/>
      <c r="BV178" s="47"/>
      <c r="BW178" s="47"/>
      <c r="BX178" s="47"/>
      <c r="BY178" s="47"/>
      <c r="BZ178" s="47"/>
      <c r="CA178" s="47"/>
      <c r="CB178" s="47"/>
      <c r="CC178" s="47"/>
      <c r="CD178" s="47"/>
      <c r="CE178" s="47"/>
    </row>
    <row r="179" spans="4:83" x14ac:dyDescent="0.3"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  <c r="AA179" s="47"/>
      <c r="AB179" s="47"/>
      <c r="AC179" s="47"/>
      <c r="AD179" s="47"/>
      <c r="AE179" s="47"/>
      <c r="AF179" s="47"/>
      <c r="AG179" s="47"/>
      <c r="AH179" s="47"/>
      <c r="AI179" s="47"/>
      <c r="AJ179" s="47"/>
      <c r="AK179" s="47"/>
      <c r="AL179" s="47"/>
      <c r="AM179" s="47"/>
      <c r="AN179" s="47"/>
      <c r="AO179" s="47"/>
      <c r="AP179" s="47"/>
      <c r="AQ179" s="47"/>
      <c r="AR179" s="47"/>
      <c r="AS179" s="47"/>
      <c r="AT179" s="47"/>
      <c r="AU179" s="47"/>
      <c r="AV179" s="47"/>
      <c r="AW179" s="47"/>
      <c r="AX179" s="47"/>
      <c r="AY179" s="47"/>
      <c r="AZ179" s="47"/>
      <c r="BA179" s="47"/>
      <c r="BB179" s="47"/>
      <c r="BC179" s="47"/>
      <c r="BD179" s="47"/>
      <c r="BE179" s="47"/>
      <c r="BF179" s="47"/>
      <c r="BG179" s="47"/>
      <c r="BH179" s="47"/>
      <c r="BI179" s="47"/>
      <c r="BJ179" s="47"/>
      <c r="BK179" s="47"/>
      <c r="BL179" s="47"/>
      <c r="BM179" s="47"/>
      <c r="BN179" s="47"/>
      <c r="BO179" s="47"/>
      <c r="BP179" s="47"/>
      <c r="BQ179" s="47"/>
      <c r="BR179" s="47"/>
      <c r="BS179" s="47"/>
      <c r="BT179" s="47"/>
      <c r="BU179" s="47"/>
      <c r="BV179" s="47"/>
      <c r="BW179" s="47"/>
      <c r="BX179" s="47"/>
      <c r="BY179" s="47"/>
      <c r="BZ179" s="47"/>
      <c r="CA179" s="47"/>
      <c r="CB179" s="47"/>
      <c r="CC179" s="47"/>
      <c r="CD179" s="47"/>
      <c r="CE179" s="47"/>
    </row>
    <row r="180" spans="4:83" x14ac:dyDescent="0.3">
      <c r="D180" s="47"/>
      <c r="E180" s="47"/>
      <c r="F180" s="47"/>
      <c r="G180" s="47"/>
      <c r="H180" s="47"/>
      <c r="I180" s="47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47"/>
      <c r="W180" s="47"/>
      <c r="X180" s="47"/>
      <c r="Y180" s="47"/>
      <c r="Z180" s="47"/>
      <c r="AA180" s="47"/>
      <c r="AB180" s="47"/>
      <c r="AC180" s="47"/>
      <c r="AD180" s="47"/>
      <c r="AE180" s="47"/>
      <c r="AF180" s="47"/>
      <c r="AG180" s="47"/>
      <c r="AH180" s="47"/>
      <c r="AI180" s="47"/>
      <c r="AJ180" s="47"/>
      <c r="AK180" s="47"/>
      <c r="AL180" s="47"/>
      <c r="AM180" s="47"/>
      <c r="AN180" s="47"/>
      <c r="AO180" s="47"/>
      <c r="AP180" s="47"/>
      <c r="AQ180" s="47"/>
      <c r="AR180" s="47"/>
      <c r="AS180" s="47"/>
      <c r="AT180" s="47"/>
      <c r="AU180" s="47"/>
      <c r="AV180" s="47"/>
      <c r="AW180" s="47"/>
      <c r="AX180" s="47"/>
      <c r="AY180" s="47"/>
      <c r="AZ180" s="47"/>
      <c r="BA180" s="47"/>
      <c r="BB180" s="47"/>
      <c r="BC180" s="47"/>
      <c r="BD180" s="47"/>
      <c r="BE180" s="47"/>
      <c r="BF180" s="47"/>
      <c r="BG180" s="47"/>
      <c r="BH180" s="47"/>
      <c r="BI180" s="47"/>
      <c r="BJ180" s="47"/>
      <c r="BK180" s="47"/>
      <c r="BL180" s="47"/>
      <c r="BM180" s="47"/>
      <c r="BN180" s="47"/>
      <c r="BO180" s="47"/>
      <c r="BP180" s="47"/>
      <c r="BQ180" s="47"/>
      <c r="BR180" s="47"/>
      <c r="BS180" s="47"/>
      <c r="BT180" s="47"/>
      <c r="BU180" s="47"/>
      <c r="BV180" s="47"/>
      <c r="BW180" s="47"/>
      <c r="BX180" s="47"/>
      <c r="BY180" s="47"/>
      <c r="BZ180" s="47"/>
      <c r="CA180" s="47"/>
      <c r="CB180" s="47"/>
      <c r="CC180" s="47"/>
      <c r="CD180" s="47"/>
      <c r="CE180" s="47"/>
    </row>
    <row r="181" spans="4:83" x14ac:dyDescent="0.3"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  <c r="AA181" s="47"/>
      <c r="AB181" s="47"/>
      <c r="AC181" s="47"/>
      <c r="AD181" s="47"/>
      <c r="AE181" s="47"/>
      <c r="AF181" s="47"/>
      <c r="AG181" s="47"/>
      <c r="AH181" s="47"/>
      <c r="AI181" s="47"/>
      <c r="AJ181" s="47"/>
      <c r="AK181" s="47"/>
      <c r="AL181" s="47"/>
      <c r="AM181" s="47"/>
      <c r="AN181" s="47"/>
      <c r="AO181" s="47"/>
      <c r="AP181" s="47"/>
      <c r="AQ181" s="47"/>
      <c r="AR181" s="47"/>
      <c r="AS181" s="47"/>
      <c r="AT181" s="47"/>
      <c r="AU181" s="47"/>
      <c r="AV181" s="47"/>
      <c r="AW181" s="47"/>
      <c r="AX181" s="47"/>
      <c r="AY181" s="47"/>
      <c r="AZ181" s="47"/>
      <c r="BA181" s="47"/>
      <c r="BB181" s="47"/>
      <c r="BC181" s="47"/>
      <c r="BD181" s="47"/>
      <c r="BE181" s="47"/>
      <c r="BF181" s="47"/>
      <c r="BG181" s="47"/>
      <c r="BH181" s="47"/>
      <c r="BI181" s="47"/>
      <c r="BJ181" s="47"/>
      <c r="BK181" s="47"/>
      <c r="BL181" s="47"/>
      <c r="BM181" s="47"/>
      <c r="BN181" s="47"/>
      <c r="BO181" s="47"/>
      <c r="BP181" s="47"/>
      <c r="BQ181" s="47"/>
      <c r="BR181" s="47"/>
      <c r="BS181" s="47"/>
      <c r="BT181" s="47"/>
      <c r="BU181" s="47"/>
      <c r="BV181" s="47"/>
      <c r="BW181" s="47"/>
      <c r="BX181" s="47"/>
      <c r="BY181" s="47"/>
      <c r="BZ181" s="47"/>
      <c r="CA181" s="47"/>
      <c r="CB181" s="47"/>
      <c r="CC181" s="47"/>
      <c r="CD181" s="47"/>
      <c r="CE181" s="47"/>
    </row>
    <row r="182" spans="4:83" x14ac:dyDescent="0.3">
      <c r="D182" s="47"/>
      <c r="E182" s="47"/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47"/>
      <c r="W182" s="47"/>
      <c r="X182" s="47"/>
      <c r="Y182" s="47"/>
      <c r="Z182" s="47"/>
      <c r="AA182" s="47"/>
      <c r="AB182" s="47"/>
      <c r="AC182" s="47"/>
      <c r="AD182" s="47"/>
      <c r="AE182" s="47"/>
      <c r="AF182" s="47"/>
      <c r="AG182" s="47"/>
      <c r="AH182" s="47"/>
      <c r="AI182" s="47"/>
      <c r="AJ182" s="47"/>
      <c r="AK182" s="47"/>
      <c r="AL182" s="47"/>
      <c r="AM182" s="47"/>
      <c r="AN182" s="47"/>
      <c r="AO182" s="47"/>
      <c r="AP182" s="47"/>
      <c r="AQ182" s="47"/>
      <c r="AR182" s="47"/>
      <c r="AS182" s="47"/>
      <c r="AT182" s="47"/>
      <c r="AU182" s="47"/>
      <c r="AV182" s="47"/>
      <c r="AW182" s="47"/>
      <c r="AX182" s="47"/>
      <c r="AY182" s="47"/>
      <c r="AZ182" s="47"/>
      <c r="BA182" s="47"/>
      <c r="BB182" s="47"/>
      <c r="BC182" s="47"/>
      <c r="BD182" s="47"/>
      <c r="BE182" s="47"/>
      <c r="BF182" s="47"/>
      <c r="BG182" s="47"/>
      <c r="BH182" s="47"/>
      <c r="BI182" s="47"/>
      <c r="BJ182" s="47"/>
      <c r="BK182" s="47"/>
      <c r="BL182" s="47"/>
      <c r="BM182" s="47"/>
      <c r="BN182" s="47"/>
      <c r="BO182" s="47"/>
      <c r="BP182" s="47"/>
      <c r="BQ182" s="47"/>
      <c r="BR182" s="47"/>
      <c r="BS182" s="47"/>
      <c r="BT182" s="47"/>
      <c r="BU182" s="47"/>
      <c r="BV182" s="47"/>
      <c r="BW182" s="47"/>
      <c r="BX182" s="47"/>
      <c r="BY182" s="47"/>
      <c r="BZ182" s="47"/>
      <c r="CA182" s="47"/>
      <c r="CB182" s="47"/>
      <c r="CC182" s="47"/>
      <c r="CD182" s="47"/>
      <c r="CE182" s="47"/>
    </row>
    <row r="183" spans="4:83" x14ac:dyDescent="0.3"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7"/>
      <c r="AA183" s="47"/>
      <c r="AB183" s="47"/>
      <c r="AC183" s="47"/>
      <c r="AD183" s="47"/>
      <c r="AE183" s="47"/>
      <c r="AF183" s="47"/>
      <c r="AG183" s="47"/>
      <c r="AH183" s="47"/>
      <c r="AI183" s="47"/>
      <c r="AJ183" s="47"/>
      <c r="AK183" s="47"/>
      <c r="AL183" s="47"/>
      <c r="AM183" s="47"/>
      <c r="AN183" s="47"/>
      <c r="AO183" s="47"/>
      <c r="AP183" s="47"/>
      <c r="AQ183" s="47"/>
      <c r="AR183" s="47"/>
      <c r="AS183" s="47"/>
      <c r="AT183" s="47"/>
      <c r="AU183" s="47"/>
      <c r="AV183" s="47"/>
      <c r="AW183" s="47"/>
      <c r="AX183" s="47"/>
      <c r="AY183" s="47"/>
      <c r="AZ183" s="47"/>
      <c r="BA183" s="47"/>
      <c r="BB183" s="47"/>
      <c r="BC183" s="47"/>
      <c r="BD183" s="47"/>
      <c r="BE183" s="47"/>
      <c r="BF183" s="47"/>
      <c r="BG183" s="47"/>
      <c r="BH183" s="47"/>
      <c r="BI183" s="47"/>
      <c r="BJ183" s="47"/>
      <c r="BK183" s="47"/>
      <c r="BL183" s="47"/>
      <c r="BM183" s="47"/>
      <c r="BN183" s="47"/>
      <c r="BO183" s="47"/>
      <c r="BP183" s="47"/>
      <c r="BQ183" s="47"/>
      <c r="BR183" s="47"/>
      <c r="BS183" s="47"/>
      <c r="BT183" s="47"/>
      <c r="BU183" s="47"/>
      <c r="BV183" s="47"/>
      <c r="BW183" s="47"/>
      <c r="BX183" s="47"/>
      <c r="BY183" s="47"/>
      <c r="BZ183" s="47"/>
      <c r="CA183" s="47"/>
      <c r="CB183" s="47"/>
      <c r="CC183" s="47"/>
      <c r="CD183" s="47"/>
      <c r="CE183" s="47"/>
    </row>
    <row r="184" spans="4:83" x14ac:dyDescent="0.3">
      <c r="D184" s="47"/>
      <c r="E184" s="47"/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7"/>
      <c r="AA184" s="47"/>
      <c r="AB184" s="47"/>
      <c r="AC184" s="47"/>
      <c r="AD184" s="47"/>
      <c r="AE184" s="47"/>
      <c r="AF184" s="47"/>
      <c r="AG184" s="47"/>
      <c r="AH184" s="47"/>
      <c r="AI184" s="47"/>
      <c r="AJ184" s="47"/>
      <c r="AK184" s="47"/>
      <c r="AL184" s="47"/>
      <c r="AM184" s="47"/>
      <c r="AN184" s="47"/>
      <c r="AO184" s="47"/>
      <c r="AP184" s="47"/>
      <c r="AQ184" s="47"/>
      <c r="AR184" s="47"/>
      <c r="AS184" s="47"/>
      <c r="AT184" s="47"/>
      <c r="AU184" s="47"/>
      <c r="AV184" s="47"/>
      <c r="AW184" s="47"/>
      <c r="AX184" s="47"/>
      <c r="AY184" s="47"/>
      <c r="AZ184" s="47"/>
      <c r="BA184" s="47"/>
      <c r="BB184" s="47"/>
      <c r="BC184" s="47"/>
      <c r="BD184" s="47"/>
      <c r="BE184" s="47"/>
      <c r="BF184" s="47"/>
      <c r="BG184" s="47"/>
      <c r="BH184" s="47"/>
      <c r="BI184" s="47"/>
      <c r="BJ184" s="47"/>
      <c r="BK184" s="47"/>
      <c r="BL184" s="47"/>
      <c r="BM184" s="47"/>
      <c r="BN184" s="47"/>
      <c r="BO184" s="47"/>
      <c r="BP184" s="47"/>
      <c r="BQ184" s="47"/>
      <c r="BR184" s="47"/>
      <c r="BS184" s="47"/>
      <c r="BT184" s="47"/>
      <c r="BU184" s="47"/>
      <c r="BV184" s="47"/>
      <c r="BW184" s="47"/>
      <c r="BX184" s="47"/>
      <c r="BY184" s="47"/>
      <c r="BZ184" s="47"/>
      <c r="CA184" s="47"/>
      <c r="CB184" s="47"/>
      <c r="CC184" s="47"/>
      <c r="CD184" s="47"/>
      <c r="CE184" s="47"/>
    </row>
    <row r="185" spans="4:83" x14ac:dyDescent="0.3">
      <c r="D185" s="47"/>
      <c r="E185" s="47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47"/>
      <c r="AG185" s="47"/>
      <c r="AH185" s="47"/>
      <c r="AI185" s="47"/>
      <c r="AJ185" s="47"/>
      <c r="AK185" s="47"/>
      <c r="AL185" s="47"/>
      <c r="AM185" s="47"/>
      <c r="AN185" s="47"/>
      <c r="AO185" s="47"/>
      <c r="AP185" s="47"/>
      <c r="AQ185" s="47"/>
      <c r="AR185" s="47"/>
      <c r="AS185" s="47"/>
      <c r="AT185" s="47"/>
      <c r="AU185" s="47"/>
      <c r="AV185" s="47"/>
      <c r="AW185" s="47"/>
      <c r="AX185" s="47"/>
      <c r="AY185" s="47"/>
      <c r="AZ185" s="47"/>
      <c r="BA185" s="47"/>
      <c r="BB185" s="47"/>
      <c r="BC185" s="47"/>
      <c r="BD185" s="47"/>
      <c r="BE185" s="47"/>
      <c r="BF185" s="47"/>
      <c r="BG185" s="47"/>
      <c r="BH185" s="47"/>
      <c r="BI185" s="47"/>
      <c r="BJ185" s="47"/>
      <c r="BK185" s="47"/>
      <c r="BL185" s="47"/>
      <c r="BM185" s="47"/>
      <c r="BN185" s="47"/>
      <c r="BO185" s="47"/>
      <c r="BP185" s="47"/>
      <c r="BQ185" s="47"/>
      <c r="BR185" s="47"/>
      <c r="BS185" s="47"/>
      <c r="BT185" s="47"/>
      <c r="BU185" s="47"/>
      <c r="BV185" s="47"/>
      <c r="BW185" s="47"/>
      <c r="BX185" s="47"/>
      <c r="BY185" s="47"/>
      <c r="BZ185" s="47"/>
      <c r="CA185" s="47"/>
      <c r="CB185" s="47"/>
      <c r="CC185" s="47"/>
      <c r="CD185" s="47"/>
      <c r="CE185" s="47"/>
    </row>
    <row r="186" spans="4:83" x14ac:dyDescent="0.3">
      <c r="D186" s="47"/>
      <c r="E186" s="47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47"/>
      <c r="W186" s="47"/>
      <c r="X186" s="47"/>
      <c r="Y186" s="47"/>
      <c r="Z186" s="47"/>
      <c r="AA186" s="47"/>
      <c r="AB186" s="47"/>
      <c r="AC186" s="47"/>
      <c r="AD186" s="47"/>
      <c r="AE186" s="47"/>
      <c r="AF186" s="47"/>
      <c r="AG186" s="47"/>
      <c r="AH186" s="47"/>
      <c r="AI186" s="47"/>
      <c r="AJ186" s="47"/>
      <c r="AK186" s="47"/>
      <c r="AL186" s="47"/>
      <c r="AM186" s="47"/>
      <c r="AN186" s="47"/>
      <c r="AO186" s="47"/>
      <c r="AP186" s="47"/>
      <c r="AQ186" s="47"/>
      <c r="AR186" s="47"/>
      <c r="AS186" s="47"/>
      <c r="AT186" s="47"/>
      <c r="AU186" s="47"/>
      <c r="AV186" s="47"/>
      <c r="AW186" s="47"/>
      <c r="AX186" s="47"/>
      <c r="AY186" s="47"/>
      <c r="AZ186" s="47"/>
      <c r="BA186" s="47"/>
      <c r="BB186" s="47"/>
      <c r="BC186" s="47"/>
      <c r="BD186" s="47"/>
      <c r="BE186" s="47"/>
      <c r="BF186" s="47"/>
      <c r="BG186" s="47"/>
      <c r="BH186" s="47"/>
      <c r="BI186" s="47"/>
      <c r="BJ186" s="47"/>
      <c r="BK186" s="47"/>
      <c r="BL186" s="47"/>
      <c r="BM186" s="47"/>
      <c r="BN186" s="47"/>
      <c r="BO186" s="47"/>
      <c r="BP186" s="47"/>
      <c r="BQ186" s="47"/>
      <c r="BR186" s="47"/>
      <c r="BS186" s="47"/>
      <c r="BT186" s="47"/>
      <c r="BU186" s="47"/>
      <c r="BV186" s="47"/>
      <c r="BW186" s="47"/>
      <c r="BX186" s="47"/>
      <c r="BY186" s="47"/>
      <c r="BZ186" s="47"/>
      <c r="CA186" s="47"/>
      <c r="CB186" s="47"/>
      <c r="CC186" s="47"/>
      <c r="CD186" s="47"/>
      <c r="CE186" s="47"/>
    </row>
    <row r="187" spans="4:83" x14ac:dyDescent="0.3"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  <c r="Z187" s="47"/>
      <c r="AA187" s="47"/>
      <c r="AB187" s="47"/>
      <c r="AC187" s="47"/>
      <c r="AD187" s="47"/>
      <c r="AE187" s="47"/>
      <c r="AF187" s="47"/>
      <c r="AG187" s="47"/>
      <c r="AH187" s="47"/>
      <c r="AI187" s="47"/>
      <c r="AJ187" s="47"/>
      <c r="AK187" s="47"/>
      <c r="AL187" s="47"/>
      <c r="AM187" s="47"/>
      <c r="AN187" s="47"/>
      <c r="AO187" s="47"/>
      <c r="AP187" s="47"/>
      <c r="AQ187" s="47"/>
      <c r="AR187" s="47"/>
      <c r="AS187" s="47"/>
      <c r="AT187" s="47"/>
      <c r="AU187" s="47"/>
      <c r="AV187" s="47"/>
      <c r="AW187" s="47"/>
      <c r="AX187" s="47"/>
      <c r="AY187" s="47"/>
      <c r="AZ187" s="47"/>
      <c r="BA187" s="47"/>
      <c r="BB187" s="47"/>
      <c r="BC187" s="47"/>
      <c r="BD187" s="47"/>
      <c r="BE187" s="47"/>
      <c r="BF187" s="47"/>
      <c r="BG187" s="47"/>
      <c r="BH187" s="47"/>
      <c r="BI187" s="47"/>
      <c r="BJ187" s="47"/>
      <c r="BK187" s="47"/>
      <c r="BL187" s="47"/>
      <c r="BM187" s="47"/>
      <c r="BN187" s="47"/>
      <c r="BO187" s="47"/>
      <c r="BP187" s="47"/>
      <c r="BQ187" s="47"/>
      <c r="BR187" s="47"/>
      <c r="BS187" s="47"/>
      <c r="BT187" s="47"/>
      <c r="BU187" s="47"/>
      <c r="BV187" s="47"/>
      <c r="BW187" s="47"/>
      <c r="BX187" s="47"/>
      <c r="BY187" s="47"/>
      <c r="BZ187" s="47"/>
      <c r="CA187" s="47"/>
      <c r="CB187" s="47"/>
      <c r="CC187" s="47"/>
      <c r="CD187" s="47"/>
      <c r="CE187" s="47"/>
    </row>
    <row r="188" spans="4:83" x14ac:dyDescent="0.3"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7"/>
      <c r="AA188" s="47"/>
      <c r="AB188" s="47"/>
      <c r="AC188" s="47"/>
      <c r="AD188" s="47"/>
      <c r="AE188" s="47"/>
      <c r="AF188" s="47"/>
      <c r="AG188" s="47"/>
      <c r="AH188" s="47"/>
      <c r="AI188" s="47"/>
      <c r="AJ188" s="47"/>
      <c r="AK188" s="47"/>
      <c r="AL188" s="47"/>
      <c r="AM188" s="47"/>
      <c r="AN188" s="47"/>
      <c r="AO188" s="47"/>
      <c r="AP188" s="47"/>
      <c r="AQ188" s="47"/>
      <c r="AR188" s="47"/>
      <c r="AS188" s="47"/>
      <c r="AT188" s="47"/>
      <c r="AU188" s="47"/>
      <c r="AV188" s="47"/>
      <c r="AW188" s="47"/>
      <c r="AX188" s="47"/>
      <c r="AY188" s="47"/>
      <c r="AZ188" s="47"/>
      <c r="BA188" s="47"/>
      <c r="BB188" s="47"/>
      <c r="BC188" s="47"/>
      <c r="BD188" s="47"/>
      <c r="BE188" s="47"/>
      <c r="BF188" s="47"/>
      <c r="BG188" s="47"/>
      <c r="BH188" s="47"/>
      <c r="BI188" s="47"/>
      <c r="BJ188" s="47"/>
      <c r="BK188" s="47"/>
      <c r="BL188" s="47"/>
      <c r="BM188" s="47"/>
      <c r="BN188" s="47"/>
      <c r="BO188" s="47"/>
      <c r="BP188" s="47"/>
      <c r="BQ188" s="47"/>
      <c r="BR188" s="47"/>
      <c r="BS188" s="47"/>
      <c r="BT188" s="47"/>
      <c r="BU188" s="47"/>
      <c r="BV188" s="47"/>
      <c r="BW188" s="47"/>
      <c r="BX188" s="47"/>
      <c r="BY188" s="47"/>
      <c r="BZ188" s="47"/>
      <c r="CA188" s="47"/>
      <c r="CB188" s="47"/>
      <c r="CC188" s="47"/>
      <c r="CD188" s="47"/>
      <c r="CE188" s="47"/>
    </row>
  </sheetData>
  <mergeCells count="3">
    <mergeCell ref="BQ4:BS4"/>
    <mergeCell ref="BT4:BV4"/>
    <mergeCell ref="BW4:BY4"/>
  </mergeCells>
  <phoneticPr fontId="5" type="noConversion"/>
  <hyperlinks>
    <hyperlink ref="A75" r:id="rId1" xr:uid="{B97E5C5A-C6E3-42A3-9B8F-04B9D01CD9D8}"/>
  </hyperlinks>
  <pageMargins left="0.70866141732283472" right="0.70866141732283472" top="0.74803149606299213" bottom="0.74803149606299213" header="0.31496062992125984" footer="0.31496062992125984"/>
  <pageSetup paperSize="9" scale="11" orientation="landscape" r:id="rId2"/>
  <headerFooter alignWithMargins="0">
    <oddHeader>&amp;L&amp;K000000&amp;G</oddHeader>
  </headerFooter>
  <drawing r:id="rId3"/>
  <legacyDrawingHF r:id="rId4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HY188"/>
  <sheetViews>
    <sheetView showGridLines="0" workbookViewId="0"/>
  </sheetViews>
  <sheetFormatPr defaultColWidth="11.453125" defaultRowHeight="13" x14ac:dyDescent="0.3"/>
  <cols>
    <col min="1" max="1" width="5.81640625" style="47" customWidth="1"/>
    <col min="2" max="2" width="5.7265625" style="47" customWidth="1"/>
    <col min="3" max="3" width="30.7265625" style="47" customWidth="1"/>
    <col min="4" max="28" width="11.26953125" style="82" customWidth="1"/>
    <col min="29" max="29" width="13.26953125" style="82" customWidth="1"/>
    <col min="30" max="32" width="11.26953125" style="82" customWidth="1"/>
    <col min="33" max="33" width="12.453125" style="82" customWidth="1"/>
    <col min="34" max="36" width="11.26953125" style="82" customWidth="1"/>
    <col min="37" max="37" width="11.453125" style="82" customWidth="1"/>
    <col min="38" max="46" width="11.26953125" style="82" customWidth="1"/>
    <col min="47" max="47" width="12.81640625" style="82" customWidth="1"/>
    <col min="48" max="54" width="11.26953125" style="82" customWidth="1"/>
    <col min="55" max="55" width="12.1796875" style="82" customWidth="1"/>
    <col min="56" max="68" width="11.26953125" style="82" customWidth="1"/>
    <col min="69" max="71" width="11.7265625" style="82" customWidth="1"/>
    <col min="72" max="73" width="10.7265625" style="82" customWidth="1"/>
    <col min="74" max="74" width="11.26953125" style="82" customWidth="1"/>
    <col min="75" max="76" width="10.7265625" style="82" customWidth="1"/>
    <col min="77" max="77" width="12.453125" style="82" customWidth="1"/>
    <col min="78" max="80" width="10.7265625" style="82" customWidth="1"/>
    <col min="81" max="16384" width="11.453125" style="82"/>
  </cols>
  <sheetData>
    <row r="1" spans="1:233" ht="30" customHeight="1" x14ac:dyDescent="0.55000000000000004">
      <c r="A1" s="130" t="s">
        <v>165</v>
      </c>
    </row>
    <row r="2" spans="1:233" s="23" customFormat="1" ht="18" customHeight="1" x14ac:dyDescent="0.45">
      <c r="A2" s="50" t="s">
        <v>268</v>
      </c>
      <c r="C2" s="51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</row>
    <row r="3" spans="1:233" s="23" customFormat="1" ht="21.75" customHeight="1" x14ac:dyDescent="0.3">
      <c r="A3" s="27"/>
      <c r="B3" s="27"/>
      <c r="C3" s="25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</row>
    <row r="4" spans="1:233" s="47" customFormat="1" ht="13.4" customHeight="1" x14ac:dyDescent="0.3">
      <c r="A4" s="146" t="s">
        <v>0</v>
      </c>
      <c r="B4" s="147"/>
      <c r="C4" s="148"/>
      <c r="D4" s="149" t="s">
        <v>173</v>
      </c>
      <c r="E4" s="150"/>
      <c r="F4" s="150"/>
      <c r="G4" s="150"/>
      <c r="H4" s="150"/>
      <c r="I4" s="150"/>
      <c r="J4" s="150"/>
      <c r="K4" s="150"/>
      <c r="L4" s="150"/>
      <c r="M4" s="151"/>
      <c r="N4" s="150"/>
      <c r="O4" s="150"/>
      <c r="P4" s="150"/>
      <c r="Q4" s="150"/>
      <c r="R4" s="150"/>
      <c r="S4" s="150"/>
      <c r="T4" s="150"/>
      <c r="U4" s="150"/>
      <c r="V4" s="150"/>
      <c r="W4" s="150"/>
      <c r="X4" s="150"/>
      <c r="Y4" s="150"/>
      <c r="Z4" s="150"/>
      <c r="AA4" s="150"/>
      <c r="AB4" s="150"/>
      <c r="AC4" s="150"/>
      <c r="AD4" s="150"/>
      <c r="AE4" s="150"/>
      <c r="AF4" s="150"/>
      <c r="AG4" s="150"/>
      <c r="AH4" s="150"/>
      <c r="AI4" s="150"/>
      <c r="AJ4" s="150"/>
      <c r="AK4" s="150"/>
      <c r="AL4" s="150"/>
      <c r="AM4" s="150"/>
      <c r="AN4" s="150"/>
      <c r="AO4" s="150"/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  <c r="BM4" s="150"/>
      <c r="BN4" s="150"/>
      <c r="BO4" s="150"/>
      <c r="BP4" s="152"/>
      <c r="BQ4" s="263" t="s">
        <v>174</v>
      </c>
      <c r="BR4" s="264"/>
      <c r="BS4" s="265"/>
      <c r="BT4" s="266" t="s">
        <v>175</v>
      </c>
      <c r="BU4" s="267"/>
      <c r="BV4" s="268"/>
      <c r="BW4" s="266" t="s">
        <v>176</v>
      </c>
      <c r="BX4" s="267"/>
      <c r="BY4" s="268"/>
      <c r="BZ4" s="153"/>
      <c r="CA4" s="154"/>
      <c r="CB4" s="72"/>
    </row>
    <row r="5" spans="1:233" s="47" customFormat="1" ht="16.5" customHeight="1" x14ac:dyDescent="0.3">
      <c r="A5" s="38" t="s">
        <v>193</v>
      </c>
      <c r="B5" s="133" t="s">
        <v>0</v>
      </c>
      <c r="C5" s="73" t="s">
        <v>153</v>
      </c>
      <c r="D5" s="74">
        <v>1</v>
      </c>
      <c r="E5" s="75">
        <v>2</v>
      </c>
      <c r="F5" s="75">
        <v>3</v>
      </c>
      <c r="G5" s="75">
        <v>4</v>
      </c>
      <c r="H5" s="75">
        <v>5</v>
      </c>
      <c r="I5" s="75">
        <v>6</v>
      </c>
      <c r="J5" s="75">
        <v>7</v>
      </c>
      <c r="K5" s="75">
        <v>8</v>
      </c>
      <c r="L5" s="75">
        <v>9</v>
      </c>
      <c r="M5" s="75">
        <v>10</v>
      </c>
      <c r="N5" s="75">
        <v>11</v>
      </c>
      <c r="O5" s="75">
        <v>12</v>
      </c>
      <c r="P5" s="75">
        <v>13</v>
      </c>
      <c r="Q5" s="75">
        <v>14</v>
      </c>
      <c r="R5" s="75">
        <v>15</v>
      </c>
      <c r="S5" s="75">
        <v>16</v>
      </c>
      <c r="T5" s="75">
        <v>17</v>
      </c>
      <c r="U5" s="75">
        <v>18</v>
      </c>
      <c r="V5" s="75">
        <v>19</v>
      </c>
      <c r="W5" s="75">
        <v>20</v>
      </c>
      <c r="X5" s="75">
        <v>21</v>
      </c>
      <c r="Y5" s="75">
        <v>22</v>
      </c>
      <c r="Z5" s="75">
        <v>23</v>
      </c>
      <c r="AA5" s="75">
        <v>24</v>
      </c>
      <c r="AB5" s="75">
        <v>25</v>
      </c>
      <c r="AC5" s="75">
        <v>26</v>
      </c>
      <c r="AD5" s="75">
        <v>27</v>
      </c>
      <c r="AE5" s="75">
        <v>28</v>
      </c>
      <c r="AF5" s="75">
        <v>29</v>
      </c>
      <c r="AG5" s="75">
        <v>30</v>
      </c>
      <c r="AH5" s="75">
        <v>31</v>
      </c>
      <c r="AI5" s="75">
        <v>32</v>
      </c>
      <c r="AJ5" s="75">
        <v>33</v>
      </c>
      <c r="AK5" s="75">
        <v>34</v>
      </c>
      <c r="AL5" s="75">
        <v>35</v>
      </c>
      <c r="AM5" s="75">
        <v>36</v>
      </c>
      <c r="AN5" s="75">
        <v>37</v>
      </c>
      <c r="AO5" s="75">
        <v>38</v>
      </c>
      <c r="AP5" s="75">
        <v>39</v>
      </c>
      <c r="AQ5" s="75">
        <v>40</v>
      </c>
      <c r="AR5" s="75">
        <v>41</v>
      </c>
      <c r="AS5" s="75">
        <v>42</v>
      </c>
      <c r="AT5" s="75">
        <v>43</v>
      </c>
      <c r="AU5" s="75">
        <v>44</v>
      </c>
      <c r="AV5" s="75">
        <v>45</v>
      </c>
      <c r="AW5" s="75">
        <v>46</v>
      </c>
      <c r="AX5" s="75">
        <v>47</v>
      </c>
      <c r="AY5" s="75">
        <v>48</v>
      </c>
      <c r="AZ5" s="75">
        <v>49</v>
      </c>
      <c r="BA5" s="75">
        <v>50</v>
      </c>
      <c r="BB5" s="75">
        <v>51</v>
      </c>
      <c r="BC5" s="75">
        <v>52</v>
      </c>
      <c r="BD5" s="75">
        <v>53</v>
      </c>
      <c r="BE5" s="75">
        <v>54</v>
      </c>
      <c r="BF5" s="75">
        <v>55</v>
      </c>
      <c r="BG5" s="75">
        <v>56</v>
      </c>
      <c r="BH5" s="75">
        <v>57</v>
      </c>
      <c r="BI5" s="75">
        <v>58</v>
      </c>
      <c r="BJ5" s="75">
        <v>59</v>
      </c>
      <c r="BK5" s="75">
        <v>60</v>
      </c>
      <c r="BL5" s="75">
        <v>61</v>
      </c>
      <c r="BM5" s="75">
        <v>62</v>
      </c>
      <c r="BN5" s="75">
        <v>63</v>
      </c>
      <c r="BO5" s="75">
        <v>64</v>
      </c>
      <c r="BP5" s="144">
        <v>65</v>
      </c>
      <c r="BQ5" s="75">
        <v>66</v>
      </c>
      <c r="BR5" s="75">
        <v>67</v>
      </c>
      <c r="BS5" s="75">
        <v>68</v>
      </c>
      <c r="BT5" s="75">
        <v>69</v>
      </c>
      <c r="BU5" s="75">
        <v>70</v>
      </c>
      <c r="BV5" s="75">
        <v>71</v>
      </c>
      <c r="BW5" s="75">
        <v>72</v>
      </c>
      <c r="BX5" s="75">
        <v>73</v>
      </c>
      <c r="BY5" s="75">
        <v>74</v>
      </c>
      <c r="BZ5" s="75">
        <v>75</v>
      </c>
      <c r="CA5" s="75">
        <v>76</v>
      </c>
    </row>
    <row r="6" spans="1:233" s="47" customFormat="1" ht="19.5" customHeight="1" x14ac:dyDescent="0.3">
      <c r="A6" s="43"/>
      <c r="B6" s="134" t="s">
        <v>155</v>
      </c>
      <c r="C6" s="76"/>
      <c r="D6" s="16" t="s">
        <v>237</v>
      </c>
      <c r="E6" s="14" t="s">
        <v>1</v>
      </c>
      <c r="F6" s="14" t="s">
        <v>80</v>
      </c>
      <c r="G6" s="14" t="s">
        <v>82</v>
      </c>
      <c r="H6" s="14" t="s">
        <v>238</v>
      </c>
      <c r="I6" s="14" t="s">
        <v>239</v>
      </c>
      <c r="J6" s="14">
        <v>16</v>
      </c>
      <c r="K6" s="14">
        <v>17</v>
      </c>
      <c r="L6" s="14">
        <v>18</v>
      </c>
      <c r="M6" s="14">
        <v>19</v>
      </c>
      <c r="N6" s="14">
        <v>20</v>
      </c>
      <c r="O6" s="14">
        <v>21</v>
      </c>
      <c r="P6" s="14">
        <v>22</v>
      </c>
      <c r="Q6" s="14">
        <v>23</v>
      </c>
      <c r="R6" s="14">
        <v>24</v>
      </c>
      <c r="S6" s="14">
        <v>25</v>
      </c>
      <c r="T6" s="14">
        <v>26</v>
      </c>
      <c r="U6" s="14">
        <v>27</v>
      </c>
      <c r="V6" s="14">
        <v>28</v>
      </c>
      <c r="W6" s="14">
        <v>29</v>
      </c>
      <c r="X6" s="14">
        <v>30</v>
      </c>
      <c r="Y6" s="14" t="s">
        <v>240</v>
      </c>
      <c r="Z6" s="14">
        <v>33</v>
      </c>
      <c r="AA6" s="14">
        <v>35</v>
      </c>
      <c r="AB6" s="14">
        <v>36</v>
      </c>
      <c r="AC6" s="14" t="s">
        <v>100</v>
      </c>
      <c r="AD6" s="14" t="s">
        <v>101</v>
      </c>
      <c r="AE6" s="14">
        <v>45</v>
      </c>
      <c r="AF6" s="14">
        <v>46</v>
      </c>
      <c r="AG6" s="14">
        <v>47</v>
      </c>
      <c r="AH6" s="14">
        <v>49</v>
      </c>
      <c r="AI6" s="14">
        <v>50</v>
      </c>
      <c r="AJ6" s="14">
        <v>51</v>
      </c>
      <c r="AK6" s="14">
        <v>52</v>
      </c>
      <c r="AL6" s="14">
        <v>53</v>
      </c>
      <c r="AM6" s="14" t="s">
        <v>241</v>
      </c>
      <c r="AN6" s="14">
        <v>58</v>
      </c>
      <c r="AO6" s="14" t="s">
        <v>242</v>
      </c>
      <c r="AP6" s="14">
        <v>61</v>
      </c>
      <c r="AQ6" s="14" t="s">
        <v>112</v>
      </c>
      <c r="AR6" s="14">
        <v>64</v>
      </c>
      <c r="AS6" s="14">
        <v>65</v>
      </c>
      <c r="AT6" s="14">
        <v>66</v>
      </c>
      <c r="AU6" s="14">
        <v>68</v>
      </c>
      <c r="AV6" s="14"/>
      <c r="AW6" s="14" t="s">
        <v>117</v>
      </c>
      <c r="AX6" s="14">
        <v>71</v>
      </c>
      <c r="AY6" s="14">
        <v>72</v>
      </c>
      <c r="AZ6" s="14">
        <v>73</v>
      </c>
      <c r="BA6" s="14" t="s">
        <v>243</v>
      </c>
      <c r="BB6" s="14">
        <v>77</v>
      </c>
      <c r="BC6" s="14">
        <v>78</v>
      </c>
      <c r="BD6" s="14">
        <v>79</v>
      </c>
      <c r="BE6" s="14" t="s">
        <v>244</v>
      </c>
      <c r="BF6" s="14">
        <v>84</v>
      </c>
      <c r="BG6" s="14">
        <v>85</v>
      </c>
      <c r="BH6" s="14">
        <v>86</v>
      </c>
      <c r="BI6" s="14" t="s">
        <v>202</v>
      </c>
      <c r="BJ6" s="14" t="s">
        <v>245</v>
      </c>
      <c r="BK6" s="14">
        <v>93</v>
      </c>
      <c r="BL6" s="14">
        <v>94</v>
      </c>
      <c r="BM6" s="14">
        <v>95</v>
      </c>
      <c r="BN6" s="14">
        <v>96</v>
      </c>
      <c r="BO6" s="217" t="s">
        <v>128</v>
      </c>
      <c r="BP6" s="106"/>
      <c r="BQ6" s="104"/>
      <c r="BR6" s="104"/>
      <c r="BS6" s="106"/>
      <c r="BT6" s="104"/>
      <c r="BU6" s="104"/>
      <c r="BV6" s="106"/>
      <c r="BW6" s="104"/>
      <c r="BX6" s="105"/>
      <c r="BY6" s="106"/>
      <c r="BZ6" s="140"/>
      <c r="CA6" s="141"/>
      <c r="CB6" s="72"/>
    </row>
    <row r="7" spans="1:233" s="47" customFormat="1" ht="75" customHeight="1" x14ac:dyDescent="0.3">
      <c r="A7" s="38"/>
      <c r="B7" s="77" t="s">
        <v>0</v>
      </c>
      <c r="C7" s="78" t="s">
        <v>154</v>
      </c>
      <c r="D7" s="18" t="s">
        <v>205</v>
      </c>
      <c r="E7" s="16" t="s">
        <v>46</v>
      </c>
      <c r="F7" s="16" t="s">
        <v>47</v>
      </c>
      <c r="G7" s="16" t="s">
        <v>48</v>
      </c>
      <c r="H7" s="16" t="s">
        <v>206</v>
      </c>
      <c r="I7" s="16" t="s">
        <v>207</v>
      </c>
      <c r="J7" s="16" t="s">
        <v>208</v>
      </c>
      <c r="K7" s="16" t="s">
        <v>209</v>
      </c>
      <c r="L7" s="16" t="s">
        <v>63</v>
      </c>
      <c r="M7" s="16" t="s">
        <v>49</v>
      </c>
      <c r="N7" s="16" t="s">
        <v>50</v>
      </c>
      <c r="O7" s="16" t="s">
        <v>64</v>
      </c>
      <c r="P7" s="16" t="s">
        <v>210</v>
      </c>
      <c r="Q7" s="16" t="s">
        <v>211</v>
      </c>
      <c r="R7" s="16" t="s">
        <v>65</v>
      </c>
      <c r="S7" s="16" t="s">
        <v>66</v>
      </c>
      <c r="T7" s="16" t="s">
        <v>67</v>
      </c>
      <c r="U7" s="16" t="s">
        <v>68</v>
      </c>
      <c r="V7" s="16" t="s">
        <v>69</v>
      </c>
      <c r="W7" s="16" t="s">
        <v>212</v>
      </c>
      <c r="X7" s="16" t="s">
        <v>213</v>
      </c>
      <c r="Y7" s="16" t="s">
        <v>214</v>
      </c>
      <c r="Z7" s="16" t="s">
        <v>70</v>
      </c>
      <c r="AA7" s="16" t="s">
        <v>215</v>
      </c>
      <c r="AB7" s="16" t="s">
        <v>216</v>
      </c>
      <c r="AC7" s="16" t="s">
        <v>217</v>
      </c>
      <c r="AD7" s="16" t="s">
        <v>51</v>
      </c>
      <c r="AE7" s="16" t="s">
        <v>218</v>
      </c>
      <c r="AF7" s="16" t="s">
        <v>72</v>
      </c>
      <c r="AG7" s="16" t="s">
        <v>73</v>
      </c>
      <c r="AH7" s="16" t="s">
        <v>219</v>
      </c>
      <c r="AI7" s="16" t="s">
        <v>220</v>
      </c>
      <c r="AJ7" s="16" t="s">
        <v>52</v>
      </c>
      <c r="AK7" s="16" t="s">
        <v>221</v>
      </c>
      <c r="AL7" s="16" t="s">
        <v>53</v>
      </c>
      <c r="AM7" s="16" t="s">
        <v>222</v>
      </c>
      <c r="AN7" s="16" t="s">
        <v>54</v>
      </c>
      <c r="AO7" s="16" t="s">
        <v>223</v>
      </c>
      <c r="AP7" s="16" t="s">
        <v>55</v>
      </c>
      <c r="AQ7" s="16" t="s">
        <v>224</v>
      </c>
      <c r="AR7" s="16" t="s">
        <v>225</v>
      </c>
      <c r="AS7" s="16" t="s">
        <v>226</v>
      </c>
      <c r="AT7" s="16" t="s">
        <v>227</v>
      </c>
      <c r="AU7" s="16" t="s">
        <v>56</v>
      </c>
      <c r="AV7" s="16" t="s">
        <v>262</v>
      </c>
      <c r="AW7" s="16" t="s">
        <v>75</v>
      </c>
      <c r="AX7" s="16" t="s">
        <v>76</v>
      </c>
      <c r="AY7" s="16" t="s">
        <v>57</v>
      </c>
      <c r="AZ7" s="16" t="s">
        <v>58</v>
      </c>
      <c r="BA7" s="16" t="s">
        <v>228</v>
      </c>
      <c r="BB7" s="16" t="s">
        <v>59</v>
      </c>
      <c r="BC7" s="16" t="s">
        <v>60</v>
      </c>
      <c r="BD7" s="16" t="s">
        <v>77</v>
      </c>
      <c r="BE7" s="16" t="s">
        <v>229</v>
      </c>
      <c r="BF7" s="16" t="s">
        <v>230</v>
      </c>
      <c r="BG7" s="16" t="s">
        <v>231</v>
      </c>
      <c r="BH7" s="16" t="s">
        <v>232</v>
      </c>
      <c r="BI7" s="16" t="s">
        <v>233</v>
      </c>
      <c r="BJ7" s="16" t="s">
        <v>234</v>
      </c>
      <c r="BK7" s="16" t="s">
        <v>235</v>
      </c>
      <c r="BL7" s="16" t="s">
        <v>61</v>
      </c>
      <c r="BM7" s="16" t="s">
        <v>78</v>
      </c>
      <c r="BN7" s="16" t="s">
        <v>62</v>
      </c>
      <c r="BO7" s="19" t="s">
        <v>236</v>
      </c>
      <c r="BP7" s="139" t="s">
        <v>144</v>
      </c>
      <c r="BQ7" s="137" t="s">
        <v>145</v>
      </c>
      <c r="BR7" s="220" t="s">
        <v>264</v>
      </c>
      <c r="BS7" s="139" t="s">
        <v>137</v>
      </c>
      <c r="BT7" s="137" t="s">
        <v>138</v>
      </c>
      <c r="BU7" s="138" t="s">
        <v>187</v>
      </c>
      <c r="BV7" s="139" t="s">
        <v>139</v>
      </c>
      <c r="BW7" s="137" t="s">
        <v>140</v>
      </c>
      <c r="BX7" s="138" t="s">
        <v>141</v>
      </c>
      <c r="BY7" s="139" t="s">
        <v>142</v>
      </c>
      <c r="BZ7" s="107" t="s">
        <v>143</v>
      </c>
      <c r="CA7" s="107" t="s">
        <v>189</v>
      </c>
      <c r="CB7" s="72"/>
    </row>
    <row r="8" spans="1:233" ht="24" customHeight="1" x14ac:dyDescent="0.3">
      <c r="A8" s="188">
        <v>1</v>
      </c>
      <c r="B8" s="15" t="s">
        <v>237</v>
      </c>
      <c r="C8" s="136" t="s">
        <v>246</v>
      </c>
      <c r="D8" s="233">
        <v>63.81</v>
      </c>
      <c r="E8" s="233">
        <v>0.79</v>
      </c>
      <c r="F8" s="233">
        <v>0</v>
      </c>
      <c r="G8" s="233">
        <v>0</v>
      </c>
      <c r="H8" s="233">
        <v>1643.76</v>
      </c>
      <c r="I8" s="233">
        <v>4.2699999999999996</v>
      </c>
      <c r="J8" s="233">
        <v>0</v>
      </c>
      <c r="K8" s="233">
        <v>1.61</v>
      </c>
      <c r="L8" s="233">
        <v>0</v>
      </c>
      <c r="M8" s="233">
        <v>0</v>
      </c>
      <c r="N8" s="233">
        <v>13.4</v>
      </c>
      <c r="O8" s="233">
        <v>2.16</v>
      </c>
      <c r="P8" s="233">
        <v>0.22</v>
      </c>
      <c r="Q8" s="233">
        <v>0</v>
      </c>
      <c r="R8" s="233">
        <v>0</v>
      </c>
      <c r="S8" s="233">
        <v>0</v>
      </c>
      <c r="T8" s="233">
        <v>0</v>
      </c>
      <c r="U8" s="233">
        <v>0</v>
      </c>
      <c r="V8" s="233">
        <v>0</v>
      </c>
      <c r="W8" s="233">
        <v>0</v>
      </c>
      <c r="X8" s="233">
        <v>0</v>
      </c>
      <c r="Y8" s="233">
        <v>0</v>
      </c>
      <c r="Z8" s="233">
        <v>0</v>
      </c>
      <c r="AA8" s="233">
        <v>0</v>
      </c>
      <c r="AB8" s="233">
        <v>0</v>
      </c>
      <c r="AC8" s="233">
        <v>0.31</v>
      </c>
      <c r="AD8" s="233">
        <v>5.74</v>
      </c>
      <c r="AE8" s="233">
        <v>0</v>
      </c>
      <c r="AF8" s="233">
        <v>8.7200000000000006</v>
      </c>
      <c r="AG8" s="233">
        <v>2.97</v>
      </c>
      <c r="AH8" s="233">
        <v>0</v>
      </c>
      <c r="AI8" s="233">
        <v>0</v>
      </c>
      <c r="AJ8" s="233">
        <v>0</v>
      </c>
      <c r="AK8" s="233">
        <v>1.68</v>
      </c>
      <c r="AL8" s="233">
        <v>0</v>
      </c>
      <c r="AM8" s="233">
        <v>81.97</v>
      </c>
      <c r="AN8" s="233">
        <v>0</v>
      </c>
      <c r="AO8" s="233">
        <v>0</v>
      </c>
      <c r="AP8" s="233">
        <v>0</v>
      </c>
      <c r="AQ8" s="233">
        <v>0</v>
      </c>
      <c r="AR8" s="233">
        <v>0.03</v>
      </c>
      <c r="AS8" s="233">
        <v>0</v>
      </c>
      <c r="AT8" s="233">
        <v>0.01</v>
      </c>
      <c r="AU8" s="233">
        <v>0</v>
      </c>
      <c r="AV8" s="233">
        <v>0</v>
      </c>
      <c r="AW8" s="233">
        <v>0.99</v>
      </c>
      <c r="AX8" s="233">
        <v>0</v>
      </c>
      <c r="AY8" s="233">
        <v>1.76</v>
      </c>
      <c r="AZ8" s="233">
        <v>0</v>
      </c>
      <c r="BA8" s="233">
        <v>0.28000000000000003</v>
      </c>
      <c r="BB8" s="233">
        <v>0</v>
      </c>
      <c r="BC8" s="233">
        <v>0</v>
      </c>
      <c r="BD8" s="233">
        <v>0</v>
      </c>
      <c r="BE8" s="233">
        <v>4.99</v>
      </c>
      <c r="BF8" s="233">
        <v>0.78</v>
      </c>
      <c r="BG8" s="233">
        <v>7.16</v>
      </c>
      <c r="BH8" s="233">
        <v>0</v>
      </c>
      <c r="BI8" s="233">
        <v>4.49</v>
      </c>
      <c r="BJ8" s="233">
        <v>0.38</v>
      </c>
      <c r="BK8" s="233">
        <v>1.1000000000000001</v>
      </c>
      <c r="BL8" s="233">
        <v>0.01</v>
      </c>
      <c r="BM8" s="233">
        <v>0</v>
      </c>
      <c r="BN8" s="233">
        <v>0.21</v>
      </c>
      <c r="BO8" s="233">
        <v>0</v>
      </c>
      <c r="BP8" s="234">
        <v>1853.6000000000001</v>
      </c>
      <c r="BQ8" s="233">
        <v>725</v>
      </c>
      <c r="BR8" s="233">
        <v>0</v>
      </c>
      <c r="BS8" s="235">
        <v>725</v>
      </c>
      <c r="BT8" s="236">
        <v>42.19</v>
      </c>
      <c r="BU8" s="236">
        <v>20.100000000000001</v>
      </c>
      <c r="BV8" s="235">
        <v>62.29</v>
      </c>
      <c r="BW8" s="236">
        <v>0</v>
      </c>
      <c r="BX8" s="236">
        <v>0</v>
      </c>
      <c r="BY8" s="235">
        <v>0</v>
      </c>
      <c r="BZ8" s="235">
        <v>787.29</v>
      </c>
      <c r="CA8" s="237">
        <v>2640.8900000000003</v>
      </c>
      <c r="CB8" s="81"/>
      <c r="CC8" s="47"/>
      <c r="CD8" s="47"/>
      <c r="CE8" s="47"/>
    </row>
    <row r="9" spans="1:233" ht="24" customHeight="1" x14ac:dyDescent="0.3">
      <c r="A9" s="188">
        <v>2</v>
      </c>
      <c r="B9" s="15" t="s">
        <v>1</v>
      </c>
      <c r="C9" s="136" t="s">
        <v>79</v>
      </c>
      <c r="D9" s="233">
        <v>0</v>
      </c>
      <c r="E9" s="233">
        <v>6.18</v>
      </c>
      <c r="F9" s="233">
        <v>0</v>
      </c>
      <c r="G9" s="233">
        <v>0</v>
      </c>
      <c r="H9" s="233">
        <v>0.13</v>
      </c>
      <c r="I9" s="233">
        <v>0</v>
      </c>
      <c r="J9" s="233">
        <v>4.5199999999999996</v>
      </c>
      <c r="K9" s="233">
        <v>4.59</v>
      </c>
      <c r="L9" s="233">
        <v>0</v>
      </c>
      <c r="M9" s="233">
        <v>0</v>
      </c>
      <c r="N9" s="233">
        <v>0</v>
      </c>
      <c r="O9" s="233">
        <v>0</v>
      </c>
      <c r="P9" s="233">
        <v>0.05</v>
      </c>
      <c r="Q9" s="233">
        <v>0</v>
      </c>
      <c r="R9" s="233">
        <v>0</v>
      </c>
      <c r="S9" s="233">
        <v>0</v>
      </c>
      <c r="T9" s="233">
        <v>0</v>
      </c>
      <c r="U9" s="233">
        <v>0</v>
      </c>
      <c r="V9" s="233">
        <v>0</v>
      </c>
      <c r="W9" s="233">
        <v>0</v>
      </c>
      <c r="X9" s="233">
        <v>0</v>
      </c>
      <c r="Y9" s="233">
        <v>0</v>
      </c>
      <c r="Z9" s="233">
        <v>0</v>
      </c>
      <c r="AA9" s="233">
        <v>0</v>
      </c>
      <c r="AB9" s="233">
        <v>0</v>
      </c>
      <c r="AC9" s="233">
        <v>0.02</v>
      </c>
      <c r="AD9" s="233">
        <v>2.34</v>
      </c>
      <c r="AE9" s="233">
        <v>0</v>
      </c>
      <c r="AF9" s="233">
        <v>0</v>
      </c>
      <c r="AG9" s="233">
        <v>0</v>
      </c>
      <c r="AH9" s="233">
        <v>0</v>
      </c>
      <c r="AI9" s="233">
        <v>0</v>
      </c>
      <c r="AJ9" s="233">
        <v>0</v>
      </c>
      <c r="AK9" s="233">
        <v>0</v>
      </c>
      <c r="AL9" s="233">
        <v>0</v>
      </c>
      <c r="AM9" s="233">
        <v>0</v>
      </c>
      <c r="AN9" s="233">
        <v>0</v>
      </c>
      <c r="AO9" s="233">
        <v>0</v>
      </c>
      <c r="AP9" s="233">
        <v>0</v>
      </c>
      <c r="AQ9" s="233">
        <v>0</v>
      </c>
      <c r="AR9" s="233">
        <v>0</v>
      </c>
      <c r="AS9" s="233">
        <v>0</v>
      </c>
      <c r="AT9" s="233">
        <v>0</v>
      </c>
      <c r="AU9" s="233">
        <v>0</v>
      </c>
      <c r="AV9" s="233">
        <v>0</v>
      </c>
      <c r="AW9" s="233">
        <v>0</v>
      </c>
      <c r="AX9" s="233">
        <v>0</v>
      </c>
      <c r="AY9" s="233">
        <v>0</v>
      </c>
      <c r="AZ9" s="233">
        <v>0</v>
      </c>
      <c r="BA9" s="233">
        <v>0</v>
      </c>
      <c r="BB9" s="233">
        <v>0</v>
      </c>
      <c r="BC9" s="233">
        <v>0</v>
      </c>
      <c r="BD9" s="233">
        <v>0</v>
      </c>
      <c r="BE9" s="233">
        <v>0</v>
      </c>
      <c r="BF9" s="233">
        <v>0.21</v>
      </c>
      <c r="BG9" s="233">
        <v>0</v>
      </c>
      <c r="BH9" s="233">
        <v>0</v>
      </c>
      <c r="BI9" s="233">
        <v>0.08</v>
      </c>
      <c r="BJ9" s="233">
        <v>0</v>
      </c>
      <c r="BK9" s="233">
        <v>0</v>
      </c>
      <c r="BL9" s="233">
        <v>0</v>
      </c>
      <c r="BM9" s="233">
        <v>0</v>
      </c>
      <c r="BN9" s="233">
        <v>0.01</v>
      </c>
      <c r="BO9" s="233">
        <v>0</v>
      </c>
      <c r="BP9" s="234">
        <v>18.13</v>
      </c>
      <c r="BQ9" s="233">
        <v>0</v>
      </c>
      <c r="BR9" s="233">
        <v>0</v>
      </c>
      <c r="BS9" s="234">
        <v>0</v>
      </c>
      <c r="BT9" s="233">
        <v>0</v>
      </c>
      <c r="BU9" s="233">
        <v>0.14000000000000001</v>
      </c>
      <c r="BV9" s="234">
        <v>0.14000000000000001</v>
      </c>
      <c r="BW9" s="233">
        <v>0</v>
      </c>
      <c r="BX9" s="233">
        <v>0</v>
      </c>
      <c r="BY9" s="234">
        <v>0</v>
      </c>
      <c r="BZ9" s="234">
        <v>0.14000000000000001</v>
      </c>
      <c r="CA9" s="238">
        <v>18.27</v>
      </c>
      <c r="CB9" s="81"/>
      <c r="CC9" s="47"/>
      <c r="CD9" s="47"/>
      <c r="CE9" s="47"/>
    </row>
    <row r="10" spans="1:233" ht="24" customHeight="1" x14ac:dyDescent="0.3">
      <c r="A10" s="188">
        <v>3</v>
      </c>
      <c r="B10" s="15" t="s">
        <v>80</v>
      </c>
      <c r="C10" s="136" t="s">
        <v>81</v>
      </c>
      <c r="D10" s="233">
        <v>0</v>
      </c>
      <c r="E10" s="233">
        <v>0</v>
      </c>
      <c r="F10" s="233">
        <v>3.37</v>
      </c>
      <c r="G10" s="233">
        <v>0</v>
      </c>
      <c r="H10" s="233">
        <v>1.08</v>
      </c>
      <c r="I10" s="233">
        <v>0</v>
      </c>
      <c r="J10" s="233">
        <v>0</v>
      </c>
      <c r="K10" s="233">
        <v>0</v>
      </c>
      <c r="L10" s="233">
        <v>0</v>
      </c>
      <c r="M10" s="233">
        <v>0</v>
      </c>
      <c r="N10" s="233">
        <v>0</v>
      </c>
      <c r="O10" s="233">
        <v>0</v>
      </c>
      <c r="P10" s="233">
        <v>0</v>
      </c>
      <c r="Q10" s="233">
        <v>0</v>
      </c>
      <c r="R10" s="233">
        <v>0</v>
      </c>
      <c r="S10" s="233">
        <v>0</v>
      </c>
      <c r="T10" s="233">
        <v>0</v>
      </c>
      <c r="U10" s="233">
        <v>0</v>
      </c>
      <c r="V10" s="233">
        <v>0</v>
      </c>
      <c r="W10" s="233">
        <v>0</v>
      </c>
      <c r="X10" s="233">
        <v>0</v>
      </c>
      <c r="Y10" s="233">
        <v>0</v>
      </c>
      <c r="Z10" s="233">
        <v>0</v>
      </c>
      <c r="AA10" s="233">
        <v>0</v>
      </c>
      <c r="AB10" s="233">
        <v>0</v>
      </c>
      <c r="AC10" s="233">
        <v>0</v>
      </c>
      <c r="AD10" s="233">
        <v>1.62</v>
      </c>
      <c r="AE10" s="233">
        <v>0</v>
      </c>
      <c r="AF10" s="233">
        <v>0</v>
      </c>
      <c r="AG10" s="233">
        <v>0</v>
      </c>
      <c r="AH10" s="233">
        <v>0</v>
      </c>
      <c r="AI10" s="233">
        <v>0</v>
      </c>
      <c r="AJ10" s="233">
        <v>0</v>
      </c>
      <c r="AK10" s="233">
        <v>0</v>
      </c>
      <c r="AL10" s="233">
        <v>0</v>
      </c>
      <c r="AM10" s="233">
        <v>130.54</v>
      </c>
      <c r="AN10" s="233">
        <v>0</v>
      </c>
      <c r="AO10" s="233">
        <v>0</v>
      </c>
      <c r="AP10" s="233">
        <v>0</v>
      </c>
      <c r="AQ10" s="233">
        <v>0</v>
      </c>
      <c r="AR10" s="233">
        <v>0</v>
      </c>
      <c r="AS10" s="233">
        <v>0</v>
      </c>
      <c r="AT10" s="233">
        <v>0</v>
      </c>
      <c r="AU10" s="233">
        <v>0</v>
      </c>
      <c r="AV10" s="233">
        <v>0</v>
      </c>
      <c r="AW10" s="233">
        <v>0</v>
      </c>
      <c r="AX10" s="233">
        <v>0</v>
      </c>
      <c r="AY10" s="233">
        <v>0</v>
      </c>
      <c r="AZ10" s="233">
        <v>0</v>
      </c>
      <c r="BA10" s="233">
        <v>0</v>
      </c>
      <c r="BB10" s="233">
        <v>0</v>
      </c>
      <c r="BC10" s="233">
        <v>0</v>
      </c>
      <c r="BD10" s="233">
        <v>0</v>
      </c>
      <c r="BE10" s="233">
        <v>0</v>
      </c>
      <c r="BF10" s="233">
        <v>0</v>
      </c>
      <c r="BG10" s="233">
        <v>0.09</v>
      </c>
      <c r="BH10" s="233">
        <v>0</v>
      </c>
      <c r="BI10" s="233">
        <v>0</v>
      </c>
      <c r="BJ10" s="233">
        <v>0</v>
      </c>
      <c r="BK10" s="233">
        <v>0</v>
      </c>
      <c r="BL10" s="233">
        <v>0</v>
      </c>
      <c r="BM10" s="233">
        <v>0</v>
      </c>
      <c r="BN10" s="233">
        <v>0</v>
      </c>
      <c r="BO10" s="233">
        <v>0</v>
      </c>
      <c r="BP10" s="234">
        <v>136.69999999999999</v>
      </c>
      <c r="BQ10" s="233">
        <v>190.67</v>
      </c>
      <c r="BR10" s="233">
        <v>0</v>
      </c>
      <c r="BS10" s="234">
        <v>190.67</v>
      </c>
      <c r="BT10" s="233">
        <v>0</v>
      </c>
      <c r="BU10" s="233">
        <v>-0.3</v>
      </c>
      <c r="BV10" s="234">
        <v>-0.3</v>
      </c>
      <c r="BW10" s="233">
        <v>0</v>
      </c>
      <c r="BX10" s="233">
        <v>0</v>
      </c>
      <c r="BY10" s="234">
        <v>0</v>
      </c>
      <c r="BZ10" s="234">
        <v>190.36999999999998</v>
      </c>
      <c r="CA10" s="238">
        <v>327.06999999999994</v>
      </c>
      <c r="CB10" s="81"/>
      <c r="CC10" s="47"/>
      <c r="CD10" s="47"/>
      <c r="CE10" s="47"/>
    </row>
    <row r="11" spans="1:233" ht="24" customHeight="1" x14ac:dyDescent="0.3">
      <c r="A11" s="188">
        <v>4</v>
      </c>
      <c r="B11" s="15" t="s">
        <v>82</v>
      </c>
      <c r="C11" s="136" t="s">
        <v>83</v>
      </c>
      <c r="D11" s="233">
        <v>0</v>
      </c>
      <c r="E11" s="233">
        <v>0</v>
      </c>
      <c r="F11" s="233">
        <v>0</v>
      </c>
      <c r="G11" s="233">
        <v>6.18</v>
      </c>
      <c r="H11" s="233">
        <v>0</v>
      </c>
      <c r="I11" s="233">
        <v>0</v>
      </c>
      <c r="J11" s="233">
        <v>0</v>
      </c>
      <c r="K11" s="233">
        <v>0</v>
      </c>
      <c r="L11" s="233">
        <v>0</v>
      </c>
      <c r="M11" s="233">
        <v>3112.13</v>
      </c>
      <c r="N11" s="233">
        <v>51.14</v>
      </c>
      <c r="O11" s="233">
        <v>0</v>
      </c>
      <c r="P11" s="233">
        <v>0.85</v>
      </c>
      <c r="Q11" s="233">
        <v>133.24</v>
      </c>
      <c r="R11" s="233">
        <v>83.09</v>
      </c>
      <c r="S11" s="233">
        <v>0</v>
      </c>
      <c r="T11" s="233">
        <v>0</v>
      </c>
      <c r="U11" s="233">
        <v>0</v>
      </c>
      <c r="V11" s="233">
        <v>0</v>
      </c>
      <c r="W11" s="233">
        <v>0</v>
      </c>
      <c r="X11" s="233">
        <v>0</v>
      </c>
      <c r="Y11" s="233">
        <v>0</v>
      </c>
      <c r="Z11" s="233">
        <v>0</v>
      </c>
      <c r="AA11" s="233">
        <v>2223.5500000000002</v>
      </c>
      <c r="AB11" s="233">
        <v>0.04</v>
      </c>
      <c r="AC11" s="233">
        <v>0.84</v>
      </c>
      <c r="AD11" s="233">
        <v>17.350000000000001</v>
      </c>
      <c r="AE11" s="233">
        <v>0</v>
      </c>
      <c r="AF11" s="233">
        <v>0</v>
      </c>
      <c r="AG11" s="233">
        <v>0.03</v>
      </c>
      <c r="AH11" s="233">
        <v>0</v>
      </c>
      <c r="AI11" s="233">
        <v>0</v>
      </c>
      <c r="AJ11" s="233">
        <v>0</v>
      </c>
      <c r="AK11" s="233">
        <v>0.02</v>
      </c>
      <c r="AL11" s="233">
        <v>0</v>
      </c>
      <c r="AM11" s="233">
        <v>0</v>
      </c>
      <c r="AN11" s="233">
        <v>0</v>
      </c>
      <c r="AO11" s="233">
        <v>0</v>
      </c>
      <c r="AP11" s="233">
        <v>0</v>
      </c>
      <c r="AQ11" s="233">
        <v>0</v>
      </c>
      <c r="AR11" s="233">
        <v>0</v>
      </c>
      <c r="AS11" s="233">
        <v>0.04</v>
      </c>
      <c r="AT11" s="233">
        <v>0.02</v>
      </c>
      <c r="AU11" s="233">
        <v>0.47</v>
      </c>
      <c r="AV11" s="233">
        <v>0</v>
      </c>
      <c r="AW11" s="233">
        <v>0</v>
      </c>
      <c r="AX11" s="233">
        <v>0</v>
      </c>
      <c r="AY11" s="233">
        <v>0</v>
      </c>
      <c r="AZ11" s="233">
        <v>0</v>
      </c>
      <c r="BA11" s="233">
        <v>0</v>
      </c>
      <c r="BB11" s="233">
        <v>0</v>
      </c>
      <c r="BC11" s="233">
        <v>0</v>
      </c>
      <c r="BD11" s="233">
        <v>0</v>
      </c>
      <c r="BE11" s="233">
        <v>0</v>
      </c>
      <c r="BF11" s="233">
        <v>0</v>
      </c>
      <c r="BG11" s="233">
        <v>0.27</v>
      </c>
      <c r="BH11" s="233">
        <v>0</v>
      </c>
      <c r="BI11" s="233">
        <v>0</v>
      </c>
      <c r="BJ11" s="233">
        <v>0</v>
      </c>
      <c r="BK11" s="233">
        <v>0.05</v>
      </c>
      <c r="BL11" s="233">
        <v>0</v>
      </c>
      <c r="BM11" s="233">
        <v>0</v>
      </c>
      <c r="BN11" s="233">
        <v>7.0000000000000007E-2</v>
      </c>
      <c r="BO11" s="233">
        <v>0</v>
      </c>
      <c r="BP11" s="234">
        <v>5629.3800000000019</v>
      </c>
      <c r="BQ11" s="233">
        <v>0</v>
      </c>
      <c r="BR11" s="233">
        <v>0</v>
      </c>
      <c r="BS11" s="234">
        <v>0</v>
      </c>
      <c r="BT11" s="233">
        <v>0</v>
      </c>
      <c r="BU11" s="233">
        <v>59.55</v>
      </c>
      <c r="BV11" s="234">
        <v>59.55</v>
      </c>
      <c r="BW11" s="233">
        <v>0</v>
      </c>
      <c r="BX11" s="233">
        <v>0</v>
      </c>
      <c r="BY11" s="234">
        <v>0</v>
      </c>
      <c r="BZ11" s="234">
        <v>59.55</v>
      </c>
      <c r="CA11" s="238">
        <v>5688.9300000000021</v>
      </c>
      <c r="CB11" s="81"/>
      <c r="CC11" s="47"/>
      <c r="CD11" s="47"/>
      <c r="CE11" s="47"/>
    </row>
    <row r="12" spans="1:233" ht="24" customHeight="1" x14ac:dyDescent="0.3">
      <c r="A12" s="188">
        <v>5</v>
      </c>
      <c r="B12" s="15" t="s">
        <v>238</v>
      </c>
      <c r="C12" s="136" t="s">
        <v>247</v>
      </c>
      <c r="D12" s="233">
        <v>319.55</v>
      </c>
      <c r="E12" s="233">
        <v>0</v>
      </c>
      <c r="F12" s="233">
        <v>1.89</v>
      </c>
      <c r="G12" s="233">
        <v>0.12</v>
      </c>
      <c r="H12" s="233">
        <v>2112.8200000000002</v>
      </c>
      <c r="I12" s="233">
        <v>0</v>
      </c>
      <c r="J12" s="233">
        <v>0</v>
      </c>
      <c r="K12" s="233">
        <v>0.67</v>
      </c>
      <c r="L12" s="233">
        <v>0</v>
      </c>
      <c r="M12" s="233">
        <v>0</v>
      </c>
      <c r="N12" s="233">
        <v>14.94</v>
      </c>
      <c r="O12" s="233">
        <v>0</v>
      </c>
      <c r="P12" s="233">
        <v>8.52</v>
      </c>
      <c r="Q12" s="233">
        <v>0.01</v>
      </c>
      <c r="R12" s="233">
        <v>0</v>
      </c>
      <c r="S12" s="233">
        <v>0</v>
      </c>
      <c r="T12" s="233">
        <v>0.01</v>
      </c>
      <c r="U12" s="233">
        <v>0</v>
      </c>
      <c r="V12" s="233">
        <v>0</v>
      </c>
      <c r="W12" s="233">
        <v>0</v>
      </c>
      <c r="X12" s="233">
        <v>0</v>
      </c>
      <c r="Y12" s="233">
        <v>0</v>
      </c>
      <c r="Z12" s="233">
        <v>0</v>
      </c>
      <c r="AA12" s="233">
        <v>0</v>
      </c>
      <c r="AB12" s="233">
        <v>0</v>
      </c>
      <c r="AC12" s="233">
        <v>0.02</v>
      </c>
      <c r="AD12" s="233">
        <v>1.78</v>
      </c>
      <c r="AE12" s="233">
        <v>0</v>
      </c>
      <c r="AF12" s="233">
        <v>23.63</v>
      </c>
      <c r="AG12" s="233">
        <v>62.53</v>
      </c>
      <c r="AH12" s="233">
        <v>0</v>
      </c>
      <c r="AI12" s="233">
        <v>0</v>
      </c>
      <c r="AJ12" s="233">
        <v>0</v>
      </c>
      <c r="AK12" s="233">
        <v>3.48</v>
      </c>
      <c r="AL12" s="233">
        <v>0</v>
      </c>
      <c r="AM12" s="233">
        <v>253.69</v>
      </c>
      <c r="AN12" s="233">
        <v>0</v>
      </c>
      <c r="AO12" s="233">
        <v>0.52</v>
      </c>
      <c r="AP12" s="233">
        <v>0</v>
      </c>
      <c r="AQ12" s="233">
        <v>0</v>
      </c>
      <c r="AR12" s="233">
        <v>0.01</v>
      </c>
      <c r="AS12" s="233">
        <v>0</v>
      </c>
      <c r="AT12" s="233">
        <v>0</v>
      </c>
      <c r="AU12" s="233">
        <v>0</v>
      </c>
      <c r="AV12" s="233">
        <v>0</v>
      </c>
      <c r="AW12" s="233">
        <v>1.08</v>
      </c>
      <c r="AX12" s="233">
        <v>0</v>
      </c>
      <c r="AY12" s="233">
        <v>0.22</v>
      </c>
      <c r="AZ12" s="233">
        <v>0</v>
      </c>
      <c r="BA12" s="233">
        <v>0.84</v>
      </c>
      <c r="BB12" s="233">
        <v>0</v>
      </c>
      <c r="BC12" s="233">
        <v>0</v>
      </c>
      <c r="BD12" s="233">
        <v>0</v>
      </c>
      <c r="BE12" s="233">
        <v>0</v>
      </c>
      <c r="BF12" s="233">
        <v>5.0599999999999996</v>
      </c>
      <c r="BG12" s="233">
        <v>8.25</v>
      </c>
      <c r="BH12" s="233">
        <v>9.25</v>
      </c>
      <c r="BI12" s="233">
        <v>3.12</v>
      </c>
      <c r="BJ12" s="233">
        <v>0.87</v>
      </c>
      <c r="BK12" s="233">
        <v>0.41</v>
      </c>
      <c r="BL12" s="233">
        <v>0.2</v>
      </c>
      <c r="BM12" s="233">
        <v>0</v>
      </c>
      <c r="BN12" s="233">
        <v>0.28999999999999998</v>
      </c>
      <c r="BO12" s="233">
        <v>0</v>
      </c>
      <c r="BP12" s="234">
        <v>2833.7800000000007</v>
      </c>
      <c r="BQ12" s="233">
        <v>3721.3</v>
      </c>
      <c r="BR12" s="233">
        <v>0</v>
      </c>
      <c r="BS12" s="234">
        <v>3721.3</v>
      </c>
      <c r="BT12" s="233">
        <v>0</v>
      </c>
      <c r="BU12" s="233">
        <v>34.340000000000003</v>
      </c>
      <c r="BV12" s="234">
        <v>34.340000000000003</v>
      </c>
      <c r="BW12" s="233">
        <v>0</v>
      </c>
      <c r="BX12" s="233">
        <v>0</v>
      </c>
      <c r="BY12" s="234">
        <v>0</v>
      </c>
      <c r="BZ12" s="234">
        <v>3755.6400000000003</v>
      </c>
      <c r="CA12" s="238">
        <v>6589.420000000001</v>
      </c>
      <c r="CB12" s="81"/>
      <c r="CC12" s="47"/>
      <c r="CD12" s="47"/>
      <c r="CE12" s="47"/>
    </row>
    <row r="13" spans="1:233" ht="24" customHeight="1" x14ac:dyDescent="0.3">
      <c r="A13" s="188">
        <v>6</v>
      </c>
      <c r="B13" s="15" t="s">
        <v>239</v>
      </c>
      <c r="C13" s="136" t="s">
        <v>248</v>
      </c>
      <c r="D13" s="233">
        <v>0.05</v>
      </c>
      <c r="E13" s="233">
        <v>0.03</v>
      </c>
      <c r="F13" s="233">
        <v>1.39</v>
      </c>
      <c r="G13" s="233">
        <v>0.13</v>
      </c>
      <c r="H13" s="233">
        <v>2.09</v>
      </c>
      <c r="I13" s="233">
        <v>1274.06</v>
      </c>
      <c r="J13" s="233">
        <v>0.63</v>
      </c>
      <c r="K13" s="233">
        <v>7.14</v>
      </c>
      <c r="L13" s="233">
        <v>4.24</v>
      </c>
      <c r="M13" s="233">
        <v>0</v>
      </c>
      <c r="N13" s="233">
        <v>4.63</v>
      </c>
      <c r="O13" s="233">
        <v>0</v>
      </c>
      <c r="P13" s="233">
        <v>13.99</v>
      </c>
      <c r="Q13" s="233">
        <v>0.08</v>
      </c>
      <c r="R13" s="233">
        <v>0.28999999999999998</v>
      </c>
      <c r="S13" s="233">
        <v>0.19</v>
      </c>
      <c r="T13" s="233">
        <v>0</v>
      </c>
      <c r="U13" s="233">
        <v>0.49</v>
      </c>
      <c r="V13" s="233">
        <v>0.53</v>
      </c>
      <c r="W13" s="233">
        <v>42.77</v>
      </c>
      <c r="X13" s="233">
        <v>0.48</v>
      </c>
      <c r="Y13" s="233">
        <v>21.43</v>
      </c>
      <c r="Z13" s="233">
        <v>3.52</v>
      </c>
      <c r="AA13" s="233">
        <v>0</v>
      </c>
      <c r="AB13" s="233">
        <v>0.03</v>
      </c>
      <c r="AC13" s="233">
        <v>0.41</v>
      </c>
      <c r="AD13" s="233">
        <v>9.35</v>
      </c>
      <c r="AE13" s="233">
        <v>2.78</v>
      </c>
      <c r="AF13" s="233">
        <v>28.08</v>
      </c>
      <c r="AG13" s="233">
        <v>3.73</v>
      </c>
      <c r="AH13" s="233">
        <v>2.81</v>
      </c>
      <c r="AI13" s="233">
        <v>0.03</v>
      </c>
      <c r="AJ13" s="233">
        <v>0</v>
      </c>
      <c r="AK13" s="233">
        <v>11.76</v>
      </c>
      <c r="AL13" s="233">
        <v>0.04</v>
      </c>
      <c r="AM13" s="233">
        <v>7.66</v>
      </c>
      <c r="AN13" s="233">
        <v>0</v>
      </c>
      <c r="AO13" s="233">
        <v>0.46</v>
      </c>
      <c r="AP13" s="233">
        <v>0</v>
      </c>
      <c r="AQ13" s="233">
        <v>0</v>
      </c>
      <c r="AR13" s="233">
        <v>0.21</v>
      </c>
      <c r="AS13" s="233">
        <v>0.03</v>
      </c>
      <c r="AT13" s="233">
        <v>7.0000000000000007E-2</v>
      </c>
      <c r="AU13" s="233">
        <v>2.34</v>
      </c>
      <c r="AV13" s="233">
        <v>0</v>
      </c>
      <c r="AW13" s="233">
        <v>0.59</v>
      </c>
      <c r="AX13" s="233">
        <v>0.3</v>
      </c>
      <c r="AY13" s="233">
        <v>0.14000000000000001</v>
      </c>
      <c r="AZ13" s="233">
        <v>0</v>
      </c>
      <c r="BA13" s="233">
        <v>5.87</v>
      </c>
      <c r="BB13" s="233">
        <v>0.4</v>
      </c>
      <c r="BC13" s="233">
        <v>2.42</v>
      </c>
      <c r="BD13" s="233">
        <v>0.53</v>
      </c>
      <c r="BE13" s="233">
        <v>13.83</v>
      </c>
      <c r="BF13" s="233">
        <v>8.1300000000000008</v>
      </c>
      <c r="BG13" s="233">
        <v>1.78</v>
      </c>
      <c r="BH13" s="233">
        <v>12.28</v>
      </c>
      <c r="BI13" s="233">
        <v>3.67</v>
      </c>
      <c r="BJ13" s="233">
        <v>9.8800000000000008</v>
      </c>
      <c r="BK13" s="233">
        <v>7.68</v>
      </c>
      <c r="BL13" s="233">
        <v>1.19</v>
      </c>
      <c r="BM13" s="233">
        <v>3.09</v>
      </c>
      <c r="BN13" s="233">
        <v>8.5299999999999994</v>
      </c>
      <c r="BO13" s="233">
        <v>0</v>
      </c>
      <c r="BP13" s="234">
        <v>1528.2600000000002</v>
      </c>
      <c r="BQ13" s="233">
        <v>1653.58</v>
      </c>
      <c r="BR13" s="233">
        <v>0</v>
      </c>
      <c r="BS13" s="234">
        <v>1653.58</v>
      </c>
      <c r="BT13" s="233">
        <v>2.29</v>
      </c>
      <c r="BU13" s="233">
        <v>19.809999999999999</v>
      </c>
      <c r="BV13" s="234">
        <v>22.099999999999998</v>
      </c>
      <c r="BW13" s="233">
        <v>0</v>
      </c>
      <c r="BX13" s="233">
        <v>0</v>
      </c>
      <c r="BY13" s="234">
        <v>0</v>
      </c>
      <c r="BZ13" s="234">
        <v>1675.6799999999998</v>
      </c>
      <c r="CA13" s="238">
        <v>3203.94</v>
      </c>
      <c r="CB13" s="81"/>
      <c r="CC13" s="47"/>
      <c r="CD13" s="47"/>
      <c r="CE13" s="47"/>
    </row>
    <row r="14" spans="1:233" ht="24" customHeight="1" x14ac:dyDescent="0.3">
      <c r="A14" s="188">
        <v>7</v>
      </c>
      <c r="B14" s="15">
        <v>16</v>
      </c>
      <c r="C14" s="136" t="s">
        <v>84</v>
      </c>
      <c r="D14" s="233">
        <v>0.87</v>
      </c>
      <c r="E14" s="233">
        <v>0.13</v>
      </c>
      <c r="F14" s="233">
        <v>0.08</v>
      </c>
      <c r="G14" s="233">
        <v>0.18</v>
      </c>
      <c r="H14" s="233">
        <v>8.1300000000000008</v>
      </c>
      <c r="I14" s="233">
        <v>0.68</v>
      </c>
      <c r="J14" s="233">
        <v>97.48</v>
      </c>
      <c r="K14" s="233">
        <v>12.54</v>
      </c>
      <c r="L14" s="233">
        <v>1.04</v>
      </c>
      <c r="M14" s="233">
        <v>0</v>
      </c>
      <c r="N14" s="233">
        <v>4.08</v>
      </c>
      <c r="O14" s="233">
        <v>0</v>
      </c>
      <c r="P14" s="233">
        <v>0.52</v>
      </c>
      <c r="Q14" s="233">
        <v>2.2400000000000002</v>
      </c>
      <c r="R14" s="233">
        <v>3.24</v>
      </c>
      <c r="S14" s="233">
        <v>0.02</v>
      </c>
      <c r="T14" s="233">
        <v>0</v>
      </c>
      <c r="U14" s="233">
        <v>5.34</v>
      </c>
      <c r="V14" s="233">
        <v>3.34</v>
      </c>
      <c r="W14" s="233">
        <v>1.64</v>
      </c>
      <c r="X14" s="233">
        <v>0</v>
      </c>
      <c r="Y14" s="233">
        <v>18.38</v>
      </c>
      <c r="Z14" s="233">
        <v>0</v>
      </c>
      <c r="AA14" s="233">
        <v>0</v>
      </c>
      <c r="AB14" s="233">
        <v>0</v>
      </c>
      <c r="AC14" s="233">
        <v>0.49</v>
      </c>
      <c r="AD14" s="233">
        <v>39.85</v>
      </c>
      <c r="AE14" s="233">
        <v>0.87</v>
      </c>
      <c r="AF14" s="233">
        <v>5.29</v>
      </c>
      <c r="AG14" s="233">
        <v>2.35</v>
      </c>
      <c r="AH14" s="233">
        <v>0.87</v>
      </c>
      <c r="AI14" s="233">
        <v>0</v>
      </c>
      <c r="AJ14" s="233">
        <v>0</v>
      </c>
      <c r="AK14" s="233">
        <v>10.3</v>
      </c>
      <c r="AL14" s="233">
        <v>0</v>
      </c>
      <c r="AM14" s="233">
        <v>3.79</v>
      </c>
      <c r="AN14" s="233">
        <v>0</v>
      </c>
      <c r="AO14" s="233">
        <v>0</v>
      </c>
      <c r="AP14" s="233">
        <v>0</v>
      </c>
      <c r="AQ14" s="233">
        <v>0</v>
      </c>
      <c r="AR14" s="233">
        <v>0.02</v>
      </c>
      <c r="AS14" s="233">
        <v>0</v>
      </c>
      <c r="AT14" s="233">
        <v>0.01</v>
      </c>
      <c r="AU14" s="233">
        <v>2</v>
      </c>
      <c r="AV14" s="233">
        <v>0</v>
      </c>
      <c r="AW14" s="233">
        <v>0.25</v>
      </c>
      <c r="AX14" s="233">
        <v>0</v>
      </c>
      <c r="AY14" s="233">
        <v>0</v>
      </c>
      <c r="AZ14" s="233">
        <v>0.39</v>
      </c>
      <c r="BA14" s="233">
        <v>1.39</v>
      </c>
      <c r="BB14" s="233">
        <v>0.35</v>
      </c>
      <c r="BC14" s="233">
        <v>0.02</v>
      </c>
      <c r="BD14" s="233">
        <v>0</v>
      </c>
      <c r="BE14" s="233">
        <v>6.91</v>
      </c>
      <c r="BF14" s="233">
        <v>0.68</v>
      </c>
      <c r="BG14" s="233">
        <v>1.4</v>
      </c>
      <c r="BH14" s="233">
        <v>0</v>
      </c>
      <c r="BI14" s="233">
        <v>0.82</v>
      </c>
      <c r="BJ14" s="233">
        <v>0.82</v>
      </c>
      <c r="BK14" s="233">
        <v>0.14000000000000001</v>
      </c>
      <c r="BL14" s="233">
        <v>0.25</v>
      </c>
      <c r="BM14" s="233">
        <v>0.5</v>
      </c>
      <c r="BN14" s="233">
        <v>1.49</v>
      </c>
      <c r="BO14" s="233">
        <v>0</v>
      </c>
      <c r="BP14" s="234">
        <v>241.17999999999998</v>
      </c>
      <c r="BQ14" s="233">
        <v>45.16</v>
      </c>
      <c r="BR14" s="233">
        <v>0</v>
      </c>
      <c r="BS14" s="234">
        <v>45.16</v>
      </c>
      <c r="BT14" s="233">
        <v>0</v>
      </c>
      <c r="BU14" s="233">
        <v>2.67</v>
      </c>
      <c r="BV14" s="234">
        <v>2.67</v>
      </c>
      <c r="BW14" s="233">
        <v>0</v>
      </c>
      <c r="BX14" s="233">
        <v>0</v>
      </c>
      <c r="BY14" s="234">
        <v>0</v>
      </c>
      <c r="BZ14" s="234">
        <v>47.83</v>
      </c>
      <c r="CA14" s="238">
        <v>289.01</v>
      </c>
      <c r="CB14" s="81"/>
      <c r="CC14" s="47"/>
      <c r="CD14" s="47"/>
      <c r="CE14" s="47"/>
    </row>
    <row r="15" spans="1:233" ht="24" customHeight="1" x14ac:dyDescent="0.3">
      <c r="A15" s="188">
        <v>8</v>
      </c>
      <c r="B15" s="15">
        <v>17</v>
      </c>
      <c r="C15" s="136" t="s">
        <v>85</v>
      </c>
      <c r="D15" s="233">
        <v>1.35</v>
      </c>
      <c r="E15" s="233">
        <v>0</v>
      </c>
      <c r="F15" s="233">
        <v>0.03</v>
      </c>
      <c r="G15" s="233">
        <v>0.08</v>
      </c>
      <c r="H15" s="233">
        <v>21.94</v>
      </c>
      <c r="I15" s="233">
        <v>43.84</v>
      </c>
      <c r="J15" s="233">
        <v>2.9</v>
      </c>
      <c r="K15" s="233">
        <v>462.39</v>
      </c>
      <c r="L15" s="233">
        <v>89.47</v>
      </c>
      <c r="M15" s="233">
        <v>0</v>
      </c>
      <c r="N15" s="233">
        <v>55.17</v>
      </c>
      <c r="O15" s="233">
        <v>26.5</v>
      </c>
      <c r="P15" s="233">
        <v>27.82</v>
      </c>
      <c r="Q15" s="233">
        <v>13.25</v>
      </c>
      <c r="R15" s="233">
        <v>0.71</v>
      </c>
      <c r="S15" s="233">
        <v>9.1300000000000008</v>
      </c>
      <c r="T15" s="233">
        <v>1.1299999999999999</v>
      </c>
      <c r="U15" s="233">
        <v>6.1</v>
      </c>
      <c r="V15" s="233">
        <v>1.32</v>
      </c>
      <c r="W15" s="233">
        <v>2.98</v>
      </c>
      <c r="X15" s="233">
        <v>0</v>
      </c>
      <c r="Y15" s="233">
        <v>7.3</v>
      </c>
      <c r="Z15" s="233">
        <v>0.09</v>
      </c>
      <c r="AA15" s="233">
        <v>0</v>
      </c>
      <c r="AB15" s="233">
        <v>0.01</v>
      </c>
      <c r="AC15" s="233">
        <v>0.46</v>
      </c>
      <c r="AD15" s="233">
        <v>1.19</v>
      </c>
      <c r="AE15" s="233">
        <v>0.49</v>
      </c>
      <c r="AF15" s="233">
        <v>5.0599999999999996</v>
      </c>
      <c r="AG15" s="233">
        <v>1.1000000000000001</v>
      </c>
      <c r="AH15" s="233">
        <v>0.15</v>
      </c>
      <c r="AI15" s="233">
        <v>0</v>
      </c>
      <c r="AJ15" s="233">
        <v>0.03</v>
      </c>
      <c r="AK15" s="233">
        <v>1.1100000000000001</v>
      </c>
      <c r="AL15" s="233">
        <v>0.04</v>
      </c>
      <c r="AM15" s="233">
        <v>2.5</v>
      </c>
      <c r="AN15" s="233">
        <v>35.700000000000003</v>
      </c>
      <c r="AO15" s="233">
        <v>0.15</v>
      </c>
      <c r="AP15" s="233">
        <v>0</v>
      </c>
      <c r="AQ15" s="233">
        <v>2.83</v>
      </c>
      <c r="AR15" s="233">
        <v>4.92</v>
      </c>
      <c r="AS15" s="233">
        <v>2.38</v>
      </c>
      <c r="AT15" s="233">
        <v>0.49</v>
      </c>
      <c r="AU15" s="233">
        <v>0.37</v>
      </c>
      <c r="AV15" s="233">
        <v>0</v>
      </c>
      <c r="AW15" s="233">
        <v>3.14</v>
      </c>
      <c r="AX15" s="233">
        <v>10.08</v>
      </c>
      <c r="AY15" s="233">
        <v>0.12</v>
      </c>
      <c r="AZ15" s="233">
        <v>4.83</v>
      </c>
      <c r="BA15" s="233">
        <v>0.32</v>
      </c>
      <c r="BB15" s="233">
        <v>0.04</v>
      </c>
      <c r="BC15" s="233">
        <v>0.49</v>
      </c>
      <c r="BD15" s="233">
        <v>7.0000000000000007E-2</v>
      </c>
      <c r="BE15" s="233">
        <v>13.48</v>
      </c>
      <c r="BF15" s="233">
        <v>0.12</v>
      </c>
      <c r="BG15" s="233">
        <v>0.63</v>
      </c>
      <c r="BH15" s="233">
        <v>0</v>
      </c>
      <c r="BI15" s="233">
        <v>0.16</v>
      </c>
      <c r="BJ15" s="233">
        <v>1.43</v>
      </c>
      <c r="BK15" s="233">
        <v>0.28000000000000003</v>
      </c>
      <c r="BL15" s="233">
        <v>0.45</v>
      </c>
      <c r="BM15" s="233">
        <v>0.08</v>
      </c>
      <c r="BN15" s="233">
        <v>0.24</v>
      </c>
      <c r="BO15" s="233">
        <v>0</v>
      </c>
      <c r="BP15" s="234">
        <v>868.44000000000028</v>
      </c>
      <c r="BQ15" s="233">
        <v>225.02</v>
      </c>
      <c r="BR15" s="233">
        <v>0</v>
      </c>
      <c r="BS15" s="234">
        <v>225.02</v>
      </c>
      <c r="BT15" s="233">
        <v>0</v>
      </c>
      <c r="BU15" s="233">
        <v>17.2</v>
      </c>
      <c r="BV15" s="234">
        <v>17.2</v>
      </c>
      <c r="BW15" s="233">
        <v>0</v>
      </c>
      <c r="BX15" s="233">
        <v>0</v>
      </c>
      <c r="BY15" s="234">
        <v>0</v>
      </c>
      <c r="BZ15" s="234">
        <v>242.22</v>
      </c>
      <c r="CA15" s="238">
        <v>1110.6600000000003</v>
      </c>
      <c r="CB15" s="81"/>
      <c r="CC15" s="47"/>
      <c r="CD15" s="47"/>
      <c r="CE15" s="47"/>
    </row>
    <row r="16" spans="1:233" ht="24" customHeight="1" x14ac:dyDescent="0.3">
      <c r="A16" s="188">
        <v>9</v>
      </c>
      <c r="B16" s="15">
        <v>18</v>
      </c>
      <c r="C16" s="136" t="s">
        <v>249</v>
      </c>
      <c r="D16" s="233">
        <v>0</v>
      </c>
      <c r="E16" s="233">
        <v>0</v>
      </c>
      <c r="F16" s="233">
        <v>0</v>
      </c>
      <c r="G16" s="233">
        <v>0</v>
      </c>
      <c r="H16" s="233">
        <v>1.08</v>
      </c>
      <c r="I16" s="233">
        <v>0.13</v>
      </c>
      <c r="J16" s="233">
        <v>0</v>
      </c>
      <c r="K16" s="233">
        <v>2.96</v>
      </c>
      <c r="L16" s="233">
        <v>0.51</v>
      </c>
      <c r="M16" s="233">
        <v>0</v>
      </c>
      <c r="N16" s="233">
        <v>0.04</v>
      </c>
      <c r="O16" s="233">
        <v>0.71</v>
      </c>
      <c r="P16" s="233">
        <v>0</v>
      </c>
      <c r="Q16" s="233">
        <v>0</v>
      </c>
      <c r="R16" s="233">
        <v>0.17</v>
      </c>
      <c r="S16" s="233">
        <v>2.29</v>
      </c>
      <c r="T16" s="233">
        <v>0</v>
      </c>
      <c r="U16" s="233">
        <v>0</v>
      </c>
      <c r="V16" s="233">
        <v>1</v>
      </c>
      <c r="W16" s="233">
        <v>0.28999999999999998</v>
      </c>
      <c r="X16" s="233">
        <v>0</v>
      </c>
      <c r="Y16" s="233">
        <v>0</v>
      </c>
      <c r="Z16" s="233">
        <v>0</v>
      </c>
      <c r="AA16" s="233">
        <v>0</v>
      </c>
      <c r="AB16" s="233">
        <v>0</v>
      </c>
      <c r="AC16" s="233">
        <v>0.02</v>
      </c>
      <c r="AD16" s="233">
        <v>0</v>
      </c>
      <c r="AE16" s="233">
        <v>0</v>
      </c>
      <c r="AF16" s="233">
        <v>0.64</v>
      </c>
      <c r="AG16" s="233">
        <v>0</v>
      </c>
      <c r="AH16" s="233">
        <v>0.01</v>
      </c>
      <c r="AI16" s="233">
        <v>0</v>
      </c>
      <c r="AJ16" s="233">
        <v>0</v>
      </c>
      <c r="AK16" s="233">
        <v>0</v>
      </c>
      <c r="AL16" s="233">
        <v>0</v>
      </c>
      <c r="AM16" s="233">
        <v>0.02</v>
      </c>
      <c r="AN16" s="233">
        <v>0.6</v>
      </c>
      <c r="AO16" s="233">
        <v>0.02</v>
      </c>
      <c r="AP16" s="233">
        <v>0.02</v>
      </c>
      <c r="AQ16" s="233">
        <v>0.03</v>
      </c>
      <c r="AR16" s="233">
        <v>0</v>
      </c>
      <c r="AS16" s="233">
        <v>0.02</v>
      </c>
      <c r="AT16" s="233">
        <v>0.06</v>
      </c>
      <c r="AU16" s="233">
        <v>0.1</v>
      </c>
      <c r="AV16" s="233">
        <v>0</v>
      </c>
      <c r="AW16" s="233">
        <v>0.02</v>
      </c>
      <c r="AX16" s="233">
        <v>0.22</v>
      </c>
      <c r="AY16" s="233">
        <v>0</v>
      </c>
      <c r="AZ16" s="233">
        <v>0.3</v>
      </c>
      <c r="BA16" s="233">
        <v>0</v>
      </c>
      <c r="BB16" s="233">
        <v>0</v>
      </c>
      <c r="BC16" s="233">
        <v>0</v>
      </c>
      <c r="BD16" s="233">
        <v>0.01</v>
      </c>
      <c r="BE16" s="233">
        <v>0.06</v>
      </c>
      <c r="BF16" s="233">
        <v>0.02</v>
      </c>
      <c r="BG16" s="233">
        <v>0.03</v>
      </c>
      <c r="BH16" s="233">
        <v>0</v>
      </c>
      <c r="BI16" s="233">
        <v>0</v>
      </c>
      <c r="BJ16" s="233">
        <v>0.03</v>
      </c>
      <c r="BK16" s="233">
        <v>0.16</v>
      </c>
      <c r="BL16" s="233">
        <v>0.02</v>
      </c>
      <c r="BM16" s="233">
        <v>0.02</v>
      </c>
      <c r="BN16" s="233">
        <v>0</v>
      </c>
      <c r="BO16" s="233">
        <v>0</v>
      </c>
      <c r="BP16" s="234">
        <v>11.609999999999996</v>
      </c>
      <c r="BQ16" s="233">
        <v>0</v>
      </c>
      <c r="BR16" s="233">
        <v>0</v>
      </c>
      <c r="BS16" s="234">
        <v>0</v>
      </c>
      <c r="BT16" s="233">
        <v>0</v>
      </c>
      <c r="BU16" s="233">
        <v>0.16</v>
      </c>
      <c r="BV16" s="234">
        <v>0.16</v>
      </c>
      <c r="BW16" s="233">
        <v>0</v>
      </c>
      <c r="BX16" s="233">
        <v>0</v>
      </c>
      <c r="BY16" s="234">
        <v>0</v>
      </c>
      <c r="BZ16" s="234">
        <v>0.16</v>
      </c>
      <c r="CA16" s="238">
        <v>11.769999999999996</v>
      </c>
      <c r="CB16" s="81"/>
      <c r="CC16" s="47"/>
      <c r="CD16" s="47"/>
      <c r="CE16" s="47"/>
    </row>
    <row r="17" spans="1:83" ht="24" customHeight="1" x14ac:dyDescent="0.3">
      <c r="A17" s="188">
        <v>10</v>
      </c>
      <c r="B17" s="15">
        <v>19</v>
      </c>
      <c r="C17" s="136" t="s">
        <v>86</v>
      </c>
      <c r="D17" s="233">
        <v>22.55</v>
      </c>
      <c r="E17" s="233">
        <v>1.53</v>
      </c>
      <c r="F17" s="233">
        <v>9.4</v>
      </c>
      <c r="G17" s="233">
        <v>4.58</v>
      </c>
      <c r="H17" s="233">
        <v>0.05</v>
      </c>
      <c r="I17" s="233">
        <v>1</v>
      </c>
      <c r="J17" s="233">
        <v>2.13</v>
      </c>
      <c r="K17" s="233">
        <v>3.48</v>
      </c>
      <c r="L17" s="233">
        <v>0.56999999999999995</v>
      </c>
      <c r="M17" s="233">
        <v>162.27000000000001</v>
      </c>
      <c r="N17" s="233">
        <v>410.92</v>
      </c>
      <c r="O17" s="233">
        <v>0</v>
      </c>
      <c r="P17" s="233">
        <v>3.95</v>
      </c>
      <c r="Q17" s="233">
        <v>72.459999999999994</v>
      </c>
      <c r="R17" s="233">
        <v>39.53</v>
      </c>
      <c r="S17" s="233">
        <v>6.01</v>
      </c>
      <c r="T17" s="233">
        <v>0.41</v>
      </c>
      <c r="U17" s="233">
        <v>1.29</v>
      </c>
      <c r="V17" s="233">
        <v>1.25</v>
      </c>
      <c r="W17" s="233">
        <v>1.43</v>
      </c>
      <c r="X17" s="233">
        <v>0.09</v>
      </c>
      <c r="Y17" s="233">
        <v>1.03</v>
      </c>
      <c r="Z17" s="233">
        <v>6.3</v>
      </c>
      <c r="AA17" s="233">
        <v>1.0900000000000001</v>
      </c>
      <c r="AB17" s="233">
        <v>3.97</v>
      </c>
      <c r="AC17" s="233">
        <v>41.18</v>
      </c>
      <c r="AD17" s="233">
        <v>54.88</v>
      </c>
      <c r="AE17" s="233">
        <v>4.7699999999999996</v>
      </c>
      <c r="AF17" s="233">
        <v>27.52</v>
      </c>
      <c r="AG17" s="233">
        <v>1.07</v>
      </c>
      <c r="AH17" s="233">
        <v>150.78</v>
      </c>
      <c r="AI17" s="233">
        <v>5.22</v>
      </c>
      <c r="AJ17" s="233">
        <v>128.06</v>
      </c>
      <c r="AK17" s="233">
        <v>12.56</v>
      </c>
      <c r="AL17" s="233">
        <v>7.88</v>
      </c>
      <c r="AM17" s="233">
        <v>9.42</v>
      </c>
      <c r="AN17" s="233">
        <v>0.05</v>
      </c>
      <c r="AO17" s="233">
        <v>0.18</v>
      </c>
      <c r="AP17" s="233">
        <v>0.44</v>
      </c>
      <c r="AQ17" s="233">
        <v>0.43</v>
      </c>
      <c r="AR17" s="233">
        <v>1.27</v>
      </c>
      <c r="AS17" s="233">
        <v>1.62</v>
      </c>
      <c r="AT17" s="233">
        <v>3.99</v>
      </c>
      <c r="AU17" s="233">
        <v>0.81</v>
      </c>
      <c r="AV17" s="233">
        <v>0</v>
      </c>
      <c r="AW17" s="233">
        <v>1.38</v>
      </c>
      <c r="AX17" s="233">
        <v>6.61</v>
      </c>
      <c r="AY17" s="233">
        <v>0.18</v>
      </c>
      <c r="AZ17" s="233">
        <v>0.81</v>
      </c>
      <c r="BA17" s="233">
        <v>0.28999999999999998</v>
      </c>
      <c r="BB17" s="233">
        <v>4.17</v>
      </c>
      <c r="BC17" s="233">
        <v>0.48</v>
      </c>
      <c r="BD17" s="233">
        <v>0.14000000000000001</v>
      </c>
      <c r="BE17" s="233">
        <v>6.75</v>
      </c>
      <c r="BF17" s="233">
        <v>72.930000000000007</v>
      </c>
      <c r="BG17" s="233">
        <v>9.32</v>
      </c>
      <c r="BH17" s="233">
        <v>0.3</v>
      </c>
      <c r="BI17" s="233">
        <v>2.4</v>
      </c>
      <c r="BJ17" s="233">
        <v>2.48</v>
      </c>
      <c r="BK17" s="233">
        <v>3.77</v>
      </c>
      <c r="BL17" s="233">
        <v>2.38</v>
      </c>
      <c r="BM17" s="233">
        <v>0.28999999999999998</v>
      </c>
      <c r="BN17" s="233">
        <v>1.32</v>
      </c>
      <c r="BO17" s="233">
        <v>0</v>
      </c>
      <c r="BP17" s="234">
        <v>1325.4200000000003</v>
      </c>
      <c r="BQ17" s="233">
        <v>656.57</v>
      </c>
      <c r="BR17" s="233">
        <v>0</v>
      </c>
      <c r="BS17" s="234">
        <v>656.57</v>
      </c>
      <c r="BT17" s="233">
        <v>0</v>
      </c>
      <c r="BU17" s="233">
        <v>20.99</v>
      </c>
      <c r="BV17" s="234">
        <v>20.99</v>
      </c>
      <c r="BW17" s="233">
        <v>0</v>
      </c>
      <c r="BX17" s="233">
        <v>0</v>
      </c>
      <c r="BY17" s="234">
        <v>0</v>
      </c>
      <c r="BZ17" s="234">
        <v>677.56000000000006</v>
      </c>
      <c r="CA17" s="238">
        <v>2002.9800000000005</v>
      </c>
      <c r="CB17" s="81"/>
      <c r="CC17" s="47"/>
      <c r="CD17" s="47"/>
      <c r="CE17" s="47"/>
    </row>
    <row r="18" spans="1:83" ht="24" customHeight="1" x14ac:dyDescent="0.3">
      <c r="A18" s="188">
        <v>11</v>
      </c>
      <c r="B18" s="15">
        <v>20</v>
      </c>
      <c r="C18" s="136" t="s">
        <v>87</v>
      </c>
      <c r="D18" s="233">
        <v>13.95</v>
      </c>
      <c r="E18" s="233">
        <v>0.79</v>
      </c>
      <c r="F18" s="233">
        <v>1.25</v>
      </c>
      <c r="G18" s="233">
        <v>4.1500000000000004</v>
      </c>
      <c r="H18" s="233">
        <v>86.27</v>
      </c>
      <c r="I18" s="233">
        <v>151.01</v>
      </c>
      <c r="J18" s="233">
        <v>8.1</v>
      </c>
      <c r="K18" s="233">
        <v>177.07</v>
      </c>
      <c r="L18" s="233">
        <v>25.48</v>
      </c>
      <c r="M18" s="233">
        <v>37.619999999999997</v>
      </c>
      <c r="N18" s="233">
        <v>4990.78</v>
      </c>
      <c r="O18" s="233">
        <v>418.76</v>
      </c>
      <c r="P18" s="233">
        <v>795.85</v>
      </c>
      <c r="Q18" s="233">
        <v>83.76</v>
      </c>
      <c r="R18" s="233">
        <v>50.09</v>
      </c>
      <c r="S18" s="233">
        <v>52.89</v>
      </c>
      <c r="T18" s="233">
        <v>2.15</v>
      </c>
      <c r="U18" s="233">
        <v>25.8</v>
      </c>
      <c r="V18" s="233">
        <v>16.3</v>
      </c>
      <c r="W18" s="233">
        <v>25.33</v>
      </c>
      <c r="X18" s="233">
        <v>4.47</v>
      </c>
      <c r="Y18" s="233">
        <v>30.61</v>
      </c>
      <c r="Z18" s="233">
        <v>8.5500000000000007</v>
      </c>
      <c r="AA18" s="233">
        <v>1.1299999999999999</v>
      </c>
      <c r="AB18" s="233">
        <v>8.02</v>
      </c>
      <c r="AC18" s="233">
        <v>42.45</v>
      </c>
      <c r="AD18" s="233">
        <v>43.57</v>
      </c>
      <c r="AE18" s="233">
        <v>34.07</v>
      </c>
      <c r="AF18" s="233">
        <v>66.97</v>
      </c>
      <c r="AG18" s="233">
        <v>2.75</v>
      </c>
      <c r="AH18" s="233">
        <v>5</v>
      </c>
      <c r="AI18" s="233">
        <v>0.3</v>
      </c>
      <c r="AJ18" s="233">
        <v>6.58</v>
      </c>
      <c r="AK18" s="233">
        <v>23.47</v>
      </c>
      <c r="AL18" s="233">
        <v>1.5</v>
      </c>
      <c r="AM18" s="233">
        <v>52.6</v>
      </c>
      <c r="AN18" s="233">
        <v>0.68</v>
      </c>
      <c r="AO18" s="233">
        <v>2.56</v>
      </c>
      <c r="AP18" s="233">
        <v>0</v>
      </c>
      <c r="AQ18" s="233">
        <v>0.54</v>
      </c>
      <c r="AR18" s="233">
        <v>2.37</v>
      </c>
      <c r="AS18" s="233">
        <v>0.47</v>
      </c>
      <c r="AT18" s="233">
        <v>0.67</v>
      </c>
      <c r="AU18" s="233">
        <v>6.17</v>
      </c>
      <c r="AV18" s="233">
        <v>0</v>
      </c>
      <c r="AW18" s="233">
        <v>3.59</v>
      </c>
      <c r="AX18" s="233">
        <v>7.4</v>
      </c>
      <c r="AY18" s="233">
        <v>11.79</v>
      </c>
      <c r="AZ18" s="233">
        <v>2.13</v>
      </c>
      <c r="BA18" s="233">
        <v>4.03</v>
      </c>
      <c r="BB18" s="233">
        <v>3.75</v>
      </c>
      <c r="BC18" s="233">
        <v>0.28000000000000003</v>
      </c>
      <c r="BD18" s="233">
        <v>0.21</v>
      </c>
      <c r="BE18" s="233">
        <v>39.1</v>
      </c>
      <c r="BF18" s="233">
        <v>2.88</v>
      </c>
      <c r="BG18" s="233">
        <v>10.31</v>
      </c>
      <c r="BH18" s="233">
        <v>158.41999999999999</v>
      </c>
      <c r="BI18" s="233">
        <v>12.25</v>
      </c>
      <c r="BJ18" s="233">
        <v>2.42</v>
      </c>
      <c r="BK18" s="233">
        <v>4.4800000000000004</v>
      </c>
      <c r="BL18" s="233">
        <v>3.3</v>
      </c>
      <c r="BM18" s="233">
        <v>1.49</v>
      </c>
      <c r="BN18" s="233">
        <v>28.08</v>
      </c>
      <c r="BO18" s="233">
        <v>0</v>
      </c>
      <c r="BP18" s="234">
        <v>7608.8100000000022</v>
      </c>
      <c r="BQ18" s="233">
        <v>383.59</v>
      </c>
      <c r="BR18" s="233">
        <v>0</v>
      </c>
      <c r="BS18" s="234">
        <v>383.59</v>
      </c>
      <c r="BT18" s="233">
        <v>0</v>
      </c>
      <c r="BU18" s="233">
        <v>108.47</v>
      </c>
      <c r="BV18" s="234">
        <v>108.47</v>
      </c>
      <c r="BW18" s="233">
        <v>0</v>
      </c>
      <c r="BX18" s="233">
        <v>0</v>
      </c>
      <c r="BY18" s="234">
        <v>0</v>
      </c>
      <c r="BZ18" s="234">
        <v>492.05999999999995</v>
      </c>
      <c r="CA18" s="238">
        <v>8100.8700000000026</v>
      </c>
      <c r="CB18" s="81"/>
      <c r="CC18" s="47"/>
      <c r="CD18" s="47"/>
      <c r="CE18" s="47"/>
    </row>
    <row r="19" spans="1:83" ht="24" customHeight="1" x14ac:dyDescent="0.3">
      <c r="A19" s="188">
        <v>12</v>
      </c>
      <c r="B19" s="15">
        <v>21</v>
      </c>
      <c r="C19" s="136" t="s">
        <v>88</v>
      </c>
      <c r="D19" s="233">
        <v>35.21</v>
      </c>
      <c r="E19" s="233">
        <v>0</v>
      </c>
      <c r="F19" s="233">
        <v>0.49</v>
      </c>
      <c r="G19" s="233">
        <v>0</v>
      </c>
      <c r="H19" s="233">
        <v>2.23</v>
      </c>
      <c r="I19" s="233">
        <v>0</v>
      </c>
      <c r="J19" s="233">
        <v>0</v>
      </c>
      <c r="K19" s="233">
        <v>0</v>
      </c>
      <c r="L19" s="233">
        <v>0</v>
      </c>
      <c r="M19" s="233">
        <v>0</v>
      </c>
      <c r="N19" s="233">
        <v>8.6</v>
      </c>
      <c r="O19" s="233">
        <v>1037.0999999999999</v>
      </c>
      <c r="P19" s="233">
        <v>0</v>
      </c>
      <c r="Q19" s="233">
        <v>0</v>
      </c>
      <c r="R19" s="233">
        <v>0</v>
      </c>
      <c r="S19" s="233">
        <v>0</v>
      </c>
      <c r="T19" s="233">
        <v>0</v>
      </c>
      <c r="U19" s="233">
        <v>0</v>
      </c>
      <c r="V19" s="233">
        <v>0</v>
      </c>
      <c r="W19" s="233">
        <v>0</v>
      </c>
      <c r="X19" s="233">
        <v>0</v>
      </c>
      <c r="Y19" s="233">
        <v>3.33</v>
      </c>
      <c r="Z19" s="233">
        <v>0</v>
      </c>
      <c r="AA19" s="233">
        <v>0</v>
      </c>
      <c r="AB19" s="233">
        <v>0</v>
      </c>
      <c r="AC19" s="233">
        <v>1.52</v>
      </c>
      <c r="AD19" s="233">
        <v>0.03</v>
      </c>
      <c r="AE19" s="233">
        <v>0</v>
      </c>
      <c r="AF19" s="233">
        <v>3.36</v>
      </c>
      <c r="AG19" s="233">
        <v>9.0299999999999994</v>
      </c>
      <c r="AH19" s="233">
        <v>0</v>
      </c>
      <c r="AI19" s="233">
        <v>0</v>
      </c>
      <c r="AJ19" s="233">
        <v>0</v>
      </c>
      <c r="AK19" s="233">
        <v>5.19</v>
      </c>
      <c r="AL19" s="233">
        <v>0</v>
      </c>
      <c r="AM19" s="233">
        <v>0.03</v>
      </c>
      <c r="AN19" s="233">
        <v>0</v>
      </c>
      <c r="AO19" s="233">
        <v>0.2</v>
      </c>
      <c r="AP19" s="233">
        <v>0</v>
      </c>
      <c r="AQ19" s="233">
        <v>0</v>
      </c>
      <c r="AR19" s="233">
        <v>0.2</v>
      </c>
      <c r="AS19" s="233">
        <v>0.01</v>
      </c>
      <c r="AT19" s="233">
        <v>0.02</v>
      </c>
      <c r="AU19" s="233">
        <v>0</v>
      </c>
      <c r="AV19" s="233">
        <v>0</v>
      </c>
      <c r="AW19" s="233">
        <v>1.85</v>
      </c>
      <c r="AX19" s="233">
        <v>0.2</v>
      </c>
      <c r="AY19" s="233">
        <v>13.44</v>
      </c>
      <c r="AZ19" s="233">
        <v>0</v>
      </c>
      <c r="BA19" s="233">
        <v>18.8</v>
      </c>
      <c r="BB19" s="233">
        <v>0.73</v>
      </c>
      <c r="BC19" s="233">
        <v>0.17</v>
      </c>
      <c r="BD19" s="233">
        <v>0</v>
      </c>
      <c r="BE19" s="233">
        <v>0</v>
      </c>
      <c r="BF19" s="233">
        <v>0.08</v>
      </c>
      <c r="BG19" s="233">
        <v>7.52</v>
      </c>
      <c r="BH19" s="233">
        <v>1721.76</v>
      </c>
      <c r="BI19" s="233">
        <v>66.680000000000007</v>
      </c>
      <c r="BJ19" s="233">
        <v>2.5499999999999998</v>
      </c>
      <c r="BK19" s="233">
        <v>2.16</v>
      </c>
      <c r="BL19" s="233">
        <v>1.38</v>
      </c>
      <c r="BM19" s="233">
        <v>0</v>
      </c>
      <c r="BN19" s="233">
        <v>0</v>
      </c>
      <c r="BO19" s="233">
        <v>0</v>
      </c>
      <c r="BP19" s="234">
        <v>2943.8699999999994</v>
      </c>
      <c r="BQ19" s="233">
        <v>712.03</v>
      </c>
      <c r="BR19" s="233">
        <v>1093.1400000000001</v>
      </c>
      <c r="BS19" s="234">
        <v>1805.17</v>
      </c>
      <c r="BT19" s="233">
        <v>0</v>
      </c>
      <c r="BU19" s="233">
        <v>35.03</v>
      </c>
      <c r="BV19" s="234">
        <v>35.03</v>
      </c>
      <c r="BW19" s="233">
        <v>0</v>
      </c>
      <c r="BX19" s="233">
        <v>0</v>
      </c>
      <c r="BY19" s="234">
        <v>0</v>
      </c>
      <c r="BZ19" s="234">
        <v>1840.2</v>
      </c>
      <c r="CA19" s="238">
        <v>4784.07</v>
      </c>
      <c r="CB19" s="81"/>
      <c r="CC19" s="47"/>
      <c r="CD19" s="47"/>
      <c r="CE19" s="47"/>
    </row>
    <row r="20" spans="1:83" ht="24" customHeight="1" x14ac:dyDescent="0.3">
      <c r="A20" s="188">
        <v>13</v>
      </c>
      <c r="B20" s="15">
        <v>22</v>
      </c>
      <c r="C20" s="136" t="s">
        <v>89</v>
      </c>
      <c r="D20" s="233">
        <v>2.2599999999999998</v>
      </c>
      <c r="E20" s="233">
        <v>0.01</v>
      </c>
      <c r="F20" s="233">
        <v>0.34</v>
      </c>
      <c r="G20" s="233">
        <v>0.91</v>
      </c>
      <c r="H20" s="233">
        <v>327.67</v>
      </c>
      <c r="I20" s="233">
        <v>32.29</v>
      </c>
      <c r="J20" s="233">
        <v>7.04</v>
      </c>
      <c r="K20" s="233">
        <v>34.299999999999997</v>
      </c>
      <c r="L20" s="233">
        <v>24.28</v>
      </c>
      <c r="M20" s="233">
        <v>0</v>
      </c>
      <c r="N20" s="233">
        <v>431.8</v>
      </c>
      <c r="O20" s="233">
        <v>24.38</v>
      </c>
      <c r="P20" s="233">
        <v>381.51</v>
      </c>
      <c r="Q20" s="233">
        <v>5.01</v>
      </c>
      <c r="R20" s="233">
        <v>5.63</v>
      </c>
      <c r="S20" s="233">
        <v>36.53</v>
      </c>
      <c r="T20" s="233">
        <v>10.34</v>
      </c>
      <c r="U20" s="233">
        <v>32.94</v>
      </c>
      <c r="V20" s="233">
        <v>27.02</v>
      </c>
      <c r="W20" s="233">
        <v>293.20999999999998</v>
      </c>
      <c r="X20" s="233">
        <v>2.21</v>
      </c>
      <c r="Y20" s="233">
        <v>27.84</v>
      </c>
      <c r="Z20" s="233">
        <v>2.16</v>
      </c>
      <c r="AA20" s="233">
        <v>0</v>
      </c>
      <c r="AB20" s="233">
        <v>0.68</v>
      </c>
      <c r="AC20" s="233">
        <v>16.2</v>
      </c>
      <c r="AD20" s="233">
        <v>15.45</v>
      </c>
      <c r="AE20" s="233">
        <v>53.61</v>
      </c>
      <c r="AF20" s="233">
        <v>62.39</v>
      </c>
      <c r="AG20" s="233">
        <v>0.55000000000000004</v>
      </c>
      <c r="AH20" s="233">
        <v>0.09</v>
      </c>
      <c r="AI20" s="233">
        <v>0.01</v>
      </c>
      <c r="AJ20" s="233">
        <v>0.55000000000000004</v>
      </c>
      <c r="AK20" s="233">
        <v>56.65</v>
      </c>
      <c r="AL20" s="233">
        <v>0.23</v>
      </c>
      <c r="AM20" s="233">
        <v>1.18</v>
      </c>
      <c r="AN20" s="233">
        <v>0.52</v>
      </c>
      <c r="AO20" s="233">
        <v>0.25</v>
      </c>
      <c r="AP20" s="233">
        <v>0</v>
      </c>
      <c r="AQ20" s="233">
        <v>0</v>
      </c>
      <c r="AR20" s="233">
        <v>2.52</v>
      </c>
      <c r="AS20" s="233">
        <v>0.35</v>
      </c>
      <c r="AT20" s="233">
        <v>0.32</v>
      </c>
      <c r="AU20" s="233">
        <v>5.25</v>
      </c>
      <c r="AV20" s="233">
        <v>0</v>
      </c>
      <c r="AW20" s="233">
        <v>0.4</v>
      </c>
      <c r="AX20" s="233">
        <v>5.0999999999999996</v>
      </c>
      <c r="AY20" s="233">
        <v>0.24</v>
      </c>
      <c r="AZ20" s="233">
        <v>3.7</v>
      </c>
      <c r="BA20" s="233">
        <v>2.63</v>
      </c>
      <c r="BB20" s="233">
        <v>2.72</v>
      </c>
      <c r="BC20" s="233">
        <v>0</v>
      </c>
      <c r="BD20" s="233">
        <v>0.02</v>
      </c>
      <c r="BE20" s="233">
        <v>21.95</v>
      </c>
      <c r="BF20" s="233">
        <v>0.89</v>
      </c>
      <c r="BG20" s="233">
        <v>0.43</v>
      </c>
      <c r="BH20" s="233">
        <v>5.15</v>
      </c>
      <c r="BI20" s="233">
        <v>0.31</v>
      </c>
      <c r="BJ20" s="233">
        <v>6.84</v>
      </c>
      <c r="BK20" s="233">
        <v>0.42</v>
      </c>
      <c r="BL20" s="233">
        <v>1.44</v>
      </c>
      <c r="BM20" s="233">
        <v>0.45</v>
      </c>
      <c r="BN20" s="233">
        <v>0.47</v>
      </c>
      <c r="BO20" s="233">
        <v>0</v>
      </c>
      <c r="BP20" s="234">
        <v>1979.6400000000006</v>
      </c>
      <c r="BQ20" s="233">
        <v>157.05000000000001</v>
      </c>
      <c r="BR20" s="233">
        <v>0</v>
      </c>
      <c r="BS20" s="234">
        <v>157.05000000000001</v>
      </c>
      <c r="BT20" s="233">
        <v>0</v>
      </c>
      <c r="BU20" s="233">
        <v>15.02</v>
      </c>
      <c r="BV20" s="234">
        <v>15.02</v>
      </c>
      <c r="BW20" s="233">
        <v>0</v>
      </c>
      <c r="BX20" s="233">
        <v>0</v>
      </c>
      <c r="BY20" s="234">
        <v>0</v>
      </c>
      <c r="BZ20" s="234">
        <v>172.07000000000002</v>
      </c>
      <c r="CA20" s="238">
        <v>2151.7100000000005</v>
      </c>
      <c r="CB20" s="81"/>
      <c r="CC20" s="47"/>
      <c r="CD20" s="47"/>
      <c r="CE20" s="47"/>
    </row>
    <row r="21" spans="1:83" ht="24" customHeight="1" x14ac:dyDescent="0.3">
      <c r="A21" s="188">
        <v>14</v>
      </c>
      <c r="B21" s="15">
        <v>23</v>
      </c>
      <c r="C21" s="136" t="s">
        <v>90</v>
      </c>
      <c r="D21" s="233">
        <v>1.44</v>
      </c>
      <c r="E21" s="233">
        <v>0.03</v>
      </c>
      <c r="F21" s="233">
        <v>0</v>
      </c>
      <c r="G21" s="233">
        <v>1.41</v>
      </c>
      <c r="H21" s="233">
        <v>14.08</v>
      </c>
      <c r="I21" s="233">
        <v>0.33</v>
      </c>
      <c r="J21" s="233">
        <v>0</v>
      </c>
      <c r="K21" s="233">
        <v>0</v>
      </c>
      <c r="L21" s="233">
        <v>0</v>
      </c>
      <c r="M21" s="233">
        <v>0</v>
      </c>
      <c r="N21" s="233">
        <v>43.68</v>
      </c>
      <c r="O21" s="233">
        <v>10.029999999999999</v>
      </c>
      <c r="P21" s="233">
        <v>0.63</v>
      </c>
      <c r="Q21" s="233">
        <v>102.36</v>
      </c>
      <c r="R21" s="233">
        <v>5.74</v>
      </c>
      <c r="S21" s="233">
        <v>5.59</v>
      </c>
      <c r="T21" s="233">
        <v>0.25</v>
      </c>
      <c r="U21" s="233">
        <v>6.75</v>
      </c>
      <c r="V21" s="233">
        <v>2.91</v>
      </c>
      <c r="W21" s="233">
        <v>9.0399999999999991</v>
      </c>
      <c r="X21" s="233">
        <v>0.11</v>
      </c>
      <c r="Y21" s="233">
        <v>6.12</v>
      </c>
      <c r="Z21" s="233">
        <v>0.34</v>
      </c>
      <c r="AA21" s="233">
        <v>0</v>
      </c>
      <c r="AB21" s="233">
        <v>0.23</v>
      </c>
      <c r="AC21" s="233">
        <v>0</v>
      </c>
      <c r="AD21" s="233">
        <v>135.08000000000001</v>
      </c>
      <c r="AE21" s="233">
        <v>9.2200000000000006</v>
      </c>
      <c r="AF21" s="233">
        <v>2.12</v>
      </c>
      <c r="AG21" s="233">
        <v>1.07</v>
      </c>
      <c r="AH21" s="233">
        <v>0</v>
      </c>
      <c r="AI21" s="233">
        <v>0.04</v>
      </c>
      <c r="AJ21" s="233">
        <v>0.3</v>
      </c>
      <c r="AK21" s="233">
        <v>0.28000000000000003</v>
      </c>
      <c r="AL21" s="233">
        <v>0.02</v>
      </c>
      <c r="AM21" s="233">
        <v>5.73</v>
      </c>
      <c r="AN21" s="233">
        <v>0.01</v>
      </c>
      <c r="AO21" s="233">
        <v>0.01</v>
      </c>
      <c r="AP21" s="233">
        <v>7.0000000000000007E-2</v>
      </c>
      <c r="AQ21" s="233">
        <v>0</v>
      </c>
      <c r="AR21" s="233">
        <v>0.05</v>
      </c>
      <c r="AS21" s="233">
        <v>0</v>
      </c>
      <c r="AT21" s="233">
        <v>0.01</v>
      </c>
      <c r="AU21" s="233">
        <v>5.28</v>
      </c>
      <c r="AV21" s="233">
        <v>0</v>
      </c>
      <c r="AW21" s="233">
        <v>0.6</v>
      </c>
      <c r="AX21" s="233">
        <v>2.97</v>
      </c>
      <c r="AY21" s="233">
        <v>0.18</v>
      </c>
      <c r="AZ21" s="233">
        <v>0.41</v>
      </c>
      <c r="BA21" s="233">
        <v>0.27</v>
      </c>
      <c r="BB21" s="233">
        <v>0.18</v>
      </c>
      <c r="BC21" s="233">
        <v>0.01</v>
      </c>
      <c r="BD21" s="233">
        <v>0</v>
      </c>
      <c r="BE21" s="233">
        <v>5.39</v>
      </c>
      <c r="BF21" s="233">
        <v>0.2</v>
      </c>
      <c r="BG21" s="233">
        <v>0.79</v>
      </c>
      <c r="BH21" s="233">
        <v>1.78</v>
      </c>
      <c r="BI21" s="233">
        <v>1.23</v>
      </c>
      <c r="BJ21" s="233">
        <v>0.81</v>
      </c>
      <c r="BK21" s="233">
        <v>0.11</v>
      </c>
      <c r="BL21" s="233">
        <v>0.48</v>
      </c>
      <c r="BM21" s="233">
        <v>0</v>
      </c>
      <c r="BN21" s="233">
        <v>1.59</v>
      </c>
      <c r="BO21" s="233">
        <v>0</v>
      </c>
      <c r="BP21" s="234">
        <v>387.36000000000007</v>
      </c>
      <c r="BQ21" s="233">
        <v>59.58</v>
      </c>
      <c r="BR21" s="233">
        <v>0</v>
      </c>
      <c r="BS21" s="234">
        <v>59.58</v>
      </c>
      <c r="BT21" s="233">
        <v>0</v>
      </c>
      <c r="BU21" s="233">
        <v>1.85</v>
      </c>
      <c r="BV21" s="234">
        <v>1.85</v>
      </c>
      <c r="BW21" s="233">
        <v>0</v>
      </c>
      <c r="BX21" s="233">
        <v>0</v>
      </c>
      <c r="BY21" s="234">
        <v>0</v>
      </c>
      <c r="BZ21" s="234">
        <v>61.43</v>
      </c>
      <c r="CA21" s="238">
        <v>448.79000000000008</v>
      </c>
      <c r="CB21" s="81"/>
      <c r="CC21" s="47"/>
      <c r="CD21" s="47"/>
      <c r="CE21" s="47"/>
    </row>
    <row r="22" spans="1:83" ht="24" customHeight="1" x14ac:dyDescent="0.3">
      <c r="A22" s="188">
        <v>15</v>
      </c>
      <c r="B22" s="15">
        <v>24</v>
      </c>
      <c r="C22" s="136" t="s">
        <v>91</v>
      </c>
      <c r="D22" s="233">
        <v>0</v>
      </c>
      <c r="E22" s="233">
        <v>0.01</v>
      </c>
      <c r="F22" s="233">
        <v>0</v>
      </c>
      <c r="G22" s="233">
        <v>0.02</v>
      </c>
      <c r="H22" s="233">
        <v>0.85</v>
      </c>
      <c r="I22" s="233">
        <v>1.1399999999999999</v>
      </c>
      <c r="J22" s="233">
        <v>0.77</v>
      </c>
      <c r="K22" s="233">
        <v>1.04</v>
      </c>
      <c r="L22" s="233">
        <v>0.41</v>
      </c>
      <c r="M22" s="233">
        <v>0</v>
      </c>
      <c r="N22" s="233">
        <v>8.3699999999999992</v>
      </c>
      <c r="O22" s="233">
        <v>0.04</v>
      </c>
      <c r="P22" s="233">
        <v>9.7799999999999994</v>
      </c>
      <c r="Q22" s="233">
        <v>10.06</v>
      </c>
      <c r="R22" s="233">
        <v>1183.9000000000001</v>
      </c>
      <c r="S22" s="233">
        <v>704.57</v>
      </c>
      <c r="T22" s="233">
        <v>16.399999999999999</v>
      </c>
      <c r="U22" s="233">
        <v>246.92</v>
      </c>
      <c r="V22" s="233">
        <v>70.239999999999995</v>
      </c>
      <c r="W22" s="233">
        <v>99.35</v>
      </c>
      <c r="X22" s="233">
        <v>5.33</v>
      </c>
      <c r="Y22" s="233">
        <v>8.65</v>
      </c>
      <c r="Z22" s="233">
        <v>25.9</v>
      </c>
      <c r="AA22" s="233">
        <v>0</v>
      </c>
      <c r="AB22" s="233">
        <v>0.08</v>
      </c>
      <c r="AC22" s="233">
        <v>1.28</v>
      </c>
      <c r="AD22" s="233">
        <v>42.94</v>
      </c>
      <c r="AE22" s="233">
        <v>19.03</v>
      </c>
      <c r="AF22" s="233">
        <v>5.31</v>
      </c>
      <c r="AG22" s="233">
        <v>7.0000000000000007E-2</v>
      </c>
      <c r="AH22" s="233">
        <v>0.44</v>
      </c>
      <c r="AI22" s="233">
        <v>0</v>
      </c>
      <c r="AJ22" s="233">
        <v>0.94</v>
      </c>
      <c r="AK22" s="233">
        <v>1.44</v>
      </c>
      <c r="AL22" s="233">
        <v>0</v>
      </c>
      <c r="AM22" s="233">
        <v>0.16</v>
      </c>
      <c r="AN22" s="233">
        <v>7.0000000000000007E-2</v>
      </c>
      <c r="AO22" s="233">
        <v>0.01</v>
      </c>
      <c r="AP22" s="233">
        <v>0</v>
      </c>
      <c r="AQ22" s="233">
        <v>0</v>
      </c>
      <c r="AR22" s="233">
        <v>0.19</v>
      </c>
      <c r="AS22" s="233">
        <v>0.03</v>
      </c>
      <c r="AT22" s="233">
        <v>0.03</v>
      </c>
      <c r="AU22" s="233">
        <v>3.49</v>
      </c>
      <c r="AV22" s="233">
        <v>0</v>
      </c>
      <c r="AW22" s="233">
        <v>0.38</v>
      </c>
      <c r="AX22" s="233">
        <v>5.22</v>
      </c>
      <c r="AY22" s="233">
        <v>0.02</v>
      </c>
      <c r="AZ22" s="233">
        <v>0.05</v>
      </c>
      <c r="BA22" s="233">
        <v>0</v>
      </c>
      <c r="BB22" s="233">
        <v>0</v>
      </c>
      <c r="BC22" s="233">
        <v>0.05</v>
      </c>
      <c r="BD22" s="233">
        <v>0</v>
      </c>
      <c r="BE22" s="233">
        <v>2.5</v>
      </c>
      <c r="BF22" s="233">
        <v>0.03</v>
      </c>
      <c r="BG22" s="233">
        <v>0.02</v>
      </c>
      <c r="BH22" s="233">
        <v>0</v>
      </c>
      <c r="BI22" s="233">
        <v>0</v>
      </c>
      <c r="BJ22" s="233">
        <v>0.35</v>
      </c>
      <c r="BK22" s="233">
        <v>0.01</v>
      </c>
      <c r="BL22" s="233">
        <v>0</v>
      </c>
      <c r="BM22" s="233">
        <v>7.0000000000000007E-2</v>
      </c>
      <c r="BN22" s="233">
        <v>0</v>
      </c>
      <c r="BO22" s="233">
        <v>0</v>
      </c>
      <c r="BP22" s="234">
        <v>2477.9600000000019</v>
      </c>
      <c r="BQ22" s="233">
        <v>0</v>
      </c>
      <c r="BR22" s="233">
        <v>0</v>
      </c>
      <c r="BS22" s="234">
        <v>0</v>
      </c>
      <c r="BT22" s="233">
        <v>0.12</v>
      </c>
      <c r="BU22" s="233">
        <v>40.21</v>
      </c>
      <c r="BV22" s="234">
        <v>40.33</v>
      </c>
      <c r="BW22" s="233">
        <v>0</v>
      </c>
      <c r="BX22" s="233">
        <v>0</v>
      </c>
      <c r="BY22" s="234">
        <v>0</v>
      </c>
      <c r="BZ22" s="234">
        <v>40.33</v>
      </c>
      <c r="CA22" s="238">
        <v>2518.2900000000018</v>
      </c>
      <c r="CB22" s="81"/>
      <c r="CC22" s="47"/>
      <c r="CD22" s="47"/>
      <c r="CE22" s="47"/>
    </row>
    <row r="23" spans="1:83" ht="24" customHeight="1" x14ac:dyDescent="0.3">
      <c r="A23" s="188">
        <v>16</v>
      </c>
      <c r="B23" s="15">
        <v>25</v>
      </c>
      <c r="C23" s="136" t="s">
        <v>92</v>
      </c>
      <c r="D23" s="233">
        <v>1.96</v>
      </c>
      <c r="E23" s="233">
        <v>0.43</v>
      </c>
      <c r="F23" s="233">
        <v>0.26</v>
      </c>
      <c r="G23" s="233">
        <v>1.52</v>
      </c>
      <c r="H23" s="233">
        <v>30.8</v>
      </c>
      <c r="I23" s="233">
        <v>36.869999999999997</v>
      </c>
      <c r="J23" s="233">
        <v>3.16</v>
      </c>
      <c r="K23" s="233">
        <v>4.1900000000000004</v>
      </c>
      <c r="L23" s="233">
        <v>2.12</v>
      </c>
      <c r="M23" s="233">
        <v>0</v>
      </c>
      <c r="N23" s="233">
        <v>63.47</v>
      </c>
      <c r="O23" s="233">
        <v>14.6</v>
      </c>
      <c r="P23" s="233">
        <v>81.760000000000005</v>
      </c>
      <c r="Q23" s="233">
        <v>17.03</v>
      </c>
      <c r="R23" s="233">
        <v>50.79</v>
      </c>
      <c r="S23" s="233">
        <v>285.52999999999997</v>
      </c>
      <c r="T23" s="233">
        <v>5.75</v>
      </c>
      <c r="U23" s="233">
        <v>30.79</v>
      </c>
      <c r="V23" s="233">
        <v>94.98</v>
      </c>
      <c r="W23" s="233">
        <v>488.32</v>
      </c>
      <c r="X23" s="233">
        <v>24.67</v>
      </c>
      <c r="Y23" s="233">
        <v>10.93</v>
      </c>
      <c r="Z23" s="233">
        <v>31.45</v>
      </c>
      <c r="AA23" s="233">
        <v>0</v>
      </c>
      <c r="AB23" s="233">
        <v>3.84</v>
      </c>
      <c r="AC23" s="233">
        <v>13.99</v>
      </c>
      <c r="AD23" s="233">
        <v>195.23</v>
      </c>
      <c r="AE23" s="233">
        <v>60.2</v>
      </c>
      <c r="AF23" s="233">
        <v>13.39</v>
      </c>
      <c r="AG23" s="233">
        <v>9.3800000000000008</v>
      </c>
      <c r="AH23" s="233">
        <v>3.2</v>
      </c>
      <c r="AI23" s="233">
        <v>0.14000000000000001</v>
      </c>
      <c r="AJ23" s="233">
        <v>0.09</v>
      </c>
      <c r="AK23" s="233">
        <v>25.24</v>
      </c>
      <c r="AL23" s="233">
        <v>0.4</v>
      </c>
      <c r="AM23" s="233">
        <v>6.38</v>
      </c>
      <c r="AN23" s="233">
        <v>0.3</v>
      </c>
      <c r="AO23" s="233">
        <v>0.24</v>
      </c>
      <c r="AP23" s="233">
        <v>0</v>
      </c>
      <c r="AQ23" s="233">
        <v>2.4500000000000002</v>
      </c>
      <c r="AR23" s="233">
        <v>0.17</v>
      </c>
      <c r="AS23" s="233">
        <v>0.05</v>
      </c>
      <c r="AT23" s="233">
        <v>7.0000000000000007E-2</v>
      </c>
      <c r="AU23" s="233">
        <v>0.76</v>
      </c>
      <c r="AV23" s="233">
        <v>0</v>
      </c>
      <c r="AW23" s="233">
        <v>1.1100000000000001</v>
      </c>
      <c r="AX23" s="233">
        <v>16.940000000000001</v>
      </c>
      <c r="AY23" s="233">
        <v>0.66</v>
      </c>
      <c r="AZ23" s="233">
        <v>2.78</v>
      </c>
      <c r="BA23" s="233">
        <v>1.93</v>
      </c>
      <c r="BB23" s="233">
        <v>14.21</v>
      </c>
      <c r="BC23" s="233">
        <v>0.03</v>
      </c>
      <c r="BD23" s="233">
        <v>0.04</v>
      </c>
      <c r="BE23" s="233">
        <v>27.6</v>
      </c>
      <c r="BF23" s="233">
        <v>1.03</v>
      </c>
      <c r="BG23" s="233">
        <v>2.72</v>
      </c>
      <c r="BH23" s="233">
        <v>0</v>
      </c>
      <c r="BI23" s="233">
        <v>1.45</v>
      </c>
      <c r="BJ23" s="233">
        <v>3.28</v>
      </c>
      <c r="BK23" s="233">
        <v>2.88</v>
      </c>
      <c r="BL23" s="233">
        <v>0.7</v>
      </c>
      <c r="BM23" s="233">
        <v>4.1399999999999997</v>
      </c>
      <c r="BN23" s="233">
        <v>0.62</v>
      </c>
      <c r="BO23" s="233">
        <v>0</v>
      </c>
      <c r="BP23" s="234">
        <v>1699.0200000000007</v>
      </c>
      <c r="BQ23" s="233">
        <v>217.98</v>
      </c>
      <c r="BR23" s="233">
        <v>6.6</v>
      </c>
      <c r="BS23" s="234">
        <v>224.57999999999998</v>
      </c>
      <c r="BT23" s="233">
        <v>163.66</v>
      </c>
      <c r="BU23" s="233">
        <v>11.55</v>
      </c>
      <c r="BV23" s="234">
        <v>175.21</v>
      </c>
      <c r="BW23" s="233">
        <v>0</v>
      </c>
      <c r="BX23" s="233">
        <v>0</v>
      </c>
      <c r="BY23" s="234">
        <v>0</v>
      </c>
      <c r="BZ23" s="234">
        <v>399.78999999999996</v>
      </c>
      <c r="CA23" s="238">
        <v>2098.8100000000004</v>
      </c>
      <c r="CB23" s="81"/>
      <c r="CC23" s="47"/>
      <c r="CD23" s="47"/>
      <c r="CE23" s="47"/>
    </row>
    <row r="24" spans="1:83" ht="24" customHeight="1" x14ac:dyDescent="0.3">
      <c r="A24" s="188">
        <v>17</v>
      </c>
      <c r="B24" s="15">
        <v>26</v>
      </c>
      <c r="C24" s="136" t="s">
        <v>93</v>
      </c>
      <c r="D24" s="233">
        <v>0.05</v>
      </c>
      <c r="E24" s="233">
        <v>0.03</v>
      </c>
      <c r="F24" s="233">
        <v>0.28000000000000003</v>
      </c>
      <c r="G24" s="233">
        <v>0.83</v>
      </c>
      <c r="H24" s="233">
        <v>2.83</v>
      </c>
      <c r="I24" s="233">
        <v>1.4</v>
      </c>
      <c r="J24" s="233">
        <v>0</v>
      </c>
      <c r="K24" s="233">
        <v>0</v>
      </c>
      <c r="L24" s="233">
        <v>1.78</v>
      </c>
      <c r="M24" s="233">
        <v>0</v>
      </c>
      <c r="N24" s="233">
        <v>12.2</v>
      </c>
      <c r="O24" s="233">
        <v>0</v>
      </c>
      <c r="P24" s="233">
        <v>0</v>
      </c>
      <c r="Q24" s="233">
        <v>6.49</v>
      </c>
      <c r="R24" s="233">
        <v>4.88</v>
      </c>
      <c r="S24" s="233">
        <v>12.03</v>
      </c>
      <c r="T24" s="233">
        <v>620.34</v>
      </c>
      <c r="U24" s="233">
        <v>65.75</v>
      </c>
      <c r="V24" s="233">
        <v>42.29</v>
      </c>
      <c r="W24" s="233">
        <v>61.11</v>
      </c>
      <c r="X24" s="233">
        <v>11.13</v>
      </c>
      <c r="Y24" s="233">
        <v>9.18</v>
      </c>
      <c r="Z24" s="233">
        <v>26.14</v>
      </c>
      <c r="AA24" s="233">
        <v>0</v>
      </c>
      <c r="AB24" s="233">
        <v>17.27</v>
      </c>
      <c r="AC24" s="233">
        <v>1.58</v>
      </c>
      <c r="AD24" s="233">
        <v>117.89</v>
      </c>
      <c r="AE24" s="233">
        <v>17.2</v>
      </c>
      <c r="AF24" s="233">
        <v>44.06</v>
      </c>
      <c r="AG24" s="233">
        <v>0.11</v>
      </c>
      <c r="AH24" s="233">
        <v>9.75</v>
      </c>
      <c r="AI24" s="233">
        <v>0.14000000000000001</v>
      </c>
      <c r="AJ24" s="233">
        <v>4.1100000000000003</v>
      </c>
      <c r="AK24" s="233">
        <v>34.11</v>
      </c>
      <c r="AL24" s="233">
        <v>2.08</v>
      </c>
      <c r="AM24" s="233">
        <v>11.29</v>
      </c>
      <c r="AN24" s="233">
        <v>18.63</v>
      </c>
      <c r="AO24" s="233">
        <v>17.47</v>
      </c>
      <c r="AP24" s="233">
        <v>223.06</v>
      </c>
      <c r="AQ24" s="233">
        <v>349.71</v>
      </c>
      <c r="AR24" s="233">
        <v>4.07</v>
      </c>
      <c r="AS24" s="233">
        <v>0.2</v>
      </c>
      <c r="AT24" s="233">
        <v>0.67</v>
      </c>
      <c r="AU24" s="233">
        <v>21.8</v>
      </c>
      <c r="AV24" s="233">
        <v>0</v>
      </c>
      <c r="AW24" s="233">
        <v>37.51</v>
      </c>
      <c r="AX24" s="233">
        <v>102.93</v>
      </c>
      <c r="AY24" s="233">
        <v>17.25</v>
      </c>
      <c r="AZ24" s="233">
        <v>28.29</v>
      </c>
      <c r="BA24" s="233">
        <v>13.79</v>
      </c>
      <c r="BB24" s="233">
        <v>62.21</v>
      </c>
      <c r="BC24" s="233">
        <v>2.2599999999999998</v>
      </c>
      <c r="BD24" s="233">
        <v>0.78</v>
      </c>
      <c r="BE24" s="233">
        <v>40.68</v>
      </c>
      <c r="BF24" s="233">
        <v>29.03</v>
      </c>
      <c r="BG24" s="233">
        <v>29.49</v>
      </c>
      <c r="BH24" s="233">
        <v>120.4</v>
      </c>
      <c r="BI24" s="233">
        <v>7.83</v>
      </c>
      <c r="BJ24" s="233">
        <v>11.65</v>
      </c>
      <c r="BK24" s="233">
        <v>5.43</v>
      </c>
      <c r="BL24" s="233">
        <v>18.57</v>
      </c>
      <c r="BM24" s="233">
        <v>35.590000000000003</v>
      </c>
      <c r="BN24" s="233">
        <v>6.04</v>
      </c>
      <c r="BO24" s="233">
        <v>0</v>
      </c>
      <c r="BP24" s="234">
        <v>2343.6699999999996</v>
      </c>
      <c r="BQ24" s="233">
        <v>507.17</v>
      </c>
      <c r="BR24" s="233">
        <v>0</v>
      </c>
      <c r="BS24" s="234">
        <v>507.17</v>
      </c>
      <c r="BT24" s="233">
        <v>1408.9</v>
      </c>
      <c r="BU24" s="233">
        <v>26.86</v>
      </c>
      <c r="BV24" s="234">
        <v>1435.76</v>
      </c>
      <c r="BW24" s="233">
        <v>0</v>
      </c>
      <c r="BX24" s="233">
        <v>0</v>
      </c>
      <c r="BY24" s="234">
        <v>0</v>
      </c>
      <c r="BZ24" s="234">
        <v>1942.93</v>
      </c>
      <c r="CA24" s="238">
        <v>4286.5999999999995</v>
      </c>
      <c r="CB24" s="81"/>
      <c r="CC24" s="47"/>
      <c r="CD24" s="47"/>
      <c r="CE24" s="47"/>
    </row>
    <row r="25" spans="1:83" ht="24" customHeight="1" x14ac:dyDescent="0.3">
      <c r="A25" s="188">
        <v>18</v>
      </c>
      <c r="B25" s="15">
        <v>27</v>
      </c>
      <c r="C25" s="136" t="s">
        <v>94</v>
      </c>
      <c r="D25" s="233">
        <v>0</v>
      </c>
      <c r="E25" s="233">
        <v>0</v>
      </c>
      <c r="F25" s="233">
        <v>0.11</v>
      </c>
      <c r="G25" s="233">
        <v>1.1299999999999999</v>
      </c>
      <c r="H25" s="233">
        <v>21.26</v>
      </c>
      <c r="I25" s="233">
        <v>7.26</v>
      </c>
      <c r="J25" s="233">
        <v>0.62</v>
      </c>
      <c r="K25" s="233">
        <v>1.89</v>
      </c>
      <c r="L25" s="233">
        <v>4.6500000000000004</v>
      </c>
      <c r="M25" s="233">
        <v>0</v>
      </c>
      <c r="N25" s="233">
        <v>11.34</v>
      </c>
      <c r="O25" s="233">
        <v>13.84</v>
      </c>
      <c r="P25" s="233">
        <v>18.329999999999998</v>
      </c>
      <c r="Q25" s="233">
        <v>5.28</v>
      </c>
      <c r="R25" s="233">
        <v>10.9</v>
      </c>
      <c r="S25" s="233">
        <v>32.26</v>
      </c>
      <c r="T25" s="233">
        <v>102.14</v>
      </c>
      <c r="U25" s="233">
        <v>706.39</v>
      </c>
      <c r="V25" s="233">
        <v>132.4</v>
      </c>
      <c r="W25" s="233">
        <v>282.43</v>
      </c>
      <c r="X25" s="233">
        <v>6.08</v>
      </c>
      <c r="Y25" s="233">
        <v>2.2599999999999998</v>
      </c>
      <c r="Z25" s="233">
        <v>43.86</v>
      </c>
      <c r="AA25" s="233">
        <v>14.36</v>
      </c>
      <c r="AB25" s="233">
        <v>16.829999999999998</v>
      </c>
      <c r="AC25" s="233">
        <v>0</v>
      </c>
      <c r="AD25" s="233">
        <v>354.68</v>
      </c>
      <c r="AE25" s="233">
        <v>13.67</v>
      </c>
      <c r="AF25" s="233">
        <v>24.01</v>
      </c>
      <c r="AG25" s="233">
        <v>3</v>
      </c>
      <c r="AH25" s="233">
        <v>5.81</v>
      </c>
      <c r="AI25" s="233">
        <v>0.1</v>
      </c>
      <c r="AJ25" s="233">
        <v>0.63</v>
      </c>
      <c r="AK25" s="233">
        <v>11.71</v>
      </c>
      <c r="AL25" s="233">
        <v>0.31</v>
      </c>
      <c r="AM25" s="233">
        <v>5.99</v>
      </c>
      <c r="AN25" s="233">
        <v>0.1</v>
      </c>
      <c r="AO25" s="233">
        <v>6.27</v>
      </c>
      <c r="AP25" s="233">
        <v>0</v>
      </c>
      <c r="AQ25" s="233">
        <v>26.79</v>
      </c>
      <c r="AR25" s="233">
        <v>1.1200000000000001</v>
      </c>
      <c r="AS25" s="233">
        <v>7.0000000000000007E-2</v>
      </c>
      <c r="AT25" s="233">
        <v>0.09</v>
      </c>
      <c r="AU25" s="233">
        <v>6.24</v>
      </c>
      <c r="AV25" s="233">
        <v>0</v>
      </c>
      <c r="AW25" s="233">
        <v>9.8800000000000008</v>
      </c>
      <c r="AX25" s="233">
        <v>49.35</v>
      </c>
      <c r="AY25" s="233">
        <v>5.8</v>
      </c>
      <c r="AZ25" s="233">
        <v>5.12</v>
      </c>
      <c r="BA25" s="233">
        <v>4.6500000000000004</v>
      </c>
      <c r="BB25" s="233">
        <v>3.62</v>
      </c>
      <c r="BC25" s="233">
        <v>7.0000000000000007E-2</v>
      </c>
      <c r="BD25" s="233">
        <v>0</v>
      </c>
      <c r="BE25" s="233">
        <v>18.55</v>
      </c>
      <c r="BF25" s="233">
        <v>4.6100000000000003</v>
      </c>
      <c r="BG25" s="233">
        <v>4.17</v>
      </c>
      <c r="BH25" s="233">
        <v>0</v>
      </c>
      <c r="BI25" s="233">
        <v>2.41</v>
      </c>
      <c r="BJ25" s="233">
        <v>2.93</v>
      </c>
      <c r="BK25" s="233">
        <v>2.54</v>
      </c>
      <c r="BL25" s="233">
        <v>0.65</v>
      </c>
      <c r="BM25" s="233">
        <v>0</v>
      </c>
      <c r="BN25" s="233">
        <v>1.39</v>
      </c>
      <c r="BO25" s="233">
        <v>0</v>
      </c>
      <c r="BP25" s="234">
        <v>2011.9499999999994</v>
      </c>
      <c r="BQ25" s="233">
        <v>485.28</v>
      </c>
      <c r="BR25" s="233">
        <v>0</v>
      </c>
      <c r="BS25" s="234">
        <v>485.28</v>
      </c>
      <c r="BT25" s="233">
        <v>739.02</v>
      </c>
      <c r="BU25" s="233">
        <v>24.58</v>
      </c>
      <c r="BV25" s="234">
        <v>763.6</v>
      </c>
      <c r="BW25" s="233">
        <v>0</v>
      </c>
      <c r="BX25" s="233">
        <v>0</v>
      </c>
      <c r="BY25" s="234">
        <v>0</v>
      </c>
      <c r="BZ25" s="234">
        <v>1248.8800000000001</v>
      </c>
      <c r="CA25" s="238">
        <v>3260.8299999999995</v>
      </c>
      <c r="CB25" s="81"/>
      <c r="CC25" s="47"/>
      <c r="CD25" s="47"/>
      <c r="CE25" s="47"/>
    </row>
    <row r="26" spans="1:83" ht="24" customHeight="1" x14ac:dyDescent="0.3">
      <c r="A26" s="188">
        <v>19</v>
      </c>
      <c r="B26" s="15">
        <v>28</v>
      </c>
      <c r="C26" s="136" t="s">
        <v>95</v>
      </c>
      <c r="D26" s="233">
        <v>32.71</v>
      </c>
      <c r="E26" s="233">
        <v>0.4</v>
      </c>
      <c r="F26" s="233">
        <v>1.01</v>
      </c>
      <c r="G26" s="233">
        <v>6.11</v>
      </c>
      <c r="H26" s="233">
        <v>5.43</v>
      </c>
      <c r="I26" s="233">
        <v>9.16</v>
      </c>
      <c r="J26" s="233">
        <v>6.35</v>
      </c>
      <c r="K26" s="233">
        <v>9.94</v>
      </c>
      <c r="L26" s="233">
        <v>4.5</v>
      </c>
      <c r="M26" s="233">
        <v>1.34</v>
      </c>
      <c r="N26" s="233">
        <v>36.979999999999997</v>
      </c>
      <c r="O26" s="233">
        <v>56.08</v>
      </c>
      <c r="P26" s="233">
        <v>76.23</v>
      </c>
      <c r="Q26" s="233">
        <v>11.59</v>
      </c>
      <c r="R26" s="233">
        <v>43.08</v>
      </c>
      <c r="S26" s="233">
        <v>70.97</v>
      </c>
      <c r="T26" s="233">
        <v>2.67</v>
      </c>
      <c r="U26" s="233">
        <v>39.57</v>
      </c>
      <c r="V26" s="233">
        <v>591.23</v>
      </c>
      <c r="W26" s="233">
        <v>83.83</v>
      </c>
      <c r="X26" s="233">
        <v>11.9</v>
      </c>
      <c r="Y26" s="233">
        <v>11.62</v>
      </c>
      <c r="Z26" s="233">
        <v>57.58</v>
      </c>
      <c r="AA26" s="233">
        <v>0</v>
      </c>
      <c r="AB26" s="233">
        <v>34.29</v>
      </c>
      <c r="AC26" s="233">
        <v>59.93</v>
      </c>
      <c r="AD26" s="233">
        <v>192.47</v>
      </c>
      <c r="AE26" s="233">
        <v>55.11</v>
      </c>
      <c r="AF26" s="233">
        <v>11.29</v>
      </c>
      <c r="AG26" s="233">
        <v>0.51</v>
      </c>
      <c r="AH26" s="233">
        <v>14.64</v>
      </c>
      <c r="AI26" s="233">
        <v>0.03</v>
      </c>
      <c r="AJ26" s="233">
        <v>0</v>
      </c>
      <c r="AK26" s="233">
        <v>72.33</v>
      </c>
      <c r="AL26" s="233">
        <v>0.53</v>
      </c>
      <c r="AM26" s="233">
        <v>11.2</v>
      </c>
      <c r="AN26" s="233">
        <v>0.16</v>
      </c>
      <c r="AO26" s="233">
        <v>2.77</v>
      </c>
      <c r="AP26" s="233">
        <v>0.82</v>
      </c>
      <c r="AQ26" s="233">
        <v>16.559999999999999</v>
      </c>
      <c r="AR26" s="233">
        <v>0</v>
      </c>
      <c r="AS26" s="233">
        <v>0.26</v>
      </c>
      <c r="AT26" s="233">
        <v>0.22</v>
      </c>
      <c r="AU26" s="233">
        <v>1.74</v>
      </c>
      <c r="AV26" s="233">
        <v>0</v>
      </c>
      <c r="AW26" s="233">
        <v>6.82</v>
      </c>
      <c r="AX26" s="233">
        <v>39.29</v>
      </c>
      <c r="AY26" s="233">
        <v>2</v>
      </c>
      <c r="AZ26" s="233">
        <v>0</v>
      </c>
      <c r="BA26" s="233">
        <v>0.95</v>
      </c>
      <c r="BB26" s="233">
        <v>60.52</v>
      </c>
      <c r="BC26" s="233">
        <v>0.03</v>
      </c>
      <c r="BD26" s="233">
        <v>0.05</v>
      </c>
      <c r="BE26" s="233">
        <v>16.100000000000001</v>
      </c>
      <c r="BF26" s="233">
        <v>4.76</v>
      </c>
      <c r="BG26" s="233">
        <v>5.85</v>
      </c>
      <c r="BH26" s="233">
        <v>0</v>
      </c>
      <c r="BI26" s="233">
        <v>1.5</v>
      </c>
      <c r="BJ26" s="233">
        <v>2.76</v>
      </c>
      <c r="BK26" s="233">
        <v>3.04</v>
      </c>
      <c r="BL26" s="233">
        <v>0.96</v>
      </c>
      <c r="BM26" s="233">
        <v>6.92</v>
      </c>
      <c r="BN26" s="233">
        <v>3.56</v>
      </c>
      <c r="BO26" s="233">
        <v>0</v>
      </c>
      <c r="BP26" s="234">
        <v>1800.2499999999995</v>
      </c>
      <c r="BQ26" s="233">
        <v>34.24</v>
      </c>
      <c r="BR26" s="233">
        <v>0</v>
      </c>
      <c r="BS26" s="234">
        <v>34.24</v>
      </c>
      <c r="BT26" s="233">
        <v>2927.32</v>
      </c>
      <c r="BU26" s="233">
        <v>18.11</v>
      </c>
      <c r="BV26" s="234">
        <v>2945.4300000000003</v>
      </c>
      <c r="BW26" s="233">
        <v>0</v>
      </c>
      <c r="BX26" s="233">
        <v>0</v>
      </c>
      <c r="BY26" s="234">
        <v>0</v>
      </c>
      <c r="BZ26" s="234">
        <v>2979.67</v>
      </c>
      <c r="CA26" s="238">
        <v>4779.92</v>
      </c>
      <c r="CB26" s="81"/>
      <c r="CC26" s="47"/>
      <c r="CD26" s="47"/>
      <c r="CE26" s="47"/>
    </row>
    <row r="27" spans="1:83" ht="24" customHeight="1" x14ac:dyDescent="0.3">
      <c r="A27" s="188">
        <v>20</v>
      </c>
      <c r="B27" s="15">
        <v>29</v>
      </c>
      <c r="C27" s="136" t="s">
        <v>96</v>
      </c>
      <c r="D27" s="233">
        <v>0</v>
      </c>
      <c r="E27" s="233">
        <v>0.05</v>
      </c>
      <c r="F27" s="233">
        <v>0.02</v>
      </c>
      <c r="G27" s="233">
        <v>0.08</v>
      </c>
      <c r="H27" s="233">
        <v>0</v>
      </c>
      <c r="I27" s="233">
        <v>0</v>
      </c>
      <c r="J27" s="233">
        <v>0</v>
      </c>
      <c r="K27" s="233">
        <v>0</v>
      </c>
      <c r="L27" s="233">
        <v>0</v>
      </c>
      <c r="M27" s="233">
        <v>0</v>
      </c>
      <c r="N27" s="233">
        <v>0</v>
      </c>
      <c r="O27" s="233">
        <v>0</v>
      </c>
      <c r="P27" s="233">
        <v>28.63</v>
      </c>
      <c r="Q27" s="233">
        <v>0</v>
      </c>
      <c r="R27" s="233">
        <v>0</v>
      </c>
      <c r="S27" s="233">
        <v>29.68</v>
      </c>
      <c r="T27" s="233">
        <v>0</v>
      </c>
      <c r="U27" s="233">
        <v>0</v>
      </c>
      <c r="V27" s="233">
        <v>0</v>
      </c>
      <c r="W27" s="233">
        <v>3718.08</v>
      </c>
      <c r="X27" s="233">
        <v>9</v>
      </c>
      <c r="Y27" s="233">
        <v>0</v>
      </c>
      <c r="Z27" s="233">
        <v>0.39</v>
      </c>
      <c r="AA27" s="233">
        <v>0</v>
      </c>
      <c r="AB27" s="233">
        <v>0.24</v>
      </c>
      <c r="AC27" s="233">
        <v>1.03</v>
      </c>
      <c r="AD27" s="233">
        <v>4.8099999999999996</v>
      </c>
      <c r="AE27" s="233">
        <v>721.93</v>
      </c>
      <c r="AF27" s="233">
        <v>3.81</v>
      </c>
      <c r="AG27" s="233">
        <v>0.02</v>
      </c>
      <c r="AH27" s="233">
        <v>8.51</v>
      </c>
      <c r="AI27" s="233">
        <v>0</v>
      </c>
      <c r="AJ27" s="233">
        <v>0.01</v>
      </c>
      <c r="AK27" s="233">
        <v>1.35</v>
      </c>
      <c r="AL27" s="233">
        <v>0.06</v>
      </c>
      <c r="AM27" s="233">
        <v>1.24</v>
      </c>
      <c r="AN27" s="233">
        <v>0.06</v>
      </c>
      <c r="AO27" s="233">
        <v>0.03</v>
      </c>
      <c r="AP27" s="233">
        <v>0</v>
      </c>
      <c r="AQ27" s="233">
        <v>0</v>
      </c>
      <c r="AR27" s="233">
        <v>0</v>
      </c>
      <c r="AS27" s="233">
        <v>0</v>
      </c>
      <c r="AT27" s="233">
        <v>0</v>
      </c>
      <c r="AU27" s="233">
        <v>6.29</v>
      </c>
      <c r="AV27" s="233">
        <v>0</v>
      </c>
      <c r="AW27" s="233">
        <v>0.38</v>
      </c>
      <c r="AX27" s="233">
        <v>0</v>
      </c>
      <c r="AY27" s="233">
        <v>0.08</v>
      </c>
      <c r="AZ27" s="233">
        <v>0</v>
      </c>
      <c r="BA27" s="233">
        <v>0.72</v>
      </c>
      <c r="BB27" s="233">
        <v>29</v>
      </c>
      <c r="BC27" s="233">
        <v>0</v>
      </c>
      <c r="BD27" s="233">
        <v>0</v>
      </c>
      <c r="BE27" s="233">
        <v>0.74</v>
      </c>
      <c r="BF27" s="233">
        <v>0.81</v>
      </c>
      <c r="BG27" s="233">
        <v>0.53</v>
      </c>
      <c r="BH27" s="233">
        <v>0</v>
      </c>
      <c r="BI27" s="233">
        <v>0</v>
      </c>
      <c r="BJ27" s="233">
        <v>0.2</v>
      </c>
      <c r="BK27" s="233">
        <v>0.73</v>
      </c>
      <c r="BL27" s="233">
        <v>0.37</v>
      </c>
      <c r="BM27" s="233">
        <v>0</v>
      </c>
      <c r="BN27" s="233">
        <v>0</v>
      </c>
      <c r="BO27" s="233">
        <v>0</v>
      </c>
      <c r="BP27" s="234">
        <v>4568.880000000001</v>
      </c>
      <c r="BQ27" s="233">
        <v>2172.54</v>
      </c>
      <c r="BR27" s="233">
        <v>0</v>
      </c>
      <c r="BS27" s="234">
        <v>2172.54</v>
      </c>
      <c r="BT27" s="233">
        <v>1481.86</v>
      </c>
      <c r="BU27" s="233">
        <v>13.21</v>
      </c>
      <c r="BV27" s="234">
        <v>1495.07</v>
      </c>
      <c r="BW27" s="233">
        <v>0</v>
      </c>
      <c r="BX27" s="233">
        <v>0</v>
      </c>
      <c r="BY27" s="234">
        <v>0</v>
      </c>
      <c r="BZ27" s="234">
        <v>3667.6099999999997</v>
      </c>
      <c r="CA27" s="238">
        <v>8236.4900000000016</v>
      </c>
      <c r="CB27" s="81"/>
      <c r="CC27" s="47"/>
      <c r="CD27" s="47"/>
      <c r="CE27" s="47"/>
    </row>
    <row r="28" spans="1:83" ht="24" customHeight="1" x14ac:dyDescent="0.3">
      <c r="A28" s="188">
        <v>21</v>
      </c>
      <c r="B28" s="15">
        <v>30</v>
      </c>
      <c r="C28" s="136" t="s">
        <v>97</v>
      </c>
      <c r="D28" s="233">
        <v>0</v>
      </c>
      <c r="E28" s="233">
        <v>0</v>
      </c>
      <c r="F28" s="233">
        <v>0.33</v>
      </c>
      <c r="G28" s="233">
        <v>0</v>
      </c>
      <c r="H28" s="233">
        <v>0</v>
      </c>
      <c r="I28" s="233">
        <v>0</v>
      </c>
      <c r="J28" s="233">
        <v>0</v>
      </c>
      <c r="K28" s="233">
        <v>0</v>
      </c>
      <c r="L28" s="233">
        <v>0</v>
      </c>
      <c r="M28" s="233">
        <v>0</v>
      </c>
      <c r="N28" s="233">
        <v>0</v>
      </c>
      <c r="O28" s="233">
        <v>0</v>
      </c>
      <c r="P28" s="233">
        <v>0</v>
      </c>
      <c r="Q28" s="233">
        <v>0</v>
      </c>
      <c r="R28" s="233">
        <v>0</v>
      </c>
      <c r="S28" s="233">
        <v>0.34</v>
      </c>
      <c r="T28" s="233">
        <v>0</v>
      </c>
      <c r="U28" s="233">
        <v>0.1</v>
      </c>
      <c r="V28" s="233">
        <v>0</v>
      </c>
      <c r="W28" s="233">
        <v>4.2</v>
      </c>
      <c r="X28" s="233">
        <v>132.66999999999999</v>
      </c>
      <c r="Y28" s="233">
        <v>0</v>
      </c>
      <c r="Z28" s="233">
        <v>1.1599999999999999</v>
      </c>
      <c r="AA28" s="233">
        <v>0</v>
      </c>
      <c r="AB28" s="233">
        <v>0</v>
      </c>
      <c r="AC28" s="233">
        <v>0</v>
      </c>
      <c r="AD28" s="233">
        <v>2.59</v>
      </c>
      <c r="AE28" s="233">
        <v>17.64</v>
      </c>
      <c r="AF28" s="233">
        <v>1.24</v>
      </c>
      <c r="AG28" s="233">
        <v>0</v>
      </c>
      <c r="AH28" s="233">
        <v>41.17</v>
      </c>
      <c r="AI28" s="233">
        <v>0.01</v>
      </c>
      <c r="AJ28" s="233">
        <v>96.91</v>
      </c>
      <c r="AK28" s="233">
        <v>1.71</v>
      </c>
      <c r="AL28" s="233">
        <v>0.01</v>
      </c>
      <c r="AM28" s="233">
        <v>0.17</v>
      </c>
      <c r="AN28" s="233">
        <v>0</v>
      </c>
      <c r="AO28" s="233">
        <v>0</v>
      </c>
      <c r="AP28" s="233">
        <v>0</v>
      </c>
      <c r="AQ28" s="233">
        <v>0</v>
      </c>
      <c r="AR28" s="233">
        <v>1.0900000000000001</v>
      </c>
      <c r="AS28" s="233">
        <v>0.17</v>
      </c>
      <c r="AT28" s="233">
        <v>0.11</v>
      </c>
      <c r="AU28" s="233">
        <v>0</v>
      </c>
      <c r="AV28" s="233">
        <v>0</v>
      </c>
      <c r="AW28" s="233">
        <v>0.06</v>
      </c>
      <c r="AX28" s="233">
        <v>0</v>
      </c>
      <c r="AY28" s="233">
        <v>0</v>
      </c>
      <c r="AZ28" s="233">
        <v>0</v>
      </c>
      <c r="BA28" s="233">
        <v>0</v>
      </c>
      <c r="BB28" s="233">
        <v>1.0900000000000001</v>
      </c>
      <c r="BC28" s="233">
        <v>0</v>
      </c>
      <c r="BD28" s="233">
        <v>0</v>
      </c>
      <c r="BE28" s="233">
        <v>0.88</v>
      </c>
      <c r="BF28" s="233">
        <v>0</v>
      </c>
      <c r="BG28" s="233">
        <v>0.13</v>
      </c>
      <c r="BH28" s="233">
        <v>0</v>
      </c>
      <c r="BI28" s="233">
        <v>0</v>
      </c>
      <c r="BJ28" s="233">
        <v>0.01</v>
      </c>
      <c r="BK28" s="233">
        <v>1.43</v>
      </c>
      <c r="BL28" s="233">
        <v>3.27</v>
      </c>
      <c r="BM28" s="233">
        <v>0</v>
      </c>
      <c r="BN28" s="233">
        <v>0</v>
      </c>
      <c r="BO28" s="233">
        <v>0</v>
      </c>
      <c r="BP28" s="234">
        <v>308.48999999999995</v>
      </c>
      <c r="BQ28" s="233">
        <v>153.19</v>
      </c>
      <c r="BR28" s="233">
        <v>0</v>
      </c>
      <c r="BS28" s="234">
        <v>153.19</v>
      </c>
      <c r="BT28" s="233">
        <v>120</v>
      </c>
      <c r="BU28" s="233">
        <v>7.08</v>
      </c>
      <c r="BV28" s="234">
        <v>127.08</v>
      </c>
      <c r="BW28" s="233">
        <v>0</v>
      </c>
      <c r="BX28" s="233">
        <v>0</v>
      </c>
      <c r="BY28" s="234">
        <v>0</v>
      </c>
      <c r="BZ28" s="234">
        <v>280.27</v>
      </c>
      <c r="CA28" s="238">
        <v>588.76</v>
      </c>
      <c r="CB28" s="81"/>
      <c r="CC28" s="47"/>
      <c r="CD28" s="47"/>
      <c r="CE28" s="47"/>
    </row>
    <row r="29" spans="1:83" ht="24" customHeight="1" x14ac:dyDescent="0.3">
      <c r="A29" s="188">
        <v>22</v>
      </c>
      <c r="B29" s="15" t="s">
        <v>240</v>
      </c>
      <c r="C29" s="136" t="s">
        <v>250</v>
      </c>
      <c r="D29" s="233">
        <v>0.42</v>
      </c>
      <c r="E29" s="233">
        <v>0.04</v>
      </c>
      <c r="F29" s="233">
        <v>0.4</v>
      </c>
      <c r="G29" s="233">
        <v>0.36</v>
      </c>
      <c r="H29" s="233">
        <v>2.96</v>
      </c>
      <c r="I29" s="233">
        <v>23.05</v>
      </c>
      <c r="J29" s="233">
        <v>3.21</v>
      </c>
      <c r="K29" s="233">
        <v>0.23</v>
      </c>
      <c r="L29" s="233">
        <v>1.34</v>
      </c>
      <c r="M29" s="233">
        <v>0</v>
      </c>
      <c r="N29" s="233">
        <v>2.2999999999999998</v>
      </c>
      <c r="O29" s="233">
        <v>11.34</v>
      </c>
      <c r="P29" s="233">
        <v>4.79</v>
      </c>
      <c r="Q29" s="233">
        <v>0.01</v>
      </c>
      <c r="R29" s="233">
        <v>1.69</v>
      </c>
      <c r="S29" s="233">
        <v>6.22</v>
      </c>
      <c r="T29" s="233">
        <v>0</v>
      </c>
      <c r="U29" s="233">
        <v>3.5</v>
      </c>
      <c r="V29" s="233">
        <v>5.87</v>
      </c>
      <c r="W29" s="233">
        <v>10.82</v>
      </c>
      <c r="X29" s="233">
        <v>0</v>
      </c>
      <c r="Y29" s="233">
        <v>143.84</v>
      </c>
      <c r="Z29" s="233">
        <v>0.84</v>
      </c>
      <c r="AA29" s="233">
        <v>0.01</v>
      </c>
      <c r="AB29" s="233">
        <v>0.21</v>
      </c>
      <c r="AC29" s="233">
        <v>2.25</v>
      </c>
      <c r="AD29" s="233">
        <v>73.13</v>
      </c>
      <c r="AE29" s="233">
        <v>2.15</v>
      </c>
      <c r="AF29" s="233">
        <v>52.38</v>
      </c>
      <c r="AG29" s="233">
        <v>9.24</v>
      </c>
      <c r="AH29" s="233">
        <v>0.18</v>
      </c>
      <c r="AI29" s="233">
        <v>0</v>
      </c>
      <c r="AJ29" s="233">
        <v>0</v>
      </c>
      <c r="AK29" s="233">
        <v>1.1399999999999999</v>
      </c>
      <c r="AL29" s="233">
        <v>0.31</v>
      </c>
      <c r="AM29" s="233">
        <v>30.01</v>
      </c>
      <c r="AN29" s="233">
        <v>1.66</v>
      </c>
      <c r="AO29" s="233">
        <v>1</v>
      </c>
      <c r="AP29" s="233">
        <v>0.28999999999999998</v>
      </c>
      <c r="AQ29" s="233">
        <v>0</v>
      </c>
      <c r="AR29" s="233">
        <v>6.86</v>
      </c>
      <c r="AS29" s="233">
        <v>0.92</v>
      </c>
      <c r="AT29" s="233">
        <v>1.89</v>
      </c>
      <c r="AU29" s="233">
        <v>100.77</v>
      </c>
      <c r="AV29" s="233">
        <v>0</v>
      </c>
      <c r="AW29" s="233">
        <v>8.7899999999999991</v>
      </c>
      <c r="AX29" s="233">
        <v>4.33</v>
      </c>
      <c r="AY29" s="233">
        <v>0.66</v>
      </c>
      <c r="AZ29" s="233">
        <v>17.57</v>
      </c>
      <c r="BA29" s="233">
        <v>13.76</v>
      </c>
      <c r="BB29" s="233">
        <v>0.77</v>
      </c>
      <c r="BC29" s="233">
        <v>0.73</v>
      </c>
      <c r="BD29" s="233">
        <v>0.06</v>
      </c>
      <c r="BE29" s="233">
        <v>17.149999999999999</v>
      </c>
      <c r="BF29" s="233">
        <v>13.91</v>
      </c>
      <c r="BG29" s="233">
        <v>72.180000000000007</v>
      </c>
      <c r="BH29" s="233">
        <v>700.92</v>
      </c>
      <c r="BI29" s="233">
        <v>8.34</v>
      </c>
      <c r="BJ29" s="233">
        <v>13.38</v>
      </c>
      <c r="BK29" s="233">
        <v>16.34</v>
      </c>
      <c r="BL29" s="233">
        <v>1.39</v>
      </c>
      <c r="BM29" s="233">
        <v>1.4</v>
      </c>
      <c r="BN29" s="233">
        <v>10.47</v>
      </c>
      <c r="BO29" s="233">
        <v>0</v>
      </c>
      <c r="BP29" s="234">
        <v>1409.7800000000002</v>
      </c>
      <c r="BQ29" s="233">
        <v>770.97</v>
      </c>
      <c r="BR29" s="233">
        <v>0</v>
      </c>
      <c r="BS29" s="234">
        <v>770.97</v>
      </c>
      <c r="BT29" s="233">
        <v>167.13</v>
      </c>
      <c r="BU29" s="233">
        <v>7.15</v>
      </c>
      <c r="BV29" s="234">
        <v>174.28</v>
      </c>
      <c r="BW29" s="233">
        <v>0</v>
      </c>
      <c r="BX29" s="233">
        <v>0</v>
      </c>
      <c r="BY29" s="234">
        <v>0</v>
      </c>
      <c r="BZ29" s="234">
        <v>945.25</v>
      </c>
      <c r="CA29" s="238">
        <v>2355.0300000000002</v>
      </c>
      <c r="CB29" s="81"/>
      <c r="CC29" s="47"/>
      <c r="CD29" s="47"/>
      <c r="CE29" s="47"/>
    </row>
    <row r="30" spans="1:83" ht="24" customHeight="1" x14ac:dyDescent="0.3">
      <c r="A30" s="188">
        <v>23</v>
      </c>
      <c r="B30" s="15">
        <v>33</v>
      </c>
      <c r="C30" s="136" t="s">
        <v>98</v>
      </c>
      <c r="D30" s="233">
        <v>2.4900000000000002</v>
      </c>
      <c r="E30" s="233">
        <v>0.09</v>
      </c>
      <c r="F30" s="233">
        <v>0.32</v>
      </c>
      <c r="G30" s="233">
        <v>1.52</v>
      </c>
      <c r="H30" s="233">
        <v>18.68</v>
      </c>
      <c r="I30" s="233">
        <v>3</v>
      </c>
      <c r="J30" s="233">
        <v>0.54</v>
      </c>
      <c r="K30" s="233">
        <v>5.19</v>
      </c>
      <c r="L30" s="233">
        <v>0.96</v>
      </c>
      <c r="M30" s="233">
        <v>3.14</v>
      </c>
      <c r="N30" s="233">
        <v>17.8</v>
      </c>
      <c r="O30" s="233">
        <v>3.6</v>
      </c>
      <c r="P30" s="233">
        <v>3.91</v>
      </c>
      <c r="Q30" s="233">
        <v>2.17</v>
      </c>
      <c r="R30" s="233">
        <v>2.6</v>
      </c>
      <c r="S30" s="233">
        <v>8.1199999999999992</v>
      </c>
      <c r="T30" s="233">
        <v>0.47</v>
      </c>
      <c r="U30" s="233">
        <v>0.99</v>
      </c>
      <c r="V30" s="233">
        <v>8.5500000000000007</v>
      </c>
      <c r="W30" s="233">
        <v>2.39</v>
      </c>
      <c r="X30" s="233">
        <v>1.54</v>
      </c>
      <c r="Y30" s="233">
        <v>1.1000000000000001</v>
      </c>
      <c r="Z30" s="233">
        <v>47.72</v>
      </c>
      <c r="AA30" s="233">
        <v>62.81</v>
      </c>
      <c r="AB30" s="233">
        <v>1.83</v>
      </c>
      <c r="AC30" s="233">
        <v>3.06</v>
      </c>
      <c r="AD30" s="233">
        <v>0.65</v>
      </c>
      <c r="AE30" s="233">
        <v>2.19</v>
      </c>
      <c r="AF30" s="233">
        <v>10.4</v>
      </c>
      <c r="AG30" s="233">
        <v>4.0999999999999996</v>
      </c>
      <c r="AH30" s="233">
        <v>4.24</v>
      </c>
      <c r="AI30" s="233">
        <v>0.27</v>
      </c>
      <c r="AJ30" s="233">
        <v>15.31</v>
      </c>
      <c r="AK30" s="233">
        <v>0</v>
      </c>
      <c r="AL30" s="233">
        <v>0.01</v>
      </c>
      <c r="AM30" s="233">
        <v>7.85</v>
      </c>
      <c r="AN30" s="233">
        <v>0.11</v>
      </c>
      <c r="AO30" s="233">
        <v>0.67</v>
      </c>
      <c r="AP30" s="233">
        <v>4.3099999999999996</v>
      </c>
      <c r="AQ30" s="233">
        <v>4.6399999999999997</v>
      </c>
      <c r="AR30" s="233">
        <v>2.37</v>
      </c>
      <c r="AS30" s="233">
        <v>0.48</v>
      </c>
      <c r="AT30" s="233">
        <v>0.66</v>
      </c>
      <c r="AU30" s="233">
        <v>0.25</v>
      </c>
      <c r="AV30" s="233">
        <v>0</v>
      </c>
      <c r="AW30" s="233">
        <v>0.92</v>
      </c>
      <c r="AX30" s="233">
        <v>2.04</v>
      </c>
      <c r="AY30" s="233">
        <v>0.7</v>
      </c>
      <c r="AZ30" s="233">
        <v>0.05</v>
      </c>
      <c r="BA30" s="233">
        <v>0.36</v>
      </c>
      <c r="BB30" s="233">
        <v>3.4</v>
      </c>
      <c r="BC30" s="233">
        <v>0</v>
      </c>
      <c r="BD30" s="233">
        <v>0.02</v>
      </c>
      <c r="BE30" s="233">
        <v>2.77</v>
      </c>
      <c r="BF30" s="233">
        <v>8.7799999999999994</v>
      </c>
      <c r="BG30" s="233">
        <v>0.85</v>
      </c>
      <c r="BH30" s="233">
        <v>20.51</v>
      </c>
      <c r="BI30" s="233">
        <v>2.44</v>
      </c>
      <c r="BJ30" s="233">
        <v>0.51</v>
      </c>
      <c r="BK30" s="233">
        <v>2.23</v>
      </c>
      <c r="BL30" s="233">
        <v>0.05</v>
      </c>
      <c r="BM30" s="233">
        <v>0.55000000000000004</v>
      </c>
      <c r="BN30" s="233">
        <v>0.12</v>
      </c>
      <c r="BO30" s="233">
        <v>0</v>
      </c>
      <c r="BP30" s="234">
        <v>309.40000000000009</v>
      </c>
      <c r="BQ30" s="233">
        <v>0</v>
      </c>
      <c r="BR30" s="233">
        <v>0</v>
      </c>
      <c r="BS30" s="234">
        <v>0</v>
      </c>
      <c r="BT30" s="233">
        <v>0</v>
      </c>
      <c r="BU30" s="233">
        <v>0</v>
      </c>
      <c r="BV30" s="234">
        <v>0</v>
      </c>
      <c r="BW30" s="233">
        <v>0</v>
      </c>
      <c r="BX30" s="233">
        <v>0</v>
      </c>
      <c r="BY30" s="234">
        <v>0</v>
      </c>
      <c r="BZ30" s="234">
        <v>0</v>
      </c>
      <c r="CA30" s="238">
        <v>309.40000000000009</v>
      </c>
      <c r="CB30" s="81"/>
      <c r="CC30" s="47"/>
      <c r="CD30" s="47"/>
      <c r="CE30" s="47"/>
    </row>
    <row r="31" spans="1:83" ht="24" customHeight="1" x14ac:dyDescent="0.3">
      <c r="A31" s="188">
        <v>24</v>
      </c>
      <c r="B31" s="15">
        <v>35</v>
      </c>
      <c r="C31" s="136" t="s">
        <v>215</v>
      </c>
      <c r="D31" s="233">
        <v>1.07</v>
      </c>
      <c r="E31" s="233">
        <v>0</v>
      </c>
      <c r="F31" s="233">
        <v>0.01</v>
      </c>
      <c r="G31" s="233">
        <v>0.42</v>
      </c>
      <c r="H31" s="233">
        <v>8.3800000000000008</v>
      </c>
      <c r="I31" s="233">
        <v>1.82</v>
      </c>
      <c r="J31" s="233">
        <v>0.35</v>
      </c>
      <c r="K31" s="233">
        <v>4.82</v>
      </c>
      <c r="L31" s="233">
        <v>0.73</v>
      </c>
      <c r="M31" s="233">
        <v>1.32</v>
      </c>
      <c r="N31" s="233">
        <v>7.58</v>
      </c>
      <c r="O31" s="233">
        <v>1.1100000000000001</v>
      </c>
      <c r="P31" s="233">
        <v>2.23</v>
      </c>
      <c r="Q31" s="233">
        <v>2.41</v>
      </c>
      <c r="R31" s="233">
        <v>4.38</v>
      </c>
      <c r="S31" s="233">
        <v>2.4700000000000002</v>
      </c>
      <c r="T31" s="233">
        <v>0.21</v>
      </c>
      <c r="U31" s="233">
        <v>0.62</v>
      </c>
      <c r="V31" s="233">
        <v>0.5</v>
      </c>
      <c r="W31" s="233">
        <v>1.34</v>
      </c>
      <c r="X31" s="233">
        <v>0.11</v>
      </c>
      <c r="Y31" s="233">
        <v>0.56000000000000005</v>
      </c>
      <c r="Z31" s="233">
        <v>0.39</v>
      </c>
      <c r="AA31" s="233">
        <v>92.21</v>
      </c>
      <c r="AB31" s="233">
        <v>2.25</v>
      </c>
      <c r="AC31" s="233">
        <v>0.6</v>
      </c>
      <c r="AD31" s="233">
        <v>3.7</v>
      </c>
      <c r="AE31" s="233">
        <v>1.01</v>
      </c>
      <c r="AF31" s="233">
        <v>3</v>
      </c>
      <c r="AG31" s="233">
        <v>5.38</v>
      </c>
      <c r="AH31" s="233">
        <v>2.19</v>
      </c>
      <c r="AI31" s="233">
        <v>0.01</v>
      </c>
      <c r="AJ31" s="233">
        <v>0.24</v>
      </c>
      <c r="AK31" s="233">
        <v>2.64</v>
      </c>
      <c r="AL31" s="233">
        <v>0.15</v>
      </c>
      <c r="AM31" s="233">
        <v>5.45</v>
      </c>
      <c r="AN31" s="233">
        <v>0.09</v>
      </c>
      <c r="AO31" s="233">
        <v>0.21</v>
      </c>
      <c r="AP31" s="233">
        <v>2.19</v>
      </c>
      <c r="AQ31" s="233">
        <v>1.35</v>
      </c>
      <c r="AR31" s="233">
        <v>0.06</v>
      </c>
      <c r="AS31" s="233">
        <v>0</v>
      </c>
      <c r="AT31" s="233">
        <v>0.05</v>
      </c>
      <c r="AU31" s="233">
        <v>1.03</v>
      </c>
      <c r="AV31" s="233">
        <v>0</v>
      </c>
      <c r="AW31" s="233">
        <v>2.65</v>
      </c>
      <c r="AX31" s="233">
        <v>0.77</v>
      </c>
      <c r="AY31" s="233">
        <v>0.26</v>
      </c>
      <c r="AZ31" s="233">
        <v>0.31</v>
      </c>
      <c r="BA31" s="233">
        <v>0.28000000000000003</v>
      </c>
      <c r="BB31" s="233">
        <v>0.13</v>
      </c>
      <c r="BC31" s="233">
        <v>0.05</v>
      </c>
      <c r="BD31" s="233">
        <v>0.05</v>
      </c>
      <c r="BE31" s="233">
        <v>0.71</v>
      </c>
      <c r="BF31" s="233">
        <v>5.24</v>
      </c>
      <c r="BG31" s="233">
        <v>0.94</v>
      </c>
      <c r="BH31" s="233">
        <v>3.85</v>
      </c>
      <c r="BI31" s="233">
        <v>1.24</v>
      </c>
      <c r="BJ31" s="233">
        <v>0.76</v>
      </c>
      <c r="BK31" s="233">
        <v>0.84</v>
      </c>
      <c r="BL31" s="233">
        <v>0.5</v>
      </c>
      <c r="BM31" s="233">
        <v>0.03</v>
      </c>
      <c r="BN31" s="233">
        <v>0.83</v>
      </c>
      <c r="BO31" s="233">
        <v>0</v>
      </c>
      <c r="BP31" s="234">
        <v>186.08</v>
      </c>
      <c r="BQ31" s="233">
        <v>58.81</v>
      </c>
      <c r="BR31" s="233">
        <v>0</v>
      </c>
      <c r="BS31" s="234">
        <v>58.81</v>
      </c>
      <c r="BT31" s="233">
        <v>0</v>
      </c>
      <c r="BU31" s="233">
        <v>0.23</v>
      </c>
      <c r="BV31" s="234">
        <v>0.23</v>
      </c>
      <c r="BW31" s="233">
        <v>0</v>
      </c>
      <c r="BX31" s="233">
        <v>0</v>
      </c>
      <c r="BY31" s="234">
        <v>0</v>
      </c>
      <c r="BZ31" s="234">
        <v>59.04</v>
      </c>
      <c r="CA31" s="238">
        <v>245.12</v>
      </c>
      <c r="CB31" s="81"/>
      <c r="CC31" s="47"/>
      <c r="CD31" s="47"/>
      <c r="CE31" s="47"/>
    </row>
    <row r="32" spans="1:83" ht="24" customHeight="1" x14ac:dyDescent="0.3">
      <c r="A32" s="188">
        <v>25</v>
      </c>
      <c r="B32" s="15">
        <v>36</v>
      </c>
      <c r="C32" s="136" t="s">
        <v>99</v>
      </c>
      <c r="D32" s="233">
        <v>0.27</v>
      </c>
      <c r="E32" s="233">
        <v>0</v>
      </c>
      <c r="F32" s="233">
        <v>0</v>
      </c>
      <c r="G32" s="233">
        <v>0</v>
      </c>
      <c r="H32" s="233">
        <v>0.15</v>
      </c>
      <c r="I32" s="233">
        <v>0</v>
      </c>
      <c r="J32" s="233">
        <v>0</v>
      </c>
      <c r="K32" s="233">
        <v>0.03</v>
      </c>
      <c r="L32" s="233">
        <v>0</v>
      </c>
      <c r="M32" s="233">
        <v>0</v>
      </c>
      <c r="N32" s="233">
        <v>0.09</v>
      </c>
      <c r="O32" s="233">
        <v>0.02</v>
      </c>
      <c r="P32" s="233">
        <v>0</v>
      </c>
      <c r="Q32" s="233">
        <v>0</v>
      </c>
      <c r="R32" s="233">
        <v>0</v>
      </c>
      <c r="S32" s="233">
        <v>0.03</v>
      </c>
      <c r="T32" s="233">
        <v>0</v>
      </c>
      <c r="U32" s="233">
        <v>0</v>
      </c>
      <c r="V32" s="233">
        <v>0</v>
      </c>
      <c r="W32" s="233">
        <v>0.01</v>
      </c>
      <c r="X32" s="233">
        <v>0</v>
      </c>
      <c r="Y32" s="233">
        <v>0</v>
      </c>
      <c r="Z32" s="233">
        <v>0</v>
      </c>
      <c r="AA32" s="233">
        <v>0.01</v>
      </c>
      <c r="AB32" s="233">
        <v>0.67</v>
      </c>
      <c r="AC32" s="233">
        <v>0.28999999999999998</v>
      </c>
      <c r="AD32" s="233">
        <v>0.08</v>
      </c>
      <c r="AE32" s="233">
        <v>0</v>
      </c>
      <c r="AF32" s="233">
        <v>0.02</v>
      </c>
      <c r="AG32" s="233">
        <v>0.02</v>
      </c>
      <c r="AH32" s="233">
        <v>0</v>
      </c>
      <c r="AI32" s="233">
        <v>0</v>
      </c>
      <c r="AJ32" s="233">
        <v>0.59</v>
      </c>
      <c r="AK32" s="233">
        <v>0.02</v>
      </c>
      <c r="AL32" s="233">
        <v>0</v>
      </c>
      <c r="AM32" s="233">
        <v>0.18</v>
      </c>
      <c r="AN32" s="233">
        <v>0</v>
      </c>
      <c r="AO32" s="233">
        <v>0</v>
      </c>
      <c r="AP32" s="233">
        <v>0</v>
      </c>
      <c r="AQ32" s="233">
        <v>0</v>
      </c>
      <c r="AR32" s="233">
        <v>0</v>
      </c>
      <c r="AS32" s="233">
        <v>0</v>
      </c>
      <c r="AT32" s="233">
        <v>0</v>
      </c>
      <c r="AU32" s="233">
        <v>0.03</v>
      </c>
      <c r="AV32" s="233">
        <v>0</v>
      </c>
      <c r="AW32" s="233">
        <v>0</v>
      </c>
      <c r="AX32" s="233">
        <v>0</v>
      </c>
      <c r="AY32" s="233">
        <v>0</v>
      </c>
      <c r="AZ32" s="233">
        <v>0</v>
      </c>
      <c r="BA32" s="233">
        <v>0</v>
      </c>
      <c r="BB32" s="233">
        <v>0</v>
      </c>
      <c r="BC32" s="233">
        <v>0</v>
      </c>
      <c r="BD32" s="233">
        <v>0</v>
      </c>
      <c r="BE32" s="233">
        <v>0.02</v>
      </c>
      <c r="BF32" s="233">
        <v>0.11</v>
      </c>
      <c r="BG32" s="233">
        <v>0.01</v>
      </c>
      <c r="BH32" s="233">
        <v>0</v>
      </c>
      <c r="BI32" s="233">
        <v>0.04</v>
      </c>
      <c r="BJ32" s="233">
        <v>0</v>
      </c>
      <c r="BK32" s="233">
        <v>0.04</v>
      </c>
      <c r="BL32" s="233">
        <v>0.02</v>
      </c>
      <c r="BM32" s="233">
        <v>0</v>
      </c>
      <c r="BN32" s="233">
        <v>0.02</v>
      </c>
      <c r="BO32" s="233">
        <v>0</v>
      </c>
      <c r="BP32" s="234">
        <v>2.77</v>
      </c>
      <c r="BQ32" s="233">
        <v>0</v>
      </c>
      <c r="BR32" s="233">
        <v>0</v>
      </c>
      <c r="BS32" s="234">
        <v>0</v>
      </c>
      <c r="BT32" s="233">
        <v>0</v>
      </c>
      <c r="BU32" s="233">
        <v>0</v>
      </c>
      <c r="BV32" s="234">
        <v>0</v>
      </c>
      <c r="BW32" s="233">
        <v>0</v>
      </c>
      <c r="BX32" s="233">
        <v>0</v>
      </c>
      <c r="BY32" s="234">
        <v>0</v>
      </c>
      <c r="BZ32" s="234">
        <v>0</v>
      </c>
      <c r="CA32" s="238">
        <v>2.77</v>
      </c>
      <c r="CB32" s="81"/>
      <c r="CC32" s="47"/>
      <c r="CD32" s="47"/>
      <c r="CE32" s="47"/>
    </row>
    <row r="33" spans="1:83" ht="24" customHeight="1" x14ac:dyDescent="0.3">
      <c r="A33" s="188">
        <v>26</v>
      </c>
      <c r="B33" s="15" t="s">
        <v>100</v>
      </c>
      <c r="C33" s="136" t="s">
        <v>71</v>
      </c>
      <c r="D33" s="233">
        <v>0.82</v>
      </c>
      <c r="E33" s="233">
        <v>0</v>
      </c>
      <c r="F33" s="233">
        <v>7.0000000000000007E-2</v>
      </c>
      <c r="G33" s="233">
        <v>2.1</v>
      </c>
      <c r="H33" s="233">
        <v>18.21</v>
      </c>
      <c r="I33" s="233">
        <v>6.25</v>
      </c>
      <c r="J33" s="233">
        <v>0.53</v>
      </c>
      <c r="K33" s="233">
        <v>17.28</v>
      </c>
      <c r="L33" s="233">
        <v>0.51</v>
      </c>
      <c r="M33" s="233">
        <v>1.58</v>
      </c>
      <c r="N33" s="233">
        <v>36.880000000000003</v>
      </c>
      <c r="O33" s="233">
        <v>8.1</v>
      </c>
      <c r="P33" s="233">
        <v>10.36</v>
      </c>
      <c r="Q33" s="233">
        <v>3.82</v>
      </c>
      <c r="R33" s="233">
        <v>72.3</v>
      </c>
      <c r="S33" s="233">
        <v>2.67</v>
      </c>
      <c r="T33" s="233">
        <v>0.44</v>
      </c>
      <c r="U33" s="233">
        <v>1.47</v>
      </c>
      <c r="V33" s="233">
        <v>0.69</v>
      </c>
      <c r="W33" s="233">
        <v>0.17</v>
      </c>
      <c r="X33" s="233">
        <v>0.44</v>
      </c>
      <c r="Y33" s="233">
        <v>0.95</v>
      </c>
      <c r="Z33" s="233">
        <v>0.41</v>
      </c>
      <c r="AA33" s="233">
        <v>0.45</v>
      </c>
      <c r="AB33" s="233">
        <v>7.85</v>
      </c>
      <c r="AC33" s="233">
        <v>241.32</v>
      </c>
      <c r="AD33" s="233">
        <v>15.13</v>
      </c>
      <c r="AE33" s="233">
        <v>1.36</v>
      </c>
      <c r="AF33" s="233">
        <v>12.36</v>
      </c>
      <c r="AG33" s="233">
        <v>0.89</v>
      </c>
      <c r="AH33" s="233">
        <v>1.72</v>
      </c>
      <c r="AI33" s="233">
        <v>0.02</v>
      </c>
      <c r="AJ33" s="233">
        <v>0.57999999999999996</v>
      </c>
      <c r="AK33" s="233">
        <v>2.3199999999999998</v>
      </c>
      <c r="AL33" s="233">
        <v>0.42</v>
      </c>
      <c r="AM33" s="233">
        <v>1.54</v>
      </c>
      <c r="AN33" s="233">
        <v>1.27</v>
      </c>
      <c r="AO33" s="233">
        <v>0.09</v>
      </c>
      <c r="AP33" s="233">
        <v>3.26</v>
      </c>
      <c r="AQ33" s="233">
        <v>0.99</v>
      </c>
      <c r="AR33" s="233">
        <v>0.25</v>
      </c>
      <c r="AS33" s="233">
        <v>0.03</v>
      </c>
      <c r="AT33" s="233">
        <v>0.08</v>
      </c>
      <c r="AU33" s="233">
        <v>8.17</v>
      </c>
      <c r="AV33" s="233">
        <v>0</v>
      </c>
      <c r="AW33" s="233">
        <v>3.3</v>
      </c>
      <c r="AX33" s="233">
        <v>0.65</v>
      </c>
      <c r="AY33" s="233">
        <v>0.21</v>
      </c>
      <c r="AZ33" s="233">
        <v>0.09</v>
      </c>
      <c r="BA33" s="233">
        <v>1.84</v>
      </c>
      <c r="BB33" s="233">
        <v>0.89</v>
      </c>
      <c r="BC33" s="233">
        <v>0.38</v>
      </c>
      <c r="BD33" s="233">
        <v>0</v>
      </c>
      <c r="BE33" s="233">
        <v>6.41</v>
      </c>
      <c r="BF33" s="233">
        <v>0.32</v>
      </c>
      <c r="BG33" s="233">
        <v>0.74</v>
      </c>
      <c r="BH33" s="233">
        <v>0</v>
      </c>
      <c r="BI33" s="233">
        <v>3.93</v>
      </c>
      <c r="BJ33" s="233">
        <v>1.89</v>
      </c>
      <c r="BK33" s="233">
        <v>0.63</v>
      </c>
      <c r="BL33" s="233">
        <v>1.07</v>
      </c>
      <c r="BM33" s="233">
        <v>0.01</v>
      </c>
      <c r="BN33" s="233">
        <v>0.21</v>
      </c>
      <c r="BO33" s="233">
        <v>0</v>
      </c>
      <c r="BP33" s="234">
        <v>508.7199999999998</v>
      </c>
      <c r="BQ33" s="233">
        <v>0</v>
      </c>
      <c r="BR33" s="233">
        <v>1.75</v>
      </c>
      <c r="BS33" s="234">
        <v>1.75</v>
      </c>
      <c r="BT33" s="233">
        <v>0</v>
      </c>
      <c r="BU33" s="233">
        <v>0.01</v>
      </c>
      <c r="BV33" s="234">
        <v>0.01</v>
      </c>
      <c r="BW33" s="233">
        <v>0</v>
      </c>
      <c r="BX33" s="233">
        <v>0</v>
      </c>
      <c r="BY33" s="234">
        <v>0</v>
      </c>
      <c r="BZ33" s="234">
        <v>1.76</v>
      </c>
      <c r="CA33" s="238">
        <v>510.47999999999979</v>
      </c>
      <c r="CB33" s="81"/>
      <c r="CC33" s="47"/>
      <c r="CD33" s="47"/>
      <c r="CE33" s="47"/>
    </row>
    <row r="34" spans="1:83" ht="24" customHeight="1" x14ac:dyDescent="0.3">
      <c r="A34" s="188">
        <v>27</v>
      </c>
      <c r="B34" s="15" t="s">
        <v>101</v>
      </c>
      <c r="C34" s="136" t="s">
        <v>102</v>
      </c>
      <c r="D34" s="233">
        <v>0.22</v>
      </c>
      <c r="E34" s="233">
        <v>0</v>
      </c>
      <c r="F34" s="233">
        <v>0.01</v>
      </c>
      <c r="G34" s="233">
        <v>0.45</v>
      </c>
      <c r="H34" s="233">
        <v>0.26</v>
      </c>
      <c r="I34" s="233">
        <v>0.09</v>
      </c>
      <c r="J34" s="233">
        <v>7.0000000000000007E-2</v>
      </c>
      <c r="K34" s="233">
        <v>0.04</v>
      </c>
      <c r="L34" s="233">
        <v>0</v>
      </c>
      <c r="M34" s="233">
        <v>0</v>
      </c>
      <c r="N34" s="233">
        <v>0.28999999999999998</v>
      </c>
      <c r="O34" s="233">
        <v>0.17</v>
      </c>
      <c r="P34" s="233">
        <v>0.22</v>
      </c>
      <c r="Q34" s="233">
        <v>0.15</v>
      </c>
      <c r="R34" s="233">
        <v>0</v>
      </c>
      <c r="S34" s="233">
        <v>0.31</v>
      </c>
      <c r="T34" s="233">
        <v>0</v>
      </c>
      <c r="U34" s="233">
        <v>0.11</v>
      </c>
      <c r="V34" s="233">
        <v>0.09</v>
      </c>
      <c r="W34" s="233">
        <v>0.09</v>
      </c>
      <c r="X34" s="233">
        <v>0</v>
      </c>
      <c r="Y34" s="233">
        <v>0.09</v>
      </c>
      <c r="Z34" s="233">
        <v>0.16</v>
      </c>
      <c r="AA34" s="233">
        <v>0</v>
      </c>
      <c r="AB34" s="233">
        <v>0.42</v>
      </c>
      <c r="AC34" s="233">
        <v>0.12</v>
      </c>
      <c r="AD34" s="233">
        <v>36.32</v>
      </c>
      <c r="AE34" s="233">
        <v>0.06</v>
      </c>
      <c r="AF34" s="233">
        <v>0.04</v>
      </c>
      <c r="AG34" s="233">
        <v>0.52</v>
      </c>
      <c r="AH34" s="233">
        <v>0.05</v>
      </c>
      <c r="AI34" s="233">
        <v>0</v>
      </c>
      <c r="AJ34" s="233">
        <v>0.03</v>
      </c>
      <c r="AK34" s="233">
        <v>0.03</v>
      </c>
      <c r="AL34" s="233">
        <v>0</v>
      </c>
      <c r="AM34" s="233">
        <v>0.44</v>
      </c>
      <c r="AN34" s="233">
        <v>0</v>
      </c>
      <c r="AO34" s="233">
        <v>0</v>
      </c>
      <c r="AP34" s="233">
        <v>0.17</v>
      </c>
      <c r="AQ34" s="233">
        <v>0.22</v>
      </c>
      <c r="AR34" s="233">
        <v>7.0000000000000007E-2</v>
      </c>
      <c r="AS34" s="233">
        <v>0.05</v>
      </c>
      <c r="AT34" s="233">
        <v>0.03</v>
      </c>
      <c r="AU34" s="233">
        <v>2.4300000000000002</v>
      </c>
      <c r="AV34" s="233">
        <v>0</v>
      </c>
      <c r="AW34" s="233">
        <v>0.25</v>
      </c>
      <c r="AX34" s="233">
        <v>0.22</v>
      </c>
      <c r="AY34" s="233">
        <v>0</v>
      </c>
      <c r="AZ34" s="233">
        <v>0.02</v>
      </c>
      <c r="BA34" s="233">
        <v>0.04</v>
      </c>
      <c r="BB34" s="233">
        <v>0.11</v>
      </c>
      <c r="BC34" s="233">
        <v>0</v>
      </c>
      <c r="BD34" s="233">
        <v>0.02</v>
      </c>
      <c r="BE34" s="233">
        <v>0.14000000000000001</v>
      </c>
      <c r="BF34" s="233">
        <v>0.69</v>
      </c>
      <c r="BG34" s="233">
        <v>0.36</v>
      </c>
      <c r="BH34" s="233">
        <v>0.31</v>
      </c>
      <c r="BI34" s="233">
        <v>0.23</v>
      </c>
      <c r="BJ34" s="233">
        <v>0.05</v>
      </c>
      <c r="BK34" s="233">
        <v>7.0000000000000007E-2</v>
      </c>
      <c r="BL34" s="233">
        <v>0.04</v>
      </c>
      <c r="BM34" s="233">
        <v>0.02</v>
      </c>
      <c r="BN34" s="233">
        <v>0.04</v>
      </c>
      <c r="BO34" s="233">
        <v>0</v>
      </c>
      <c r="BP34" s="234">
        <v>46.43</v>
      </c>
      <c r="BQ34" s="233">
        <v>0</v>
      </c>
      <c r="BR34" s="233">
        <v>0</v>
      </c>
      <c r="BS34" s="234">
        <v>0</v>
      </c>
      <c r="BT34" s="233">
        <v>0</v>
      </c>
      <c r="BU34" s="233">
        <v>0</v>
      </c>
      <c r="BV34" s="234">
        <v>0</v>
      </c>
      <c r="BW34" s="233">
        <v>0</v>
      </c>
      <c r="BX34" s="233">
        <v>0</v>
      </c>
      <c r="BY34" s="234">
        <v>0</v>
      </c>
      <c r="BZ34" s="234">
        <v>0</v>
      </c>
      <c r="CA34" s="238">
        <v>46.43</v>
      </c>
      <c r="CB34" s="81"/>
      <c r="CC34" s="47"/>
      <c r="CD34" s="47"/>
      <c r="CE34" s="47"/>
    </row>
    <row r="35" spans="1:83" ht="24" customHeight="1" x14ac:dyDescent="0.3">
      <c r="A35" s="188">
        <v>28</v>
      </c>
      <c r="B35" s="15">
        <v>45</v>
      </c>
      <c r="C35" s="136" t="s">
        <v>103</v>
      </c>
      <c r="D35" s="233">
        <v>0</v>
      </c>
      <c r="E35" s="233">
        <v>0.01</v>
      </c>
      <c r="F35" s="233">
        <v>0</v>
      </c>
      <c r="G35" s="233">
        <v>0.02</v>
      </c>
      <c r="H35" s="233">
        <v>0.02</v>
      </c>
      <c r="I35" s="233">
        <v>0</v>
      </c>
      <c r="J35" s="233">
        <v>0</v>
      </c>
      <c r="K35" s="233">
        <v>0</v>
      </c>
      <c r="L35" s="233">
        <v>0</v>
      </c>
      <c r="M35" s="233">
        <v>0</v>
      </c>
      <c r="N35" s="233">
        <v>0</v>
      </c>
      <c r="O35" s="233">
        <v>0</v>
      </c>
      <c r="P35" s="233">
        <v>0</v>
      </c>
      <c r="Q35" s="233">
        <v>0.06</v>
      </c>
      <c r="R35" s="233">
        <v>0</v>
      </c>
      <c r="S35" s="233">
        <v>0.08</v>
      </c>
      <c r="T35" s="233">
        <v>0</v>
      </c>
      <c r="U35" s="233">
        <v>0</v>
      </c>
      <c r="V35" s="233">
        <v>0</v>
      </c>
      <c r="W35" s="233">
        <v>0.05</v>
      </c>
      <c r="X35" s="233">
        <v>0</v>
      </c>
      <c r="Y35" s="233">
        <v>0</v>
      </c>
      <c r="Z35" s="233">
        <v>0.02</v>
      </c>
      <c r="AA35" s="233">
        <v>0</v>
      </c>
      <c r="AB35" s="233">
        <v>0.02</v>
      </c>
      <c r="AC35" s="233">
        <v>0.12</v>
      </c>
      <c r="AD35" s="233">
        <v>0</v>
      </c>
      <c r="AE35" s="233">
        <v>19.34</v>
      </c>
      <c r="AF35" s="233">
        <v>0.1</v>
      </c>
      <c r="AG35" s="233">
        <v>0.08</v>
      </c>
      <c r="AH35" s="233">
        <v>45.21</v>
      </c>
      <c r="AI35" s="233">
        <v>0.01</v>
      </c>
      <c r="AJ35" s="233">
        <v>5.66</v>
      </c>
      <c r="AK35" s="233">
        <v>0.02</v>
      </c>
      <c r="AL35" s="233">
        <v>0</v>
      </c>
      <c r="AM35" s="233">
        <v>0.04</v>
      </c>
      <c r="AN35" s="233">
        <v>0</v>
      </c>
      <c r="AO35" s="233">
        <v>0</v>
      </c>
      <c r="AP35" s="233">
        <v>0</v>
      </c>
      <c r="AQ35" s="233">
        <v>0</v>
      </c>
      <c r="AR35" s="233">
        <v>0.02</v>
      </c>
      <c r="AS35" s="233">
        <v>0</v>
      </c>
      <c r="AT35" s="233">
        <v>0.09</v>
      </c>
      <c r="AU35" s="233">
        <v>0.04</v>
      </c>
      <c r="AV35" s="233">
        <v>0</v>
      </c>
      <c r="AW35" s="233">
        <v>0</v>
      </c>
      <c r="AX35" s="233">
        <v>0.02</v>
      </c>
      <c r="AY35" s="233">
        <v>0</v>
      </c>
      <c r="AZ35" s="233">
        <v>0</v>
      </c>
      <c r="BA35" s="233">
        <v>0</v>
      </c>
      <c r="BB35" s="233">
        <v>19.5</v>
      </c>
      <c r="BC35" s="233">
        <v>0</v>
      </c>
      <c r="BD35" s="233">
        <v>0</v>
      </c>
      <c r="BE35" s="233">
        <v>0.02</v>
      </c>
      <c r="BF35" s="233">
        <v>0.09</v>
      </c>
      <c r="BG35" s="233">
        <v>0</v>
      </c>
      <c r="BH35" s="233">
        <v>0.04</v>
      </c>
      <c r="BI35" s="233">
        <v>0</v>
      </c>
      <c r="BJ35" s="233">
        <v>0</v>
      </c>
      <c r="BK35" s="233">
        <v>0</v>
      </c>
      <c r="BL35" s="233">
        <v>0</v>
      </c>
      <c r="BM35" s="233">
        <v>0</v>
      </c>
      <c r="BN35" s="233">
        <v>0</v>
      </c>
      <c r="BO35" s="233">
        <v>0</v>
      </c>
      <c r="BP35" s="234">
        <v>90.68</v>
      </c>
      <c r="BQ35" s="233">
        <v>62.61</v>
      </c>
      <c r="BR35" s="233">
        <v>0</v>
      </c>
      <c r="BS35" s="234">
        <v>62.61</v>
      </c>
      <c r="BT35" s="233">
        <v>0</v>
      </c>
      <c r="BU35" s="233">
        <v>0</v>
      </c>
      <c r="BV35" s="234">
        <v>0</v>
      </c>
      <c r="BW35" s="233">
        <v>0</v>
      </c>
      <c r="BX35" s="233">
        <v>0</v>
      </c>
      <c r="BY35" s="234">
        <v>0</v>
      </c>
      <c r="BZ35" s="234">
        <v>62.61</v>
      </c>
      <c r="CA35" s="238">
        <v>153.29000000000002</v>
      </c>
      <c r="CB35" s="81"/>
      <c r="CC35" s="47"/>
      <c r="CD35" s="47"/>
      <c r="CE35" s="47"/>
    </row>
    <row r="36" spans="1:83" ht="24" customHeight="1" x14ac:dyDescent="0.3">
      <c r="A36" s="188">
        <v>29</v>
      </c>
      <c r="B36" s="15">
        <v>46</v>
      </c>
      <c r="C36" s="136" t="s">
        <v>104</v>
      </c>
      <c r="D36" s="233">
        <v>0</v>
      </c>
      <c r="E36" s="233">
        <v>0</v>
      </c>
      <c r="F36" s="233">
        <v>0.11</v>
      </c>
      <c r="G36" s="233">
        <v>0.25</v>
      </c>
      <c r="H36" s="233">
        <v>3.02</v>
      </c>
      <c r="I36" s="233">
        <v>6.24</v>
      </c>
      <c r="J36" s="233">
        <v>0</v>
      </c>
      <c r="K36" s="233">
        <v>0</v>
      </c>
      <c r="L36" s="233">
        <v>2.4700000000000002</v>
      </c>
      <c r="M36" s="233">
        <v>0</v>
      </c>
      <c r="N36" s="233">
        <v>81.52</v>
      </c>
      <c r="O36" s="233">
        <v>13.23</v>
      </c>
      <c r="P36" s="233">
        <v>8.1</v>
      </c>
      <c r="Q36" s="233">
        <v>2.54</v>
      </c>
      <c r="R36" s="233">
        <v>1.6</v>
      </c>
      <c r="S36" s="233">
        <v>1.35</v>
      </c>
      <c r="T36" s="233">
        <v>0</v>
      </c>
      <c r="U36" s="233">
        <v>2.56</v>
      </c>
      <c r="V36" s="233">
        <v>2.09</v>
      </c>
      <c r="W36" s="233">
        <v>0</v>
      </c>
      <c r="X36" s="233">
        <v>0.2</v>
      </c>
      <c r="Y36" s="233">
        <v>2.63</v>
      </c>
      <c r="Z36" s="233">
        <v>0.03</v>
      </c>
      <c r="AA36" s="233">
        <v>0.2</v>
      </c>
      <c r="AB36" s="233">
        <v>0</v>
      </c>
      <c r="AC36" s="233">
        <v>0</v>
      </c>
      <c r="AD36" s="233">
        <v>0.37</v>
      </c>
      <c r="AE36" s="233">
        <v>0</v>
      </c>
      <c r="AF36" s="233">
        <v>313.37</v>
      </c>
      <c r="AG36" s="233">
        <v>8.56</v>
      </c>
      <c r="AH36" s="233">
        <v>0</v>
      </c>
      <c r="AI36" s="233">
        <v>0</v>
      </c>
      <c r="AJ36" s="233">
        <v>0</v>
      </c>
      <c r="AK36" s="233">
        <v>0</v>
      </c>
      <c r="AL36" s="233">
        <v>0</v>
      </c>
      <c r="AM36" s="233">
        <v>4.04</v>
      </c>
      <c r="AN36" s="233">
        <v>1.36</v>
      </c>
      <c r="AO36" s="233">
        <v>0.35</v>
      </c>
      <c r="AP36" s="233">
        <v>0.99</v>
      </c>
      <c r="AQ36" s="233">
        <v>0</v>
      </c>
      <c r="AR36" s="233">
        <v>0</v>
      </c>
      <c r="AS36" s="233">
        <v>0</v>
      </c>
      <c r="AT36" s="233">
        <v>0</v>
      </c>
      <c r="AU36" s="233">
        <v>0</v>
      </c>
      <c r="AV36" s="233">
        <v>0</v>
      </c>
      <c r="AW36" s="233">
        <v>0</v>
      </c>
      <c r="AX36" s="233">
        <v>0</v>
      </c>
      <c r="AY36" s="233">
        <v>0</v>
      </c>
      <c r="AZ36" s="233">
        <v>0</v>
      </c>
      <c r="BA36" s="233">
        <v>0.14000000000000001</v>
      </c>
      <c r="BB36" s="233">
        <v>0</v>
      </c>
      <c r="BC36" s="233">
        <v>0.13</v>
      </c>
      <c r="BD36" s="233">
        <v>0</v>
      </c>
      <c r="BE36" s="233">
        <v>0</v>
      </c>
      <c r="BF36" s="233">
        <v>0.21</v>
      </c>
      <c r="BG36" s="233">
        <v>0</v>
      </c>
      <c r="BH36" s="233">
        <v>0.44</v>
      </c>
      <c r="BI36" s="233">
        <v>0</v>
      </c>
      <c r="BJ36" s="233">
        <v>0.01</v>
      </c>
      <c r="BK36" s="233">
        <v>0</v>
      </c>
      <c r="BL36" s="233">
        <v>0</v>
      </c>
      <c r="BM36" s="233">
        <v>0</v>
      </c>
      <c r="BN36" s="233">
        <v>0</v>
      </c>
      <c r="BO36" s="233">
        <v>0</v>
      </c>
      <c r="BP36" s="234">
        <v>458.11</v>
      </c>
      <c r="BQ36" s="233">
        <v>0</v>
      </c>
      <c r="BR36" s="233">
        <v>0</v>
      </c>
      <c r="BS36" s="234">
        <v>0</v>
      </c>
      <c r="BT36" s="233">
        <v>0</v>
      </c>
      <c r="BU36" s="233">
        <v>0</v>
      </c>
      <c r="BV36" s="234">
        <v>0</v>
      </c>
      <c r="BW36" s="233">
        <v>0</v>
      </c>
      <c r="BX36" s="233">
        <v>0</v>
      </c>
      <c r="BY36" s="234">
        <v>0</v>
      </c>
      <c r="BZ36" s="234">
        <v>0</v>
      </c>
      <c r="CA36" s="238">
        <v>458.11</v>
      </c>
      <c r="CB36" s="81"/>
      <c r="CC36" s="47"/>
      <c r="CD36" s="47"/>
      <c r="CE36" s="47"/>
    </row>
    <row r="37" spans="1:83" ht="24" customHeight="1" x14ac:dyDescent="0.3">
      <c r="A37" s="188">
        <v>30</v>
      </c>
      <c r="B37" s="15">
        <v>47</v>
      </c>
      <c r="C37" s="136" t="s">
        <v>105</v>
      </c>
      <c r="D37" s="233">
        <v>0</v>
      </c>
      <c r="E37" s="233">
        <v>0</v>
      </c>
      <c r="F37" s="233">
        <v>0</v>
      </c>
      <c r="G37" s="233">
        <v>0</v>
      </c>
      <c r="H37" s="233">
        <v>0</v>
      </c>
      <c r="I37" s="233">
        <v>0</v>
      </c>
      <c r="J37" s="233">
        <v>0</v>
      </c>
      <c r="K37" s="233">
        <v>0</v>
      </c>
      <c r="L37" s="233">
        <v>0</v>
      </c>
      <c r="M37" s="233">
        <v>0</v>
      </c>
      <c r="N37" s="233">
        <v>0</v>
      </c>
      <c r="O37" s="233">
        <v>0</v>
      </c>
      <c r="P37" s="233">
        <v>0</v>
      </c>
      <c r="Q37" s="233">
        <v>0</v>
      </c>
      <c r="R37" s="233">
        <v>0</v>
      </c>
      <c r="S37" s="233">
        <v>0</v>
      </c>
      <c r="T37" s="233">
        <v>0</v>
      </c>
      <c r="U37" s="233">
        <v>0</v>
      </c>
      <c r="V37" s="233">
        <v>0</v>
      </c>
      <c r="W37" s="233">
        <v>0</v>
      </c>
      <c r="X37" s="233">
        <v>0</v>
      </c>
      <c r="Y37" s="233">
        <v>0</v>
      </c>
      <c r="Z37" s="233">
        <v>0</v>
      </c>
      <c r="AA37" s="233">
        <v>0</v>
      </c>
      <c r="AB37" s="233">
        <v>0</v>
      </c>
      <c r="AC37" s="233">
        <v>0</v>
      </c>
      <c r="AD37" s="233">
        <v>0</v>
      </c>
      <c r="AE37" s="233">
        <v>0</v>
      </c>
      <c r="AF37" s="233">
        <v>0</v>
      </c>
      <c r="AG37" s="233">
        <v>0</v>
      </c>
      <c r="AH37" s="233">
        <v>0</v>
      </c>
      <c r="AI37" s="233">
        <v>0</v>
      </c>
      <c r="AJ37" s="233">
        <v>0</v>
      </c>
      <c r="AK37" s="233">
        <v>0</v>
      </c>
      <c r="AL37" s="233">
        <v>0</v>
      </c>
      <c r="AM37" s="233">
        <v>0</v>
      </c>
      <c r="AN37" s="233">
        <v>0</v>
      </c>
      <c r="AO37" s="233">
        <v>0</v>
      </c>
      <c r="AP37" s="233">
        <v>0</v>
      </c>
      <c r="AQ37" s="233">
        <v>0</v>
      </c>
      <c r="AR37" s="233">
        <v>0</v>
      </c>
      <c r="AS37" s="233">
        <v>0</v>
      </c>
      <c r="AT37" s="233">
        <v>0</v>
      </c>
      <c r="AU37" s="233">
        <v>0</v>
      </c>
      <c r="AV37" s="233">
        <v>0</v>
      </c>
      <c r="AW37" s="233">
        <v>0</v>
      </c>
      <c r="AX37" s="233">
        <v>0</v>
      </c>
      <c r="AY37" s="233">
        <v>0</v>
      </c>
      <c r="AZ37" s="233">
        <v>0</v>
      </c>
      <c r="BA37" s="233">
        <v>0</v>
      </c>
      <c r="BB37" s="233">
        <v>0</v>
      </c>
      <c r="BC37" s="233">
        <v>0</v>
      </c>
      <c r="BD37" s="233">
        <v>0</v>
      </c>
      <c r="BE37" s="233">
        <v>0</v>
      </c>
      <c r="BF37" s="233">
        <v>0</v>
      </c>
      <c r="BG37" s="233">
        <v>0</v>
      </c>
      <c r="BH37" s="233">
        <v>0</v>
      </c>
      <c r="BI37" s="233">
        <v>0</v>
      </c>
      <c r="BJ37" s="233">
        <v>0</v>
      </c>
      <c r="BK37" s="233">
        <v>0</v>
      </c>
      <c r="BL37" s="233">
        <v>0</v>
      </c>
      <c r="BM37" s="233">
        <v>0</v>
      </c>
      <c r="BN37" s="233">
        <v>0</v>
      </c>
      <c r="BO37" s="233">
        <v>0</v>
      </c>
      <c r="BP37" s="234">
        <v>0</v>
      </c>
      <c r="BQ37" s="233">
        <v>0</v>
      </c>
      <c r="BR37" s="233">
        <v>0</v>
      </c>
      <c r="BS37" s="234">
        <v>0</v>
      </c>
      <c r="BT37" s="233">
        <v>0</v>
      </c>
      <c r="BU37" s="233">
        <v>0</v>
      </c>
      <c r="BV37" s="234">
        <v>0</v>
      </c>
      <c r="BW37" s="233">
        <v>0</v>
      </c>
      <c r="BX37" s="233">
        <v>0</v>
      </c>
      <c r="BY37" s="234">
        <v>0</v>
      </c>
      <c r="BZ37" s="234">
        <v>0</v>
      </c>
      <c r="CA37" s="238">
        <v>0</v>
      </c>
      <c r="CB37" s="81"/>
      <c r="CC37" s="47"/>
      <c r="CD37" s="47"/>
      <c r="CE37" s="47"/>
    </row>
    <row r="38" spans="1:83" ht="24" customHeight="1" x14ac:dyDescent="0.3">
      <c r="A38" s="188">
        <v>31</v>
      </c>
      <c r="B38" s="15">
        <v>49</v>
      </c>
      <c r="C38" s="136" t="s">
        <v>251</v>
      </c>
      <c r="D38" s="233">
        <v>0.09</v>
      </c>
      <c r="E38" s="233">
        <v>0</v>
      </c>
      <c r="F38" s="233">
        <v>0.08</v>
      </c>
      <c r="G38" s="233">
        <v>2.5099999999999998</v>
      </c>
      <c r="H38" s="233">
        <v>2.54</v>
      </c>
      <c r="I38" s="233">
        <v>0.25</v>
      </c>
      <c r="J38" s="233">
        <v>0.08</v>
      </c>
      <c r="K38" s="233">
        <v>0.56000000000000005</v>
      </c>
      <c r="L38" s="233">
        <v>0.14000000000000001</v>
      </c>
      <c r="M38" s="233">
        <v>0.03</v>
      </c>
      <c r="N38" s="233">
        <v>1.42</v>
      </c>
      <c r="O38" s="233">
        <v>0.56999999999999995</v>
      </c>
      <c r="P38" s="233">
        <v>0.37</v>
      </c>
      <c r="Q38" s="233">
        <v>1.06</v>
      </c>
      <c r="R38" s="233">
        <v>0.3</v>
      </c>
      <c r="S38" s="233">
        <v>0.46</v>
      </c>
      <c r="T38" s="233">
        <v>0</v>
      </c>
      <c r="U38" s="233">
        <v>0.25</v>
      </c>
      <c r="V38" s="233">
        <v>0.33</v>
      </c>
      <c r="W38" s="233">
        <v>0.35</v>
      </c>
      <c r="X38" s="233">
        <v>0.02</v>
      </c>
      <c r="Y38" s="233">
        <v>0.18</v>
      </c>
      <c r="Z38" s="233">
        <v>0.06</v>
      </c>
      <c r="AA38" s="233">
        <v>0.02</v>
      </c>
      <c r="AB38" s="233">
        <v>0.31</v>
      </c>
      <c r="AC38" s="233">
        <v>0.44</v>
      </c>
      <c r="AD38" s="233">
        <v>0.68</v>
      </c>
      <c r="AE38" s="233">
        <v>0.28000000000000003</v>
      </c>
      <c r="AF38" s="233">
        <v>3.41</v>
      </c>
      <c r="AG38" s="233">
        <v>0.92</v>
      </c>
      <c r="AH38" s="233">
        <v>51.4</v>
      </c>
      <c r="AI38" s="233">
        <v>0</v>
      </c>
      <c r="AJ38" s="233">
        <v>1.63</v>
      </c>
      <c r="AK38" s="233">
        <v>0</v>
      </c>
      <c r="AL38" s="233">
        <v>0.37</v>
      </c>
      <c r="AM38" s="233">
        <v>0.9</v>
      </c>
      <c r="AN38" s="233">
        <v>0.28000000000000003</v>
      </c>
      <c r="AO38" s="233">
        <v>0.25</v>
      </c>
      <c r="AP38" s="233">
        <v>0.06</v>
      </c>
      <c r="AQ38" s="233">
        <v>0.16</v>
      </c>
      <c r="AR38" s="233">
        <v>0.12</v>
      </c>
      <c r="AS38" s="233">
        <v>0.11</v>
      </c>
      <c r="AT38" s="233">
        <v>0</v>
      </c>
      <c r="AU38" s="233">
        <v>0.05</v>
      </c>
      <c r="AV38" s="233">
        <v>0</v>
      </c>
      <c r="AW38" s="233">
        <v>0.27</v>
      </c>
      <c r="AX38" s="233">
        <v>0.5</v>
      </c>
      <c r="AY38" s="233">
        <v>0.02</v>
      </c>
      <c r="AZ38" s="233">
        <v>0.03</v>
      </c>
      <c r="BA38" s="233">
        <v>0.04</v>
      </c>
      <c r="BB38" s="233">
        <v>0.15</v>
      </c>
      <c r="BC38" s="233">
        <v>0.22</v>
      </c>
      <c r="BD38" s="233">
        <v>0.43</v>
      </c>
      <c r="BE38" s="233">
        <v>2.11</v>
      </c>
      <c r="BF38" s="233">
        <v>0.84</v>
      </c>
      <c r="BG38" s="233">
        <v>0.47</v>
      </c>
      <c r="BH38" s="233">
        <v>0.33</v>
      </c>
      <c r="BI38" s="233">
        <v>0.05</v>
      </c>
      <c r="BJ38" s="233">
        <v>0.13</v>
      </c>
      <c r="BK38" s="233">
        <v>0.05</v>
      </c>
      <c r="BL38" s="233">
        <v>0</v>
      </c>
      <c r="BM38" s="233">
        <v>0</v>
      </c>
      <c r="BN38" s="233">
        <v>0.04</v>
      </c>
      <c r="BO38" s="233">
        <v>0</v>
      </c>
      <c r="BP38" s="234">
        <v>78.720000000000013</v>
      </c>
      <c r="BQ38" s="233">
        <v>0</v>
      </c>
      <c r="BR38" s="233">
        <v>0</v>
      </c>
      <c r="BS38" s="234">
        <v>0</v>
      </c>
      <c r="BT38" s="233">
        <v>0</v>
      </c>
      <c r="BU38" s="233">
        <v>0</v>
      </c>
      <c r="BV38" s="234">
        <v>0</v>
      </c>
      <c r="BW38" s="233">
        <v>0</v>
      </c>
      <c r="BX38" s="233">
        <v>0</v>
      </c>
      <c r="BY38" s="234">
        <v>0</v>
      </c>
      <c r="BZ38" s="234">
        <v>0</v>
      </c>
      <c r="CA38" s="238">
        <v>78.720000000000013</v>
      </c>
      <c r="CB38" s="81"/>
      <c r="CC38" s="47"/>
      <c r="CD38" s="47"/>
      <c r="CE38" s="47"/>
    </row>
    <row r="39" spans="1:83" ht="24" customHeight="1" x14ac:dyDescent="0.3">
      <c r="A39" s="188">
        <v>32</v>
      </c>
      <c r="B39" s="15">
        <v>50</v>
      </c>
      <c r="C39" s="136" t="s">
        <v>106</v>
      </c>
      <c r="D39" s="233">
        <v>0.39</v>
      </c>
      <c r="E39" s="233">
        <v>0</v>
      </c>
      <c r="F39" s="233">
        <v>0.02</v>
      </c>
      <c r="G39" s="233">
        <v>0.06</v>
      </c>
      <c r="H39" s="233">
        <v>32.17</v>
      </c>
      <c r="I39" s="233">
        <v>0.64</v>
      </c>
      <c r="J39" s="233">
        <v>0.21</v>
      </c>
      <c r="K39" s="233">
        <v>0.16</v>
      </c>
      <c r="L39" s="233">
        <v>0</v>
      </c>
      <c r="M39" s="233">
        <v>0</v>
      </c>
      <c r="N39" s="233">
        <v>0.88</v>
      </c>
      <c r="O39" s="233">
        <v>0.24</v>
      </c>
      <c r="P39" s="233">
        <v>1.1100000000000001</v>
      </c>
      <c r="Q39" s="233">
        <v>5.24</v>
      </c>
      <c r="R39" s="233">
        <v>0.95</v>
      </c>
      <c r="S39" s="233">
        <v>2.4900000000000002</v>
      </c>
      <c r="T39" s="233">
        <v>0.19</v>
      </c>
      <c r="U39" s="233">
        <v>0.85</v>
      </c>
      <c r="V39" s="233">
        <v>15.65</v>
      </c>
      <c r="W39" s="233">
        <v>3.8</v>
      </c>
      <c r="X39" s="233">
        <v>0</v>
      </c>
      <c r="Y39" s="233">
        <v>0.22</v>
      </c>
      <c r="Z39" s="233">
        <v>0.21</v>
      </c>
      <c r="AA39" s="233">
        <v>0</v>
      </c>
      <c r="AB39" s="233">
        <v>7.0000000000000007E-2</v>
      </c>
      <c r="AC39" s="233">
        <v>0.41</v>
      </c>
      <c r="AD39" s="233">
        <v>2.4</v>
      </c>
      <c r="AE39" s="233">
        <v>0.86</v>
      </c>
      <c r="AF39" s="233">
        <v>1</v>
      </c>
      <c r="AG39" s="233">
        <v>0.64</v>
      </c>
      <c r="AH39" s="233">
        <v>2.97</v>
      </c>
      <c r="AI39" s="233">
        <v>0.06</v>
      </c>
      <c r="AJ39" s="233">
        <v>0.17</v>
      </c>
      <c r="AK39" s="233">
        <v>0</v>
      </c>
      <c r="AL39" s="233">
        <v>0</v>
      </c>
      <c r="AM39" s="233">
        <v>0.75</v>
      </c>
      <c r="AN39" s="233">
        <v>7.0000000000000007E-2</v>
      </c>
      <c r="AO39" s="233">
        <v>0</v>
      </c>
      <c r="AP39" s="233">
        <v>0</v>
      </c>
      <c r="AQ39" s="233">
        <v>0.16</v>
      </c>
      <c r="AR39" s="233">
        <v>0</v>
      </c>
      <c r="AS39" s="233">
        <v>0</v>
      </c>
      <c r="AT39" s="233">
        <v>0</v>
      </c>
      <c r="AU39" s="233">
        <v>0.12</v>
      </c>
      <c r="AV39" s="233">
        <v>0</v>
      </c>
      <c r="AW39" s="233">
        <v>7.0000000000000007E-2</v>
      </c>
      <c r="AX39" s="233">
        <v>0.21</v>
      </c>
      <c r="AY39" s="233">
        <v>0</v>
      </c>
      <c r="AZ39" s="233">
        <v>0.06</v>
      </c>
      <c r="BA39" s="233">
        <v>0.04</v>
      </c>
      <c r="BB39" s="233">
        <v>1</v>
      </c>
      <c r="BC39" s="233">
        <v>0</v>
      </c>
      <c r="BD39" s="233">
        <v>0</v>
      </c>
      <c r="BE39" s="233">
        <v>0.2</v>
      </c>
      <c r="BF39" s="233">
        <v>0</v>
      </c>
      <c r="BG39" s="233">
        <v>7.0000000000000007E-2</v>
      </c>
      <c r="BH39" s="233">
        <v>0</v>
      </c>
      <c r="BI39" s="233">
        <v>0.03</v>
      </c>
      <c r="BJ39" s="233">
        <v>0.11</v>
      </c>
      <c r="BK39" s="233">
        <v>7.0000000000000007E-2</v>
      </c>
      <c r="BL39" s="233">
        <v>0</v>
      </c>
      <c r="BM39" s="233">
        <v>0.02</v>
      </c>
      <c r="BN39" s="233">
        <v>0.18</v>
      </c>
      <c r="BO39" s="233">
        <v>0</v>
      </c>
      <c r="BP39" s="234">
        <v>77.219999999999985</v>
      </c>
      <c r="BQ39" s="233">
        <v>0</v>
      </c>
      <c r="BR39" s="233">
        <v>0</v>
      </c>
      <c r="BS39" s="234">
        <v>0</v>
      </c>
      <c r="BT39" s="233">
        <v>0</v>
      </c>
      <c r="BU39" s="233">
        <v>0</v>
      </c>
      <c r="BV39" s="234">
        <v>0</v>
      </c>
      <c r="BW39" s="233">
        <v>0</v>
      </c>
      <c r="BX39" s="233">
        <v>0</v>
      </c>
      <c r="BY39" s="234">
        <v>0</v>
      </c>
      <c r="BZ39" s="234">
        <v>0</v>
      </c>
      <c r="CA39" s="238">
        <v>77.219999999999985</v>
      </c>
      <c r="CB39" s="81"/>
      <c r="CC39" s="47"/>
      <c r="CD39" s="47"/>
      <c r="CE39" s="47"/>
    </row>
    <row r="40" spans="1:83" ht="24" customHeight="1" x14ac:dyDescent="0.3">
      <c r="A40" s="188">
        <v>33</v>
      </c>
      <c r="B40" s="15">
        <v>51</v>
      </c>
      <c r="C40" s="136" t="s">
        <v>107</v>
      </c>
      <c r="D40" s="233">
        <v>0.05</v>
      </c>
      <c r="E40" s="233">
        <v>0</v>
      </c>
      <c r="F40" s="233">
        <v>0.01</v>
      </c>
      <c r="G40" s="233">
        <v>0</v>
      </c>
      <c r="H40" s="233">
        <v>1.43</v>
      </c>
      <c r="I40" s="233">
        <v>0.11</v>
      </c>
      <c r="J40" s="233">
        <v>0</v>
      </c>
      <c r="K40" s="233">
        <v>0.03</v>
      </c>
      <c r="L40" s="233">
        <v>0</v>
      </c>
      <c r="M40" s="233">
        <v>0</v>
      </c>
      <c r="N40" s="233">
        <v>0.13</v>
      </c>
      <c r="O40" s="233">
        <v>0.68</v>
      </c>
      <c r="P40" s="233">
        <v>0.04</v>
      </c>
      <c r="Q40" s="233">
        <v>0.04</v>
      </c>
      <c r="R40" s="233">
        <v>0.04</v>
      </c>
      <c r="S40" s="233">
        <v>0.25</v>
      </c>
      <c r="T40" s="233">
        <v>0.09</v>
      </c>
      <c r="U40" s="233">
        <v>0.37</v>
      </c>
      <c r="V40" s="233">
        <v>0.3</v>
      </c>
      <c r="W40" s="233">
        <v>0.37</v>
      </c>
      <c r="X40" s="233">
        <v>0</v>
      </c>
      <c r="Y40" s="233">
        <v>0.04</v>
      </c>
      <c r="Z40" s="233">
        <v>0.01</v>
      </c>
      <c r="AA40" s="233">
        <v>0</v>
      </c>
      <c r="AB40" s="233">
        <v>0</v>
      </c>
      <c r="AC40" s="233">
        <v>0.14000000000000001</v>
      </c>
      <c r="AD40" s="233">
        <v>0.13</v>
      </c>
      <c r="AE40" s="233">
        <v>7.0000000000000007E-2</v>
      </c>
      <c r="AF40" s="233">
        <v>3.89</v>
      </c>
      <c r="AG40" s="233">
        <v>0.26</v>
      </c>
      <c r="AH40" s="233">
        <v>0</v>
      </c>
      <c r="AI40" s="233">
        <v>0</v>
      </c>
      <c r="AJ40" s="233">
        <v>23.84</v>
      </c>
      <c r="AK40" s="233">
        <v>0.16</v>
      </c>
      <c r="AL40" s="233">
        <v>7.0000000000000007E-2</v>
      </c>
      <c r="AM40" s="233">
        <v>0.02</v>
      </c>
      <c r="AN40" s="233">
        <v>0.08</v>
      </c>
      <c r="AO40" s="233">
        <v>0</v>
      </c>
      <c r="AP40" s="233">
        <v>0.23</v>
      </c>
      <c r="AQ40" s="233">
        <v>0</v>
      </c>
      <c r="AR40" s="233">
        <v>0</v>
      </c>
      <c r="AS40" s="233">
        <v>0</v>
      </c>
      <c r="AT40" s="233">
        <v>0</v>
      </c>
      <c r="AU40" s="233">
        <v>0.02</v>
      </c>
      <c r="AV40" s="233">
        <v>0</v>
      </c>
      <c r="AW40" s="233">
        <v>0</v>
      </c>
      <c r="AX40" s="233">
        <v>0</v>
      </c>
      <c r="AY40" s="233">
        <v>0</v>
      </c>
      <c r="AZ40" s="233">
        <v>0</v>
      </c>
      <c r="BA40" s="233">
        <v>0</v>
      </c>
      <c r="BB40" s="233">
        <v>0.24</v>
      </c>
      <c r="BC40" s="233">
        <v>0.02</v>
      </c>
      <c r="BD40" s="233">
        <v>0</v>
      </c>
      <c r="BE40" s="233">
        <v>0.03</v>
      </c>
      <c r="BF40" s="233">
        <v>0.31</v>
      </c>
      <c r="BG40" s="233">
        <v>0.01</v>
      </c>
      <c r="BH40" s="233">
        <v>0</v>
      </c>
      <c r="BI40" s="233">
        <v>0.01</v>
      </c>
      <c r="BJ40" s="233">
        <v>0.01</v>
      </c>
      <c r="BK40" s="233">
        <v>0</v>
      </c>
      <c r="BL40" s="233">
        <v>0</v>
      </c>
      <c r="BM40" s="233">
        <v>0.01</v>
      </c>
      <c r="BN40" s="233">
        <v>0.01</v>
      </c>
      <c r="BO40" s="233">
        <v>0</v>
      </c>
      <c r="BP40" s="234">
        <v>33.549999999999997</v>
      </c>
      <c r="BQ40" s="233">
        <v>152</v>
      </c>
      <c r="BR40" s="233">
        <v>0</v>
      </c>
      <c r="BS40" s="234">
        <v>152</v>
      </c>
      <c r="BT40" s="233">
        <v>0</v>
      </c>
      <c r="BU40" s="233">
        <v>0</v>
      </c>
      <c r="BV40" s="234">
        <v>0</v>
      </c>
      <c r="BW40" s="233">
        <v>0</v>
      </c>
      <c r="BX40" s="233">
        <v>0</v>
      </c>
      <c r="BY40" s="234">
        <v>0</v>
      </c>
      <c r="BZ40" s="234">
        <v>152</v>
      </c>
      <c r="CA40" s="238">
        <v>185.55</v>
      </c>
      <c r="CB40" s="81"/>
      <c r="CC40" s="47"/>
      <c r="CD40" s="47"/>
      <c r="CE40" s="47"/>
    </row>
    <row r="41" spans="1:83" ht="24" customHeight="1" x14ac:dyDescent="0.3">
      <c r="A41" s="188">
        <v>34</v>
      </c>
      <c r="B41" s="15">
        <v>52</v>
      </c>
      <c r="C41" s="136" t="s">
        <v>108</v>
      </c>
      <c r="D41" s="233">
        <v>0.15</v>
      </c>
      <c r="E41" s="233">
        <v>0</v>
      </c>
      <c r="F41" s="233">
        <v>0.62</v>
      </c>
      <c r="G41" s="233">
        <v>1.3</v>
      </c>
      <c r="H41" s="233">
        <v>4.68</v>
      </c>
      <c r="I41" s="233">
        <v>0.02</v>
      </c>
      <c r="J41" s="233">
        <v>0.05</v>
      </c>
      <c r="K41" s="233">
        <v>0.16</v>
      </c>
      <c r="L41" s="233">
        <v>0.31</v>
      </c>
      <c r="M41" s="233">
        <v>0</v>
      </c>
      <c r="N41" s="233">
        <v>0.87</v>
      </c>
      <c r="O41" s="233">
        <v>0.01</v>
      </c>
      <c r="P41" s="233">
        <v>0</v>
      </c>
      <c r="Q41" s="233">
        <v>0.4</v>
      </c>
      <c r="R41" s="233">
        <v>0.36</v>
      </c>
      <c r="S41" s="233">
        <v>0.92</v>
      </c>
      <c r="T41" s="233">
        <v>0.85</v>
      </c>
      <c r="U41" s="233">
        <v>7.0000000000000007E-2</v>
      </c>
      <c r="V41" s="233">
        <v>0.16</v>
      </c>
      <c r="W41" s="233">
        <v>11.13</v>
      </c>
      <c r="X41" s="233">
        <v>0.22</v>
      </c>
      <c r="Y41" s="233">
        <v>1.77</v>
      </c>
      <c r="Z41" s="233">
        <v>0.7</v>
      </c>
      <c r="AA41" s="233">
        <v>7.88</v>
      </c>
      <c r="AB41" s="233">
        <v>0.01</v>
      </c>
      <c r="AC41" s="233">
        <v>1.29</v>
      </c>
      <c r="AD41" s="233">
        <v>2.88</v>
      </c>
      <c r="AE41" s="233">
        <v>7.39</v>
      </c>
      <c r="AF41" s="233">
        <v>77.819999999999993</v>
      </c>
      <c r="AG41" s="233">
        <v>0.92</v>
      </c>
      <c r="AH41" s="233">
        <v>76.44</v>
      </c>
      <c r="AI41" s="233">
        <v>2.78</v>
      </c>
      <c r="AJ41" s="233">
        <v>11.78</v>
      </c>
      <c r="AK41" s="233">
        <v>332.45</v>
      </c>
      <c r="AL41" s="233">
        <v>0</v>
      </c>
      <c r="AM41" s="233">
        <v>0.04</v>
      </c>
      <c r="AN41" s="233">
        <v>0</v>
      </c>
      <c r="AO41" s="233">
        <v>0.01</v>
      </c>
      <c r="AP41" s="233">
        <v>0.01</v>
      </c>
      <c r="AQ41" s="233">
        <v>0.49</v>
      </c>
      <c r="AR41" s="233">
        <v>0.08</v>
      </c>
      <c r="AS41" s="233">
        <v>0.18</v>
      </c>
      <c r="AT41" s="233">
        <v>0.05</v>
      </c>
      <c r="AU41" s="233">
        <v>0.01</v>
      </c>
      <c r="AV41" s="233">
        <v>0</v>
      </c>
      <c r="AW41" s="233">
        <v>1.41</v>
      </c>
      <c r="AX41" s="233">
        <v>0.21</v>
      </c>
      <c r="AY41" s="233">
        <v>0.11</v>
      </c>
      <c r="AZ41" s="233">
        <v>0</v>
      </c>
      <c r="BA41" s="233">
        <v>0</v>
      </c>
      <c r="BB41" s="233">
        <v>0.35</v>
      </c>
      <c r="BC41" s="233">
        <v>0.12</v>
      </c>
      <c r="BD41" s="233">
        <v>0</v>
      </c>
      <c r="BE41" s="233">
        <v>1.58</v>
      </c>
      <c r="BF41" s="233">
        <v>1.63</v>
      </c>
      <c r="BG41" s="233">
        <v>1.02</v>
      </c>
      <c r="BH41" s="233">
        <v>0</v>
      </c>
      <c r="BI41" s="233">
        <v>0.7</v>
      </c>
      <c r="BJ41" s="233">
        <v>0.13</v>
      </c>
      <c r="BK41" s="233">
        <v>0.06</v>
      </c>
      <c r="BL41" s="233">
        <v>0</v>
      </c>
      <c r="BM41" s="233">
        <v>0.1</v>
      </c>
      <c r="BN41" s="233">
        <v>0.18</v>
      </c>
      <c r="BO41" s="233">
        <v>0</v>
      </c>
      <c r="BP41" s="234">
        <v>554.8599999999999</v>
      </c>
      <c r="BQ41" s="233">
        <v>0</v>
      </c>
      <c r="BR41" s="233">
        <v>0</v>
      </c>
      <c r="BS41" s="234">
        <v>0</v>
      </c>
      <c r="BT41" s="233">
        <v>0</v>
      </c>
      <c r="BU41" s="233">
        <v>0</v>
      </c>
      <c r="BV41" s="234">
        <v>0</v>
      </c>
      <c r="BW41" s="233">
        <v>0</v>
      </c>
      <c r="BX41" s="233">
        <v>0</v>
      </c>
      <c r="BY41" s="234">
        <v>0</v>
      </c>
      <c r="BZ41" s="234">
        <v>0</v>
      </c>
      <c r="CA41" s="238">
        <v>554.8599999999999</v>
      </c>
      <c r="CB41" s="81"/>
      <c r="CC41" s="47"/>
      <c r="CD41" s="47"/>
      <c r="CE41" s="47"/>
    </row>
    <row r="42" spans="1:83" ht="24" customHeight="1" x14ac:dyDescent="0.3">
      <c r="A42" s="188">
        <v>35</v>
      </c>
      <c r="B42" s="15">
        <v>53</v>
      </c>
      <c r="C42" s="136" t="s">
        <v>109</v>
      </c>
      <c r="D42" s="233">
        <v>0</v>
      </c>
      <c r="E42" s="233">
        <v>0</v>
      </c>
      <c r="F42" s="233">
        <v>0</v>
      </c>
      <c r="G42" s="233">
        <v>0</v>
      </c>
      <c r="H42" s="233">
        <v>0.08</v>
      </c>
      <c r="I42" s="233">
        <v>0.12</v>
      </c>
      <c r="J42" s="233">
        <v>0</v>
      </c>
      <c r="K42" s="233">
        <v>0.02</v>
      </c>
      <c r="L42" s="233">
        <v>0.1</v>
      </c>
      <c r="M42" s="233">
        <v>0</v>
      </c>
      <c r="N42" s="233">
        <v>0.36</v>
      </c>
      <c r="O42" s="233">
        <v>0.12</v>
      </c>
      <c r="P42" s="233">
        <v>0.02</v>
      </c>
      <c r="Q42" s="233">
        <v>0.16</v>
      </c>
      <c r="R42" s="233">
        <v>0</v>
      </c>
      <c r="S42" s="233">
        <v>0.01</v>
      </c>
      <c r="T42" s="233">
        <v>0.01</v>
      </c>
      <c r="U42" s="233">
        <v>0</v>
      </c>
      <c r="V42" s="233">
        <v>0.01</v>
      </c>
      <c r="W42" s="233">
        <v>0.04</v>
      </c>
      <c r="X42" s="233">
        <v>0.01</v>
      </c>
      <c r="Y42" s="233">
        <v>0.21</v>
      </c>
      <c r="Z42" s="233">
        <v>0.02</v>
      </c>
      <c r="AA42" s="233">
        <v>0.01</v>
      </c>
      <c r="AB42" s="233">
        <v>0.03</v>
      </c>
      <c r="AC42" s="233">
        <v>0.03</v>
      </c>
      <c r="AD42" s="233">
        <v>0.06</v>
      </c>
      <c r="AE42" s="233">
        <v>0.12</v>
      </c>
      <c r="AF42" s="233">
        <v>2.17</v>
      </c>
      <c r="AG42" s="233">
        <v>1.17</v>
      </c>
      <c r="AH42" s="233">
        <v>0.12</v>
      </c>
      <c r="AI42" s="233">
        <v>0</v>
      </c>
      <c r="AJ42" s="233">
        <v>0</v>
      </c>
      <c r="AK42" s="233">
        <v>0.04</v>
      </c>
      <c r="AL42" s="233">
        <v>6.58</v>
      </c>
      <c r="AM42" s="233">
        <v>0.1</v>
      </c>
      <c r="AN42" s="233">
        <v>0.25</v>
      </c>
      <c r="AO42" s="233">
        <v>0.03</v>
      </c>
      <c r="AP42" s="233">
        <v>0.26</v>
      </c>
      <c r="AQ42" s="233">
        <v>0.61</v>
      </c>
      <c r="AR42" s="233">
        <v>0.2</v>
      </c>
      <c r="AS42" s="233">
        <v>0.26</v>
      </c>
      <c r="AT42" s="233">
        <v>0.04</v>
      </c>
      <c r="AU42" s="233">
        <v>0.55000000000000004</v>
      </c>
      <c r="AV42" s="233">
        <v>0</v>
      </c>
      <c r="AW42" s="233">
        <v>0.16</v>
      </c>
      <c r="AX42" s="233">
        <v>0.09</v>
      </c>
      <c r="AY42" s="233">
        <v>0.01</v>
      </c>
      <c r="AZ42" s="233">
        <v>0.1</v>
      </c>
      <c r="BA42" s="233">
        <v>0.03</v>
      </c>
      <c r="BB42" s="233">
        <v>0.03</v>
      </c>
      <c r="BC42" s="233">
        <v>0</v>
      </c>
      <c r="BD42" s="233">
        <v>0.01</v>
      </c>
      <c r="BE42" s="233">
        <v>0.44</v>
      </c>
      <c r="BF42" s="233">
        <v>1.82</v>
      </c>
      <c r="BG42" s="233">
        <v>0.03</v>
      </c>
      <c r="BH42" s="233">
        <v>0.14000000000000001</v>
      </c>
      <c r="BI42" s="233">
        <v>0.03</v>
      </c>
      <c r="BJ42" s="233">
        <v>0.01</v>
      </c>
      <c r="BK42" s="233">
        <v>0.01</v>
      </c>
      <c r="BL42" s="233">
        <v>0</v>
      </c>
      <c r="BM42" s="233">
        <v>0.16</v>
      </c>
      <c r="BN42" s="233">
        <v>0.01</v>
      </c>
      <c r="BO42" s="233">
        <v>0</v>
      </c>
      <c r="BP42" s="234">
        <v>17.000000000000004</v>
      </c>
      <c r="BQ42" s="233">
        <v>0</v>
      </c>
      <c r="BR42" s="233">
        <v>0</v>
      </c>
      <c r="BS42" s="234">
        <v>0</v>
      </c>
      <c r="BT42" s="233">
        <v>0</v>
      </c>
      <c r="BU42" s="233">
        <v>0</v>
      </c>
      <c r="BV42" s="234">
        <v>0</v>
      </c>
      <c r="BW42" s="233">
        <v>0</v>
      </c>
      <c r="BX42" s="233">
        <v>0</v>
      </c>
      <c r="BY42" s="234">
        <v>0</v>
      </c>
      <c r="BZ42" s="234">
        <v>0</v>
      </c>
      <c r="CA42" s="238">
        <v>17.000000000000004</v>
      </c>
      <c r="CB42" s="81"/>
      <c r="CC42" s="47"/>
      <c r="CD42" s="47"/>
      <c r="CE42" s="47"/>
    </row>
    <row r="43" spans="1:83" ht="24" customHeight="1" x14ac:dyDescent="0.3">
      <c r="A43" s="188">
        <v>36</v>
      </c>
      <c r="B43" s="15" t="s">
        <v>241</v>
      </c>
      <c r="C43" s="136" t="s">
        <v>252</v>
      </c>
      <c r="D43" s="233">
        <v>0.02</v>
      </c>
      <c r="E43" s="233">
        <v>0</v>
      </c>
      <c r="F43" s="233">
        <v>0</v>
      </c>
      <c r="G43" s="233">
        <v>0.14000000000000001</v>
      </c>
      <c r="H43" s="233">
        <v>6.42</v>
      </c>
      <c r="I43" s="233">
        <v>0.12</v>
      </c>
      <c r="J43" s="233">
        <v>0.18</v>
      </c>
      <c r="K43" s="233">
        <v>0.28000000000000003</v>
      </c>
      <c r="L43" s="233">
        <v>0.76</v>
      </c>
      <c r="M43" s="233">
        <v>0.15</v>
      </c>
      <c r="N43" s="233">
        <v>6.58</v>
      </c>
      <c r="O43" s="233">
        <v>2.44</v>
      </c>
      <c r="P43" s="233">
        <v>1.9</v>
      </c>
      <c r="Q43" s="233">
        <v>0.93</v>
      </c>
      <c r="R43" s="233">
        <v>0.45</v>
      </c>
      <c r="S43" s="233">
        <v>1.54</v>
      </c>
      <c r="T43" s="233">
        <v>0.15</v>
      </c>
      <c r="U43" s="233">
        <v>1.26</v>
      </c>
      <c r="V43" s="233">
        <v>3.04</v>
      </c>
      <c r="W43" s="233">
        <v>2.08</v>
      </c>
      <c r="X43" s="233">
        <v>0.06</v>
      </c>
      <c r="Y43" s="233">
        <v>1.04</v>
      </c>
      <c r="Z43" s="233">
        <v>0.38</v>
      </c>
      <c r="AA43" s="233">
        <v>0.25</v>
      </c>
      <c r="AB43" s="233">
        <v>0.04</v>
      </c>
      <c r="AC43" s="233">
        <v>0.55000000000000004</v>
      </c>
      <c r="AD43" s="233">
        <v>4.99</v>
      </c>
      <c r="AE43" s="233">
        <v>0.75</v>
      </c>
      <c r="AF43" s="233">
        <v>6.29</v>
      </c>
      <c r="AG43" s="233">
        <v>2.06</v>
      </c>
      <c r="AH43" s="233">
        <v>9.81</v>
      </c>
      <c r="AI43" s="233">
        <v>0.12</v>
      </c>
      <c r="AJ43" s="233">
        <v>3.23</v>
      </c>
      <c r="AK43" s="233">
        <v>0.44</v>
      </c>
      <c r="AL43" s="233">
        <v>0.1</v>
      </c>
      <c r="AM43" s="233">
        <v>7.49</v>
      </c>
      <c r="AN43" s="233">
        <v>0.47</v>
      </c>
      <c r="AO43" s="233">
        <v>3.9</v>
      </c>
      <c r="AP43" s="233">
        <v>0.85</v>
      </c>
      <c r="AQ43" s="233">
        <v>5.46</v>
      </c>
      <c r="AR43" s="233">
        <v>6.66</v>
      </c>
      <c r="AS43" s="233">
        <v>2.48</v>
      </c>
      <c r="AT43" s="233">
        <v>2.38</v>
      </c>
      <c r="AU43" s="233">
        <v>0.83</v>
      </c>
      <c r="AV43" s="233">
        <v>0</v>
      </c>
      <c r="AW43" s="233">
        <v>2.83</v>
      </c>
      <c r="AX43" s="233">
        <v>5.38</v>
      </c>
      <c r="AY43" s="233">
        <v>0.16</v>
      </c>
      <c r="AZ43" s="233">
        <v>0.43</v>
      </c>
      <c r="BA43" s="233">
        <v>0.95</v>
      </c>
      <c r="BB43" s="233">
        <v>0.98</v>
      </c>
      <c r="BC43" s="233">
        <v>1.39</v>
      </c>
      <c r="BD43" s="233">
        <v>34.619999999999997</v>
      </c>
      <c r="BE43" s="233">
        <v>2.81</v>
      </c>
      <c r="BF43" s="233">
        <v>12.6</v>
      </c>
      <c r="BG43" s="233">
        <v>7.05</v>
      </c>
      <c r="BH43" s="233">
        <v>9.5</v>
      </c>
      <c r="BI43" s="233">
        <v>2.78</v>
      </c>
      <c r="BJ43" s="233">
        <v>1.29</v>
      </c>
      <c r="BK43" s="233">
        <v>2.17</v>
      </c>
      <c r="BL43" s="233">
        <v>9.41</v>
      </c>
      <c r="BM43" s="233">
        <v>0.06</v>
      </c>
      <c r="BN43" s="233">
        <v>0.15</v>
      </c>
      <c r="BO43" s="233">
        <v>0</v>
      </c>
      <c r="BP43" s="234">
        <v>183.62999999999997</v>
      </c>
      <c r="BQ43" s="233">
        <v>0</v>
      </c>
      <c r="BR43" s="233">
        <v>0</v>
      </c>
      <c r="BS43" s="234">
        <v>0</v>
      </c>
      <c r="BT43" s="233">
        <v>0</v>
      </c>
      <c r="BU43" s="233">
        <v>0</v>
      </c>
      <c r="BV43" s="234">
        <v>0</v>
      </c>
      <c r="BW43" s="233">
        <v>0</v>
      </c>
      <c r="BX43" s="233">
        <v>0</v>
      </c>
      <c r="BY43" s="234">
        <v>0</v>
      </c>
      <c r="BZ43" s="234">
        <v>0</v>
      </c>
      <c r="CA43" s="238">
        <v>183.62999999999997</v>
      </c>
      <c r="CB43" s="81"/>
      <c r="CC43" s="47"/>
      <c r="CD43" s="47"/>
      <c r="CE43" s="47"/>
    </row>
    <row r="44" spans="1:83" ht="24" customHeight="1" x14ac:dyDescent="0.3">
      <c r="A44" s="188">
        <v>37</v>
      </c>
      <c r="B44" s="15">
        <v>58</v>
      </c>
      <c r="C44" s="136" t="s">
        <v>110</v>
      </c>
      <c r="D44" s="233">
        <v>0</v>
      </c>
      <c r="E44" s="233">
        <v>0</v>
      </c>
      <c r="F44" s="233">
        <v>0</v>
      </c>
      <c r="G44" s="233">
        <v>0.1</v>
      </c>
      <c r="H44" s="233">
        <v>7.23</v>
      </c>
      <c r="I44" s="233">
        <v>1.8</v>
      </c>
      <c r="J44" s="233">
        <v>0.17</v>
      </c>
      <c r="K44" s="233">
        <v>0.51</v>
      </c>
      <c r="L44" s="233">
        <v>6.77</v>
      </c>
      <c r="M44" s="233">
        <v>0</v>
      </c>
      <c r="N44" s="233">
        <v>9.85</v>
      </c>
      <c r="O44" s="233">
        <v>6.63</v>
      </c>
      <c r="P44" s="233">
        <v>1.35</v>
      </c>
      <c r="Q44" s="233">
        <v>0.73</v>
      </c>
      <c r="R44" s="233">
        <v>0.16</v>
      </c>
      <c r="S44" s="233">
        <v>0.04</v>
      </c>
      <c r="T44" s="233">
        <v>0.55000000000000004</v>
      </c>
      <c r="U44" s="233">
        <v>0.84</v>
      </c>
      <c r="V44" s="233">
        <v>0.33</v>
      </c>
      <c r="W44" s="233">
        <v>6.23</v>
      </c>
      <c r="X44" s="233">
        <v>0.27</v>
      </c>
      <c r="Y44" s="233">
        <v>0.68</v>
      </c>
      <c r="Z44" s="233">
        <v>0.12</v>
      </c>
      <c r="AA44" s="233">
        <v>0.13</v>
      </c>
      <c r="AB44" s="233">
        <v>0.13</v>
      </c>
      <c r="AC44" s="233">
        <v>1.67</v>
      </c>
      <c r="AD44" s="233">
        <v>2.2599999999999998</v>
      </c>
      <c r="AE44" s="233">
        <v>2.91</v>
      </c>
      <c r="AF44" s="233">
        <v>101.89</v>
      </c>
      <c r="AG44" s="233">
        <v>35.299999999999997</v>
      </c>
      <c r="AH44" s="233">
        <v>0.92</v>
      </c>
      <c r="AI44" s="233">
        <v>0.08</v>
      </c>
      <c r="AJ44" s="233">
        <v>0.82</v>
      </c>
      <c r="AK44" s="233">
        <v>0.95</v>
      </c>
      <c r="AL44" s="233">
        <v>0.08</v>
      </c>
      <c r="AM44" s="233">
        <v>1.39</v>
      </c>
      <c r="AN44" s="233">
        <v>25.49</v>
      </c>
      <c r="AO44" s="233">
        <v>2.95</v>
      </c>
      <c r="AP44" s="233">
        <v>5.32</v>
      </c>
      <c r="AQ44" s="233">
        <v>3.94</v>
      </c>
      <c r="AR44" s="233">
        <v>34.33</v>
      </c>
      <c r="AS44" s="233">
        <v>6.21</v>
      </c>
      <c r="AT44" s="233">
        <v>9.19</v>
      </c>
      <c r="AU44" s="233">
        <v>2.33</v>
      </c>
      <c r="AV44" s="233">
        <v>0</v>
      </c>
      <c r="AW44" s="233">
        <v>14.67</v>
      </c>
      <c r="AX44" s="233">
        <v>1.38</v>
      </c>
      <c r="AY44" s="233">
        <v>0.38</v>
      </c>
      <c r="AZ44" s="233">
        <v>21.78</v>
      </c>
      <c r="BA44" s="233">
        <v>1.52</v>
      </c>
      <c r="BB44" s="233">
        <v>0.99</v>
      </c>
      <c r="BC44" s="233">
        <v>0.35</v>
      </c>
      <c r="BD44" s="233">
        <v>0.55000000000000004</v>
      </c>
      <c r="BE44" s="233">
        <v>6.09</v>
      </c>
      <c r="BF44" s="233">
        <v>42.33</v>
      </c>
      <c r="BG44" s="233">
        <v>82.46</v>
      </c>
      <c r="BH44" s="233">
        <v>0.69</v>
      </c>
      <c r="BI44" s="233">
        <v>6.95</v>
      </c>
      <c r="BJ44" s="233">
        <v>4.54</v>
      </c>
      <c r="BK44" s="233">
        <v>1.01</v>
      </c>
      <c r="BL44" s="233">
        <v>30.09</v>
      </c>
      <c r="BM44" s="233">
        <v>0.36</v>
      </c>
      <c r="BN44" s="233">
        <v>1.4</v>
      </c>
      <c r="BO44" s="233">
        <v>0</v>
      </c>
      <c r="BP44" s="234">
        <v>500.18999999999983</v>
      </c>
      <c r="BQ44" s="233">
        <v>161.6</v>
      </c>
      <c r="BR44" s="233">
        <v>0</v>
      </c>
      <c r="BS44" s="234">
        <v>161.6</v>
      </c>
      <c r="BT44" s="233">
        <v>0</v>
      </c>
      <c r="BU44" s="233">
        <v>0</v>
      </c>
      <c r="BV44" s="234">
        <v>0</v>
      </c>
      <c r="BW44" s="233">
        <v>0</v>
      </c>
      <c r="BX44" s="233">
        <v>0</v>
      </c>
      <c r="BY44" s="234">
        <v>0</v>
      </c>
      <c r="BZ44" s="234">
        <v>161.6</v>
      </c>
      <c r="CA44" s="238">
        <v>661.78999999999985</v>
      </c>
      <c r="CB44" s="81"/>
      <c r="CC44" s="47"/>
      <c r="CD44" s="47"/>
      <c r="CE44" s="47"/>
    </row>
    <row r="45" spans="1:83" ht="24" customHeight="1" x14ac:dyDescent="0.3">
      <c r="A45" s="188">
        <v>38</v>
      </c>
      <c r="B45" s="15" t="s">
        <v>242</v>
      </c>
      <c r="C45" s="136" t="s">
        <v>253</v>
      </c>
      <c r="D45" s="233">
        <v>0</v>
      </c>
      <c r="E45" s="233">
        <v>0</v>
      </c>
      <c r="F45" s="233">
        <v>0</v>
      </c>
      <c r="G45" s="233">
        <v>0</v>
      </c>
      <c r="H45" s="233">
        <v>0.21</v>
      </c>
      <c r="I45" s="233">
        <v>0.23</v>
      </c>
      <c r="J45" s="233">
        <v>0.01</v>
      </c>
      <c r="K45" s="233">
        <v>0.01</v>
      </c>
      <c r="L45" s="233">
        <v>0.03</v>
      </c>
      <c r="M45" s="233">
        <v>0</v>
      </c>
      <c r="N45" s="233">
        <v>3.58</v>
      </c>
      <c r="O45" s="233">
        <v>0.61</v>
      </c>
      <c r="P45" s="233">
        <v>0</v>
      </c>
      <c r="Q45" s="233">
        <v>0</v>
      </c>
      <c r="R45" s="233">
        <v>0</v>
      </c>
      <c r="S45" s="233">
        <v>0</v>
      </c>
      <c r="T45" s="233">
        <v>0</v>
      </c>
      <c r="U45" s="233">
        <v>0.06</v>
      </c>
      <c r="V45" s="233">
        <v>0</v>
      </c>
      <c r="W45" s="233">
        <v>0.28999999999999998</v>
      </c>
      <c r="X45" s="233">
        <v>0</v>
      </c>
      <c r="Y45" s="233">
        <v>0.1</v>
      </c>
      <c r="Z45" s="233">
        <v>7.0000000000000007E-2</v>
      </c>
      <c r="AA45" s="233">
        <v>0</v>
      </c>
      <c r="AB45" s="233">
        <v>0.02</v>
      </c>
      <c r="AC45" s="233">
        <v>0.17</v>
      </c>
      <c r="AD45" s="233">
        <v>0.98</v>
      </c>
      <c r="AE45" s="233">
        <v>0.85</v>
      </c>
      <c r="AF45" s="233">
        <v>0.5</v>
      </c>
      <c r="AG45" s="233">
        <v>2.5099999999999998</v>
      </c>
      <c r="AH45" s="233">
        <v>0.47</v>
      </c>
      <c r="AI45" s="233">
        <v>0</v>
      </c>
      <c r="AJ45" s="233">
        <v>0.33</v>
      </c>
      <c r="AK45" s="233">
        <v>0.01</v>
      </c>
      <c r="AL45" s="233">
        <v>0</v>
      </c>
      <c r="AM45" s="233">
        <v>0.51</v>
      </c>
      <c r="AN45" s="233">
        <v>0.36</v>
      </c>
      <c r="AO45" s="233">
        <v>60.22</v>
      </c>
      <c r="AP45" s="233">
        <v>0.08</v>
      </c>
      <c r="AQ45" s="233">
        <v>0.05</v>
      </c>
      <c r="AR45" s="233">
        <v>0</v>
      </c>
      <c r="AS45" s="233">
        <v>0</v>
      </c>
      <c r="AT45" s="233">
        <v>0</v>
      </c>
      <c r="AU45" s="233">
        <v>3.1</v>
      </c>
      <c r="AV45" s="233">
        <v>0</v>
      </c>
      <c r="AW45" s="233">
        <v>4.26</v>
      </c>
      <c r="AX45" s="233">
        <v>0.52</v>
      </c>
      <c r="AY45" s="233">
        <v>0.11</v>
      </c>
      <c r="AZ45" s="233">
        <v>90.93</v>
      </c>
      <c r="BA45" s="233">
        <v>1.65</v>
      </c>
      <c r="BB45" s="233">
        <v>5.72</v>
      </c>
      <c r="BC45" s="233">
        <v>0.02</v>
      </c>
      <c r="BD45" s="233">
        <v>0.5</v>
      </c>
      <c r="BE45" s="233">
        <v>4.32</v>
      </c>
      <c r="BF45" s="233">
        <v>0.1</v>
      </c>
      <c r="BG45" s="233">
        <v>4.05</v>
      </c>
      <c r="BH45" s="233">
        <v>0</v>
      </c>
      <c r="BI45" s="233">
        <v>0</v>
      </c>
      <c r="BJ45" s="233">
        <v>1.34</v>
      </c>
      <c r="BK45" s="233">
        <v>1.93</v>
      </c>
      <c r="BL45" s="233">
        <v>0.47</v>
      </c>
      <c r="BM45" s="233">
        <v>0.15</v>
      </c>
      <c r="BN45" s="233">
        <v>0.09</v>
      </c>
      <c r="BO45" s="233">
        <v>0</v>
      </c>
      <c r="BP45" s="234">
        <v>191.52000000000004</v>
      </c>
      <c r="BQ45" s="233">
        <v>17.98</v>
      </c>
      <c r="BR45" s="233">
        <v>1.1200000000000001</v>
      </c>
      <c r="BS45" s="234">
        <v>19.100000000000001</v>
      </c>
      <c r="BT45" s="233">
        <v>0</v>
      </c>
      <c r="BU45" s="233">
        <v>0</v>
      </c>
      <c r="BV45" s="234">
        <v>0</v>
      </c>
      <c r="BW45" s="233">
        <v>0</v>
      </c>
      <c r="BX45" s="233">
        <v>0</v>
      </c>
      <c r="BY45" s="234">
        <v>0</v>
      </c>
      <c r="BZ45" s="234">
        <v>19.100000000000001</v>
      </c>
      <c r="CA45" s="238">
        <v>210.62000000000003</v>
      </c>
      <c r="CB45" s="81"/>
      <c r="CC45" s="47"/>
      <c r="CD45" s="47"/>
      <c r="CE45" s="47"/>
    </row>
    <row r="46" spans="1:83" ht="24" customHeight="1" x14ac:dyDescent="0.3">
      <c r="A46" s="188">
        <v>39</v>
      </c>
      <c r="B46" s="15">
        <v>61</v>
      </c>
      <c r="C46" s="136" t="s">
        <v>111</v>
      </c>
      <c r="D46" s="233">
        <v>0</v>
      </c>
      <c r="E46" s="233">
        <v>0</v>
      </c>
      <c r="F46" s="233">
        <v>0</v>
      </c>
      <c r="G46" s="233">
        <v>0</v>
      </c>
      <c r="H46" s="233">
        <v>0</v>
      </c>
      <c r="I46" s="233">
        <v>0</v>
      </c>
      <c r="J46" s="233">
        <v>0</v>
      </c>
      <c r="K46" s="233">
        <v>0</v>
      </c>
      <c r="L46" s="233">
        <v>0</v>
      </c>
      <c r="M46" s="233">
        <v>0</v>
      </c>
      <c r="N46" s="233">
        <v>0</v>
      </c>
      <c r="O46" s="233">
        <v>0</v>
      </c>
      <c r="P46" s="233">
        <v>0</v>
      </c>
      <c r="Q46" s="233">
        <v>0</v>
      </c>
      <c r="R46" s="233">
        <v>0</v>
      </c>
      <c r="S46" s="233">
        <v>0</v>
      </c>
      <c r="T46" s="233">
        <v>0</v>
      </c>
      <c r="U46" s="233">
        <v>0</v>
      </c>
      <c r="V46" s="233">
        <v>0</v>
      </c>
      <c r="W46" s="233">
        <v>0</v>
      </c>
      <c r="X46" s="233">
        <v>0</v>
      </c>
      <c r="Y46" s="233">
        <v>0</v>
      </c>
      <c r="Z46" s="233">
        <v>0</v>
      </c>
      <c r="AA46" s="233">
        <v>0</v>
      </c>
      <c r="AB46" s="233">
        <v>0</v>
      </c>
      <c r="AC46" s="233">
        <v>0</v>
      </c>
      <c r="AD46" s="233">
        <v>0</v>
      </c>
      <c r="AE46" s="233">
        <v>0</v>
      </c>
      <c r="AF46" s="233">
        <v>0</v>
      </c>
      <c r="AG46" s="233">
        <v>0</v>
      </c>
      <c r="AH46" s="233">
        <v>0</v>
      </c>
      <c r="AI46" s="233">
        <v>0</v>
      </c>
      <c r="AJ46" s="233">
        <v>0</v>
      </c>
      <c r="AK46" s="233">
        <v>0</v>
      </c>
      <c r="AL46" s="233">
        <v>0</v>
      </c>
      <c r="AM46" s="233">
        <v>0</v>
      </c>
      <c r="AN46" s="233">
        <v>0</v>
      </c>
      <c r="AO46" s="233">
        <v>0</v>
      </c>
      <c r="AP46" s="233">
        <v>0</v>
      </c>
      <c r="AQ46" s="233">
        <v>0</v>
      </c>
      <c r="AR46" s="233">
        <v>0</v>
      </c>
      <c r="AS46" s="233">
        <v>0</v>
      </c>
      <c r="AT46" s="233">
        <v>0</v>
      </c>
      <c r="AU46" s="233">
        <v>0</v>
      </c>
      <c r="AV46" s="233">
        <v>0</v>
      </c>
      <c r="AW46" s="233">
        <v>0</v>
      </c>
      <c r="AX46" s="233">
        <v>0</v>
      </c>
      <c r="AY46" s="233">
        <v>0</v>
      </c>
      <c r="AZ46" s="233">
        <v>0</v>
      </c>
      <c r="BA46" s="233">
        <v>0</v>
      </c>
      <c r="BB46" s="233">
        <v>0</v>
      </c>
      <c r="BC46" s="233">
        <v>0</v>
      </c>
      <c r="BD46" s="233">
        <v>0</v>
      </c>
      <c r="BE46" s="233">
        <v>0</v>
      </c>
      <c r="BF46" s="233">
        <v>0</v>
      </c>
      <c r="BG46" s="233">
        <v>0</v>
      </c>
      <c r="BH46" s="233">
        <v>0</v>
      </c>
      <c r="BI46" s="233">
        <v>0</v>
      </c>
      <c r="BJ46" s="233">
        <v>0</v>
      </c>
      <c r="BK46" s="233">
        <v>0</v>
      </c>
      <c r="BL46" s="233">
        <v>0</v>
      </c>
      <c r="BM46" s="233">
        <v>0</v>
      </c>
      <c r="BN46" s="233">
        <v>0</v>
      </c>
      <c r="BO46" s="233">
        <v>0</v>
      </c>
      <c r="BP46" s="234">
        <v>0</v>
      </c>
      <c r="BQ46" s="233">
        <v>306.3</v>
      </c>
      <c r="BR46" s="233">
        <v>0</v>
      </c>
      <c r="BS46" s="234">
        <v>306.3</v>
      </c>
      <c r="BT46" s="233">
        <v>0</v>
      </c>
      <c r="BU46" s="233">
        <v>0</v>
      </c>
      <c r="BV46" s="234">
        <v>0</v>
      </c>
      <c r="BW46" s="233">
        <v>0</v>
      </c>
      <c r="BX46" s="233">
        <v>0</v>
      </c>
      <c r="BY46" s="234">
        <v>0</v>
      </c>
      <c r="BZ46" s="234">
        <v>306.3</v>
      </c>
      <c r="CA46" s="238">
        <v>306.3</v>
      </c>
      <c r="CB46" s="81"/>
      <c r="CC46" s="47"/>
      <c r="CD46" s="47"/>
      <c r="CE46" s="47"/>
    </row>
    <row r="47" spans="1:83" ht="24" customHeight="1" x14ac:dyDescent="0.3">
      <c r="A47" s="188">
        <v>40</v>
      </c>
      <c r="B47" s="15" t="s">
        <v>112</v>
      </c>
      <c r="C47" s="136" t="s">
        <v>74</v>
      </c>
      <c r="D47" s="233">
        <v>0</v>
      </c>
      <c r="E47" s="233">
        <v>0.04</v>
      </c>
      <c r="F47" s="233">
        <v>0.67</v>
      </c>
      <c r="G47" s="233">
        <v>4.3</v>
      </c>
      <c r="H47" s="233">
        <v>26.02</v>
      </c>
      <c r="I47" s="233">
        <v>6.11</v>
      </c>
      <c r="J47" s="233">
        <v>0.56000000000000005</v>
      </c>
      <c r="K47" s="233">
        <v>7.67</v>
      </c>
      <c r="L47" s="233">
        <v>2.89</v>
      </c>
      <c r="M47" s="233">
        <v>3.6</v>
      </c>
      <c r="N47" s="233">
        <v>16.73</v>
      </c>
      <c r="O47" s="233">
        <v>7.58</v>
      </c>
      <c r="P47" s="233">
        <v>3.95</v>
      </c>
      <c r="Q47" s="233">
        <v>3.97</v>
      </c>
      <c r="R47" s="233">
        <v>1.94</v>
      </c>
      <c r="S47" s="233">
        <v>4.66</v>
      </c>
      <c r="T47" s="233">
        <v>0</v>
      </c>
      <c r="U47" s="233">
        <v>7.94</v>
      </c>
      <c r="V47" s="233">
        <v>0</v>
      </c>
      <c r="W47" s="233">
        <v>50.12</v>
      </c>
      <c r="X47" s="233">
        <v>0.28999999999999998</v>
      </c>
      <c r="Y47" s="233">
        <v>3.86</v>
      </c>
      <c r="Z47" s="233">
        <v>2.61</v>
      </c>
      <c r="AA47" s="233">
        <v>2.78</v>
      </c>
      <c r="AB47" s="233">
        <v>3.4</v>
      </c>
      <c r="AC47" s="233">
        <v>0.25</v>
      </c>
      <c r="AD47" s="233">
        <v>2.2200000000000002</v>
      </c>
      <c r="AE47" s="233">
        <v>1.1299999999999999</v>
      </c>
      <c r="AF47" s="233">
        <v>259.89</v>
      </c>
      <c r="AG47" s="233">
        <v>2.4700000000000002</v>
      </c>
      <c r="AH47" s="233">
        <v>1.64</v>
      </c>
      <c r="AI47" s="233">
        <v>0.05</v>
      </c>
      <c r="AJ47" s="233">
        <v>1.49</v>
      </c>
      <c r="AK47" s="233">
        <v>1.97</v>
      </c>
      <c r="AL47" s="233">
        <v>0.08</v>
      </c>
      <c r="AM47" s="233">
        <v>1.67</v>
      </c>
      <c r="AN47" s="233">
        <v>1.18</v>
      </c>
      <c r="AO47" s="233">
        <v>0.83</v>
      </c>
      <c r="AP47" s="233">
        <v>3.4</v>
      </c>
      <c r="AQ47" s="233">
        <v>147.36000000000001</v>
      </c>
      <c r="AR47" s="233">
        <v>6.85</v>
      </c>
      <c r="AS47" s="233">
        <v>0.97</v>
      </c>
      <c r="AT47" s="233">
        <v>1.92</v>
      </c>
      <c r="AU47" s="233">
        <v>2.69</v>
      </c>
      <c r="AV47" s="233">
        <v>0</v>
      </c>
      <c r="AW47" s="233">
        <v>119.44</v>
      </c>
      <c r="AX47" s="233">
        <v>6.38</v>
      </c>
      <c r="AY47" s="233">
        <v>1.94</v>
      </c>
      <c r="AZ47" s="233">
        <v>2.68</v>
      </c>
      <c r="BA47" s="233">
        <v>0.78</v>
      </c>
      <c r="BB47" s="233">
        <v>9.26</v>
      </c>
      <c r="BC47" s="233">
        <v>2.06</v>
      </c>
      <c r="BD47" s="233">
        <v>2.2799999999999998</v>
      </c>
      <c r="BE47" s="233">
        <v>6.96</v>
      </c>
      <c r="BF47" s="233">
        <v>15.98</v>
      </c>
      <c r="BG47" s="233">
        <v>19.18</v>
      </c>
      <c r="BH47" s="233">
        <v>22.49</v>
      </c>
      <c r="BI47" s="233">
        <v>0.66</v>
      </c>
      <c r="BJ47" s="233">
        <v>8.5500000000000007</v>
      </c>
      <c r="BK47" s="233">
        <v>4.8099999999999996</v>
      </c>
      <c r="BL47" s="233">
        <v>1.04</v>
      </c>
      <c r="BM47" s="233">
        <v>0.61</v>
      </c>
      <c r="BN47" s="233">
        <v>1.56</v>
      </c>
      <c r="BO47" s="233">
        <v>0</v>
      </c>
      <c r="BP47" s="234">
        <v>826.40999999999974</v>
      </c>
      <c r="BQ47" s="233">
        <v>0</v>
      </c>
      <c r="BR47" s="233">
        <v>1.53</v>
      </c>
      <c r="BS47" s="234">
        <v>1.53</v>
      </c>
      <c r="BT47" s="233">
        <v>2123.5300000000002</v>
      </c>
      <c r="BU47" s="233">
        <v>0</v>
      </c>
      <c r="BV47" s="234">
        <v>2123.5300000000002</v>
      </c>
      <c r="BW47" s="233">
        <v>0</v>
      </c>
      <c r="BX47" s="233">
        <v>0</v>
      </c>
      <c r="BY47" s="234">
        <v>0</v>
      </c>
      <c r="BZ47" s="234">
        <v>2125.0600000000004</v>
      </c>
      <c r="CA47" s="238">
        <v>2951.4700000000003</v>
      </c>
      <c r="CB47" s="81"/>
      <c r="CC47" s="47"/>
      <c r="CD47" s="47"/>
      <c r="CE47" s="47"/>
    </row>
    <row r="48" spans="1:83" ht="24" customHeight="1" x14ac:dyDescent="0.3">
      <c r="A48" s="188">
        <v>41</v>
      </c>
      <c r="B48" s="15">
        <v>64</v>
      </c>
      <c r="C48" s="136" t="s">
        <v>113</v>
      </c>
      <c r="D48" s="233">
        <v>2.16</v>
      </c>
      <c r="E48" s="233">
        <v>0.09</v>
      </c>
      <c r="F48" s="233">
        <v>0.2</v>
      </c>
      <c r="G48" s="233">
        <v>0.61</v>
      </c>
      <c r="H48" s="233">
        <v>21.94</v>
      </c>
      <c r="I48" s="233">
        <v>2.16</v>
      </c>
      <c r="J48" s="233">
        <v>0.79</v>
      </c>
      <c r="K48" s="233">
        <v>2.4500000000000002</v>
      </c>
      <c r="L48" s="233">
        <v>4.16</v>
      </c>
      <c r="M48" s="233">
        <v>2.4300000000000002</v>
      </c>
      <c r="N48" s="233">
        <v>8.14</v>
      </c>
      <c r="O48" s="233">
        <v>0.51</v>
      </c>
      <c r="P48" s="233">
        <v>4.0999999999999996</v>
      </c>
      <c r="Q48" s="233">
        <v>0.52</v>
      </c>
      <c r="R48" s="233">
        <v>4.0599999999999996</v>
      </c>
      <c r="S48" s="233">
        <v>6.78</v>
      </c>
      <c r="T48" s="233">
        <v>1.63</v>
      </c>
      <c r="U48" s="233">
        <v>2.83</v>
      </c>
      <c r="V48" s="233">
        <v>3.81</v>
      </c>
      <c r="W48" s="233">
        <v>9.39</v>
      </c>
      <c r="X48" s="233">
        <v>0.52</v>
      </c>
      <c r="Y48" s="233">
        <v>1.61</v>
      </c>
      <c r="Z48" s="233">
        <v>1.71</v>
      </c>
      <c r="AA48" s="233">
        <v>1.95</v>
      </c>
      <c r="AB48" s="233">
        <v>1.72</v>
      </c>
      <c r="AC48" s="233">
        <v>0.89</v>
      </c>
      <c r="AD48" s="233">
        <v>24.05</v>
      </c>
      <c r="AE48" s="233">
        <v>5.24</v>
      </c>
      <c r="AF48" s="233">
        <v>12.9</v>
      </c>
      <c r="AG48" s="233">
        <v>11.84</v>
      </c>
      <c r="AH48" s="233">
        <v>6.8</v>
      </c>
      <c r="AI48" s="233">
        <v>0.09</v>
      </c>
      <c r="AJ48" s="233">
        <v>1.21</v>
      </c>
      <c r="AK48" s="233">
        <v>2.35</v>
      </c>
      <c r="AL48" s="233">
        <v>1.36</v>
      </c>
      <c r="AM48" s="233">
        <v>6.84</v>
      </c>
      <c r="AN48" s="233">
        <v>1.45</v>
      </c>
      <c r="AO48" s="233">
        <v>0.44</v>
      </c>
      <c r="AP48" s="233">
        <v>2.6</v>
      </c>
      <c r="AQ48" s="233">
        <v>7.94</v>
      </c>
      <c r="AR48" s="233">
        <v>47.05</v>
      </c>
      <c r="AS48" s="233">
        <v>11.25</v>
      </c>
      <c r="AT48" s="233">
        <v>0.3</v>
      </c>
      <c r="AU48" s="233">
        <v>61.61</v>
      </c>
      <c r="AV48" s="233">
        <v>0</v>
      </c>
      <c r="AW48" s="233">
        <v>7.99</v>
      </c>
      <c r="AX48" s="233">
        <v>3.86</v>
      </c>
      <c r="AY48" s="233">
        <v>0.4</v>
      </c>
      <c r="AZ48" s="233">
        <v>1.79</v>
      </c>
      <c r="BA48" s="233">
        <v>1.31</v>
      </c>
      <c r="BB48" s="233">
        <v>1.96</v>
      </c>
      <c r="BC48" s="233">
        <v>1.7</v>
      </c>
      <c r="BD48" s="233">
        <v>1.02</v>
      </c>
      <c r="BE48" s="233">
        <v>6.84</v>
      </c>
      <c r="BF48" s="233">
        <v>104.62</v>
      </c>
      <c r="BG48" s="233">
        <v>1.6</v>
      </c>
      <c r="BH48" s="233">
        <v>0.2</v>
      </c>
      <c r="BI48" s="233">
        <v>0.5</v>
      </c>
      <c r="BJ48" s="233">
        <v>2.1800000000000002</v>
      </c>
      <c r="BK48" s="233">
        <v>1.39</v>
      </c>
      <c r="BL48" s="233">
        <v>1.95</v>
      </c>
      <c r="BM48" s="233">
        <v>0.39</v>
      </c>
      <c r="BN48" s="233">
        <v>0.91</v>
      </c>
      <c r="BO48" s="233">
        <v>0</v>
      </c>
      <c r="BP48" s="234">
        <v>433.09</v>
      </c>
      <c r="BQ48" s="233">
        <v>9.5399999999999991</v>
      </c>
      <c r="BR48" s="233">
        <v>0</v>
      </c>
      <c r="BS48" s="234">
        <v>9.5399999999999991</v>
      </c>
      <c r="BT48" s="233">
        <v>0</v>
      </c>
      <c r="BU48" s="233">
        <v>0</v>
      </c>
      <c r="BV48" s="234">
        <v>0</v>
      </c>
      <c r="BW48" s="233">
        <v>0</v>
      </c>
      <c r="BX48" s="233">
        <v>0</v>
      </c>
      <c r="BY48" s="234">
        <v>0</v>
      </c>
      <c r="BZ48" s="234">
        <v>9.5399999999999991</v>
      </c>
      <c r="CA48" s="238">
        <v>442.63</v>
      </c>
      <c r="CB48" s="81"/>
      <c r="CC48" s="47"/>
      <c r="CD48" s="47"/>
      <c r="CE48" s="47"/>
    </row>
    <row r="49" spans="1:83" ht="24" customHeight="1" x14ac:dyDescent="0.3">
      <c r="A49" s="188">
        <v>42</v>
      </c>
      <c r="B49" s="15">
        <v>65</v>
      </c>
      <c r="C49" s="136" t="s">
        <v>114</v>
      </c>
      <c r="D49" s="233">
        <v>2.0299999999999998</v>
      </c>
      <c r="E49" s="233">
        <v>0</v>
      </c>
      <c r="F49" s="233">
        <v>0.23</v>
      </c>
      <c r="G49" s="233">
        <v>0.01</v>
      </c>
      <c r="H49" s="233">
        <v>5.45</v>
      </c>
      <c r="I49" s="233">
        <v>0.56999999999999995</v>
      </c>
      <c r="J49" s="233">
        <v>0.42</v>
      </c>
      <c r="K49" s="233">
        <v>1.1499999999999999</v>
      </c>
      <c r="L49" s="233">
        <v>0.88</v>
      </c>
      <c r="M49" s="233">
        <v>0.75</v>
      </c>
      <c r="N49" s="233">
        <v>4.29</v>
      </c>
      <c r="O49" s="233">
        <v>0.92</v>
      </c>
      <c r="P49" s="233">
        <v>1.45</v>
      </c>
      <c r="Q49" s="233">
        <v>1.86</v>
      </c>
      <c r="R49" s="233">
        <v>0.76</v>
      </c>
      <c r="S49" s="233">
        <v>2.64</v>
      </c>
      <c r="T49" s="233">
        <v>0.55000000000000004</v>
      </c>
      <c r="U49" s="233">
        <v>0.74</v>
      </c>
      <c r="V49" s="233">
        <v>1.27</v>
      </c>
      <c r="W49" s="233">
        <v>1.25</v>
      </c>
      <c r="X49" s="233">
        <v>0.23</v>
      </c>
      <c r="Y49" s="233">
        <v>0.74</v>
      </c>
      <c r="Z49" s="233">
        <v>0.85</v>
      </c>
      <c r="AA49" s="233">
        <v>3.69</v>
      </c>
      <c r="AB49" s="233">
        <v>0.84</v>
      </c>
      <c r="AC49" s="233">
        <v>2.2599999999999998</v>
      </c>
      <c r="AD49" s="233">
        <v>3.09</v>
      </c>
      <c r="AE49" s="233">
        <v>3.34</v>
      </c>
      <c r="AF49" s="233">
        <v>5.59</v>
      </c>
      <c r="AG49" s="233">
        <v>2.41</v>
      </c>
      <c r="AH49" s="233">
        <v>9.8000000000000007</v>
      </c>
      <c r="AI49" s="233">
        <v>0.02</v>
      </c>
      <c r="AJ49" s="233">
        <v>0.56999999999999995</v>
      </c>
      <c r="AK49" s="233">
        <v>8.07</v>
      </c>
      <c r="AL49" s="233">
        <v>0.46</v>
      </c>
      <c r="AM49" s="233">
        <v>3.55</v>
      </c>
      <c r="AN49" s="233">
        <v>0.36</v>
      </c>
      <c r="AO49" s="233">
        <v>0.28000000000000003</v>
      </c>
      <c r="AP49" s="233">
        <v>0.59</v>
      </c>
      <c r="AQ49" s="233">
        <v>1.58</v>
      </c>
      <c r="AR49" s="233">
        <v>0.3</v>
      </c>
      <c r="AS49" s="233">
        <v>65.849999999999994</v>
      </c>
      <c r="AT49" s="233">
        <v>0.27</v>
      </c>
      <c r="AU49" s="233">
        <v>67.680000000000007</v>
      </c>
      <c r="AV49" s="233">
        <v>0</v>
      </c>
      <c r="AW49" s="233">
        <v>5.91</v>
      </c>
      <c r="AX49" s="233">
        <v>1.83</v>
      </c>
      <c r="AY49" s="233">
        <v>0.4</v>
      </c>
      <c r="AZ49" s="233">
        <v>0.34</v>
      </c>
      <c r="BA49" s="233">
        <v>0.44</v>
      </c>
      <c r="BB49" s="233">
        <v>2.69</v>
      </c>
      <c r="BC49" s="233">
        <v>0.32</v>
      </c>
      <c r="BD49" s="233">
        <v>0.21</v>
      </c>
      <c r="BE49" s="233">
        <v>2.71</v>
      </c>
      <c r="BF49" s="233">
        <v>11.34</v>
      </c>
      <c r="BG49" s="233">
        <v>0.96</v>
      </c>
      <c r="BH49" s="233">
        <v>7.18</v>
      </c>
      <c r="BI49" s="233">
        <v>0.35</v>
      </c>
      <c r="BJ49" s="233">
        <v>0.64</v>
      </c>
      <c r="BK49" s="233">
        <v>0.41</v>
      </c>
      <c r="BL49" s="233">
        <v>3.56</v>
      </c>
      <c r="BM49" s="233">
        <v>0.02</v>
      </c>
      <c r="BN49" s="233">
        <v>0.31</v>
      </c>
      <c r="BO49" s="233">
        <v>0</v>
      </c>
      <c r="BP49" s="234">
        <v>249.26000000000005</v>
      </c>
      <c r="BQ49" s="233">
        <v>0.32</v>
      </c>
      <c r="BR49" s="233">
        <v>0</v>
      </c>
      <c r="BS49" s="234">
        <v>0.32</v>
      </c>
      <c r="BT49" s="233">
        <v>0</v>
      </c>
      <c r="BU49" s="233">
        <v>0</v>
      </c>
      <c r="BV49" s="234">
        <v>0</v>
      </c>
      <c r="BW49" s="233">
        <v>0</v>
      </c>
      <c r="BX49" s="233">
        <v>0</v>
      </c>
      <c r="BY49" s="234">
        <v>0</v>
      </c>
      <c r="BZ49" s="234">
        <v>0.32</v>
      </c>
      <c r="CA49" s="238">
        <v>249.58000000000004</v>
      </c>
      <c r="CB49" s="81"/>
      <c r="CC49" s="47"/>
      <c r="CD49" s="47"/>
      <c r="CE49" s="47"/>
    </row>
    <row r="50" spans="1:83" ht="24" customHeight="1" x14ac:dyDescent="0.3">
      <c r="A50" s="188">
        <v>43</v>
      </c>
      <c r="B50" s="15">
        <v>66</v>
      </c>
      <c r="C50" s="136" t="s">
        <v>115</v>
      </c>
      <c r="D50" s="233">
        <v>0</v>
      </c>
      <c r="E50" s="233">
        <v>0</v>
      </c>
      <c r="F50" s="233">
        <v>0.03</v>
      </c>
      <c r="G50" s="233">
        <v>0.1</v>
      </c>
      <c r="H50" s="233">
        <v>1.8</v>
      </c>
      <c r="I50" s="233">
        <v>0.35</v>
      </c>
      <c r="J50" s="233">
        <v>0.09</v>
      </c>
      <c r="K50" s="233">
        <v>0.31</v>
      </c>
      <c r="L50" s="233">
        <v>0.11</v>
      </c>
      <c r="M50" s="233">
        <v>0.13</v>
      </c>
      <c r="N50" s="233">
        <v>1.22</v>
      </c>
      <c r="O50" s="233">
        <v>0.33</v>
      </c>
      <c r="P50" s="233">
        <v>0.17</v>
      </c>
      <c r="Q50" s="233">
        <v>0</v>
      </c>
      <c r="R50" s="233">
        <v>0.4</v>
      </c>
      <c r="S50" s="233">
        <v>0.51</v>
      </c>
      <c r="T50" s="233">
        <v>0.16</v>
      </c>
      <c r="U50" s="233">
        <v>0.28000000000000003</v>
      </c>
      <c r="V50" s="233">
        <v>0.25</v>
      </c>
      <c r="W50" s="233">
        <v>0.04</v>
      </c>
      <c r="X50" s="233">
        <v>0.11</v>
      </c>
      <c r="Y50" s="233">
        <v>0.13</v>
      </c>
      <c r="Z50" s="233">
        <v>0.19</v>
      </c>
      <c r="AA50" s="233">
        <v>0</v>
      </c>
      <c r="AB50" s="233">
        <v>0.25</v>
      </c>
      <c r="AC50" s="233">
        <v>0.28999999999999998</v>
      </c>
      <c r="AD50" s="233">
        <v>5.39</v>
      </c>
      <c r="AE50" s="233">
        <v>1.19</v>
      </c>
      <c r="AF50" s="233">
        <v>17.440000000000001</v>
      </c>
      <c r="AG50" s="233">
        <v>2.5299999999999998</v>
      </c>
      <c r="AH50" s="233">
        <v>0.68</v>
      </c>
      <c r="AI50" s="233">
        <v>0.02</v>
      </c>
      <c r="AJ50" s="233">
        <v>0.69</v>
      </c>
      <c r="AK50" s="233">
        <v>0.37</v>
      </c>
      <c r="AL50" s="233">
        <v>7.0000000000000007E-2</v>
      </c>
      <c r="AM50" s="233">
        <v>1.5</v>
      </c>
      <c r="AN50" s="233">
        <v>0.05</v>
      </c>
      <c r="AO50" s="233">
        <v>0.14000000000000001</v>
      </c>
      <c r="AP50" s="233">
        <v>0.23</v>
      </c>
      <c r="AQ50" s="233">
        <v>1.41</v>
      </c>
      <c r="AR50" s="233">
        <v>5.29</v>
      </c>
      <c r="AS50" s="233">
        <v>170.31</v>
      </c>
      <c r="AT50" s="233">
        <v>28.96</v>
      </c>
      <c r="AU50" s="233">
        <v>21.54</v>
      </c>
      <c r="AV50" s="233">
        <v>0</v>
      </c>
      <c r="AW50" s="233">
        <v>3.95</v>
      </c>
      <c r="AX50" s="233">
        <v>1.56</v>
      </c>
      <c r="AY50" s="233">
        <v>0.08</v>
      </c>
      <c r="AZ50" s="233">
        <v>0.24</v>
      </c>
      <c r="BA50" s="233">
        <v>0.28999999999999998</v>
      </c>
      <c r="BB50" s="233">
        <v>0.47</v>
      </c>
      <c r="BC50" s="233">
        <v>0.11</v>
      </c>
      <c r="BD50" s="233">
        <v>0.68</v>
      </c>
      <c r="BE50" s="233">
        <v>1.36</v>
      </c>
      <c r="BF50" s="233">
        <v>0.21</v>
      </c>
      <c r="BG50" s="233">
        <v>0.54</v>
      </c>
      <c r="BH50" s="233">
        <v>0</v>
      </c>
      <c r="BI50" s="233">
        <v>0.1</v>
      </c>
      <c r="BJ50" s="233">
        <v>0.56000000000000005</v>
      </c>
      <c r="BK50" s="233">
        <v>0.89</v>
      </c>
      <c r="BL50" s="233">
        <v>1.2</v>
      </c>
      <c r="BM50" s="233">
        <v>7.0000000000000007E-2</v>
      </c>
      <c r="BN50" s="233">
        <v>0.43</v>
      </c>
      <c r="BO50" s="233">
        <v>0</v>
      </c>
      <c r="BP50" s="234">
        <v>277.80000000000007</v>
      </c>
      <c r="BQ50" s="233">
        <v>0</v>
      </c>
      <c r="BR50" s="233">
        <v>0</v>
      </c>
      <c r="BS50" s="234">
        <v>0</v>
      </c>
      <c r="BT50" s="233">
        <v>0</v>
      </c>
      <c r="BU50" s="233">
        <v>0</v>
      </c>
      <c r="BV50" s="234">
        <v>0</v>
      </c>
      <c r="BW50" s="233">
        <v>0</v>
      </c>
      <c r="BX50" s="233">
        <v>0</v>
      </c>
      <c r="BY50" s="234">
        <v>0</v>
      </c>
      <c r="BZ50" s="234">
        <v>0</v>
      </c>
      <c r="CA50" s="238">
        <v>277.80000000000007</v>
      </c>
      <c r="CB50" s="81"/>
      <c r="CC50" s="47"/>
      <c r="CD50" s="47"/>
      <c r="CE50" s="47"/>
    </row>
    <row r="51" spans="1:83" ht="24" customHeight="1" x14ac:dyDescent="0.3">
      <c r="A51" s="188">
        <v>44</v>
      </c>
      <c r="B51" s="15">
        <v>68</v>
      </c>
      <c r="C51" s="136" t="s">
        <v>116</v>
      </c>
      <c r="D51" s="233">
        <v>0</v>
      </c>
      <c r="E51" s="233">
        <v>0</v>
      </c>
      <c r="F51" s="233">
        <v>0</v>
      </c>
      <c r="G51" s="233">
        <v>0.03</v>
      </c>
      <c r="H51" s="233">
        <v>2.94</v>
      </c>
      <c r="I51" s="233">
        <v>0.91</v>
      </c>
      <c r="J51" s="233">
        <v>0.17</v>
      </c>
      <c r="K51" s="233">
        <v>0.26</v>
      </c>
      <c r="L51" s="233">
        <v>0.46</v>
      </c>
      <c r="M51" s="233">
        <v>0.06</v>
      </c>
      <c r="N51" s="233">
        <v>1.63</v>
      </c>
      <c r="O51" s="233">
        <v>0.32</v>
      </c>
      <c r="P51" s="233">
        <v>0.89</v>
      </c>
      <c r="Q51" s="233">
        <v>0.17</v>
      </c>
      <c r="R51" s="233">
        <v>0.12</v>
      </c>
      <c r="S51" s="233">
        <v>1.32</v>
      </c>
      <c r="T51" s="233">
        <v>0.26</v>
      </c>
      <c r="U51" s="233">
        <v>0.41</v>
      </c>
      <c r="V51" s="233">
        <v>0.59</v>
      </c>
      <c r="W51" s="233">
        <v>0.48</v>
      </c>
      <c r="X51" s="233">
        <v>0.06</v>
      </c>
      <c r="Y51" s="233">
        <v>0.47</v>
      </c>
      <c r="Z51" s="233">
        <v>0.28000000000000003</v>
      </c>
      <c r="AA51" s="233">
        <v>0.62</v>
      </c>
      <c r="AB51" s="233">
        <v>0.23</v>
      </c>
      <c r="AC51" s="233">
        <v>0.96</v>
      </c>
      <c r="AD51" s="233">
        <v>2.27</v>
      </c>
      <c r="AE51" s="233">
        <v>1.93</v>
      </c>
      <c r="AF51" s="233">
        <v>9.8699999999999992</v>
      </c>
      <c r="AG51" s="233">
        <v>15.86</v>
      </c>
      <c r="AH51" s="233">
        <v>1.3</v>
      </c>
      <c r="AI51" s="233">
        <v>0.02</v>
      </c>
      <c r="AJ51" s="233">
        <v>1.98</v>
      </c>
      <c r="AK51" s="233">
        <v>0.35</v>
      </c>
      <c r="AL51" s="233">
        <v>0.36</v>
      </c>
      <c r="AM51" s="233">
        <v>8.57</v>
      </c>
      <c r="AN51" s="233">
        <v>0.67</v>
      </c>
      <c r="AO51" s="233">
        <v>0.51</v>
      </c>
      <c r="AP51" s="233">
        <v>1.55</v>
      </c>
      <c r="AQ51" s="233">
        <v>2.04</v>
      </c>
      <c r="AR51" s="233">
        <v>2.97</v>
      </c>
      <c r="AS51" s="233">
        <v>0.49</v>
      </c>
      <c r="AT51" s="233">
        <v>0.78</v>
      </c>
      <c r="AU51" s="233">
        <v>3.67</v>
      </c>
      <c r="AV51" s="233">
        <v>0</v>
      </c>
      <c r="AW51" s="233">
        <v>3.32</v>
      </c>
      <c r="AX51" s="233">
        <v>0.94</v>
      </c>
      <c r="AY51" s="233">
        <v>0.37</v>
      </c>
      <c r="AZ51" s="233">
        <v>1.05</v>
      </c>
      <c r="BA51" s="233">
        <v>0.55000000000000004</v>
      </c>
      <c r="BB51" s="233">
        <v>0.2</v>
      </c>
      <c r="BC51" s="233">
        <v>7.0000000000000007E-2</v>
      </c>
      <c r="BD51" s="233">
        <v>0.21</v>
      </c>
      <c r="BE51" s="233">
        <v>1.89</v>
      </c>
      <c r="BF51" s="233">
        <v>2.99</v>
      </c>
      <c r="BG51" s="233">
        <v>1.01</v>
      </c>
      <c r="BH51" s="233">
        <v>2.27</v>
      </c>
      <c r="BI51" s="233">
        <v>0.74</v>
      </c>
      <c r="BJ51" s="233">
        <v>0.71</v>
      </c>
      <c r="BK51" s="233">
        <v>1.51</v>
      </c>
      <c r="BL51" s="233">
        <v>0.34</v>
      </c>
      <c r="BM51" s="233">
        <v>0.08</v>
      </c>
      <c r="BN51" s="233">
        <v>1.03</v>
      </c>
      <c r="BO51" s="233">
        <v>0</v>
      </c>
      <c r="BP51" s="234">
        <v>88.109999999999971</v>
      </c>
      <c r="BQ51" s="233">
        <v>0</v>
      </c>
      <c r="BR51" s="233">
        <v>0</v>
      </c>
      <c r="BS51" s="234">
        <v>0</v>
      </c>
      <c r="BT51" s="233">
        <v>0</v>
      </c>
      <c r="BU51" s="233">
        <v>0</v>
      </c>
      <c r="BV51" s="234">
        <v>0</v>
      </c>
      <c r="BW51" s="233">
        <v>0</v>
      </c>
      <c r="BX51" s="233">
        <v>0</v>
      </c>
      <c r="BY51" s="234">
        <v>0</v>
      </c>
      <c r="BZ51" s="234">
        <v>0</v>
      </c>
      <c r="CA51" s="238">
        <v>88.109999999999971</v>
      </c>
      <c r="CB51" s="81"/>
      <c r="CC51" s="47"/>
      <c r="CD51" s="47"/>
      <c r="CE51" s="47"/>
    </row>
    <row r="52" spans="1:83" ht="24" customHeight="1" x14ac:dyDescent="0.3">
      <c r="A52" s="188">
        <v>45</v>
      </c>
      <c r="B52" s="15"/>
      <c r="C52" s="136" t="s">
        <v>263</v>
      </c>
      <c r="D52" s="233">
        <v>0</v>
      </c>
      <c r="E52" s="233">
        <v>0</v>
      </c>
      <c r="F52" s="233">
        <v>0</v>
      </c>
      <c r="G52" s="233">
        <v>0</v>
      </c>
      <c r="H52" s="233">
        <v>0</v>
      </c>
      <c r="I52" s="233">
        <v>0</v>
      </c>
      <c r="J52" s="233">
        <v>0</v>
      </c>
      <c r="K52" s="233">
        <v>0</v>
      </c>
      <c r="L52" s="233">
        <v>0</v>
      </c>
      <c r="M52" s="233">
        <v>0</v>
      </c>
      <c r="N52" s="233">
        <v>0</v>
      </c>
      <c r="O52" s="233">
        <v>0</v>
      </c>
      <c r="P52" s="233">
        <v>0</v>
      </c>
      <c r="Q52" s="233">
        <v>0</v>
      </c>
      <c r="R52" s="233">
        <v>0</v>
      </c>
      <c r="S52" s="233">
        <v>0</v>
      </c>
      <c r="T52" s="233">
        <v>0</v>
      </c>
      <c r="U52" s="233">
        <v>0</v>
      </c>
      <c r="V52" s="233">
        <v>0</v>
      </c>
      <c r="W52" s="233">
        <v>0</v>
      </c>
      <c r="X52" s="233">
        <v>0</v>
      </c>
      <c r="Y52" s="233">
        <v>0</v>
      </c>
      <c r="Z52" s="233">
        <v>0</v>
      </c>
      <c r="AA52" s="233">
        <v>0</v>
      </c>
      <c r="AB52" s="233">
        <v>0</v>
      </c>
      <c r="AC52" s="233">
        <v>0</v>
      </c>
      <c r="AD52" s="233">
        <v>0</v>
      </c>
      <c r="AE52" s="233">
        <v>0</v>
      </c>
      <c r="AF52" s="233">
        <v>0</v>
      </c>
      <c r="AG52" s="233">
        <v>0</v>
      </c>
      <c r="AH52" s="233">
        <v>0</v>
      </c>
      <c r="AI52" s="233">
        <v>0</v>
      </c>
      <c r="AJ52" s="233">
        <v>0</v>
      </c>
      <c r="AK52" s="233">
        <v>0</v>
      </c>
      <c r="AL52" s="233">
        <v>0</v>
      </c>
      <c r="AM52" s="233">
        <v>0</v>
      </c>
      <c r="AN52" s="233">
        <v>0</v>
      </c>
      <c r="AO52" s="233">
        <v>0</v>
      </c>
      <c r="AP52" s="233">
        <v>0</v>
      </c>
      <c r="AQ52" s="233">
        <v>0</v>
      </c>
      <c r="AR52" s="233">
        <v>0</v>
      </c>
      <c r="AS52" s="233">
        <v>0</v>
      </c>
      <c r="AT52" s="233">
        <v>0</v>
      </c>
      <c r="AU52" s="233">
        <v>0</v>
      </c>
      <c r="AV52" s="233">
        <v>0</v>
      </c>
      <c r="AW52" s="233">
        <v>0</v>
      </c>
      <c r="AX52" s="233">
        <v>0</v>
      </c>
      <c r="AY52" s="233">
        <v>0</v>
      </c>
      <c r="AZ52" s="233">
        <v>0</v>
      </c>
      <c r="BA52" s="233">
        <v>0</v>
      </c>
      <c r="BB52" s="233">
        <v>0</v>
      </c>
      <c r="BC52" s="233">
        <v>0</v>
      </c>
      <c r="BD52" s="233">
        <v>0</v>
      </c>
      <c r="BE52" s="233">
        <v>0</v>
      </c>
      <c r="BF52" s="233">
        <v>0</v>
      </c>
      <c r="BG52" s="233">
        <v>0</v>
      </c>
      <c r="BH52" s="233">
        <v>0</v>
      </c>
      <c r="BI52" s="233">
        <v>0</v>
      </c>
      <c r="BJ52" s="233">
        <v>0</v>
      </c>
      <c r="BK52" s="233">
        <v>0</v>
      </c>
      <c r="BL52" s="233">
        <v>0</v>
      </c>
      <c r="BM52" s="233">
        <v>0</v>
      </c>
      <c r="BN52" s="233">
        <v>0</v>
      </c>
      <c r="BO52" s="233">
        <v>0</v>
      </c>
      <c r="BP52" s="234">
        <v>0</v>
      </c>
      <c r="BQ52" s="233">
        <v>0</v>
      </c>
      <c r="BR52" s="233">
        <v>0</v>
      </c>
      <c r="BS52" s="234">
        <v>0</v>
      </c>
      <c r="BT52" s="233">
        <v>0</v>
      </c>
      <c r="BU52" s="233">
        <v>0</v>
      </c>
      <c r="BV52" s="234">
        <v>0</v>
      </c>
      <c r="BW52" s="233">
        <v>0</v>
      </c>
      <c r="BX52" s="233">
        <v>0</v>
      </c>
      <c r="BY52" s="234">
        <v>0</v>
      </c>
      <c r="BZ52" s="234">
        <v>0</v>
      </c>
      <c r="CA52" s="238">
        <v>0</v>
      </c>
      <c r="CB52" s="81"/>
      <c r="CC52" s="47"/>
      <c r="CD52" s="47"/>
      <c r="CE52" s="47"/>
    </row>
    <row r="53" spans="1:83" ht="24" customHeight="1" x14ac:dyDescent="0.3">
      <c r="A53" s="188">
        <v>46</v>
      </c>
      <c r="B53" s="15" t="s">
        <v>117</v>
      </c>
      <c r="C53" s="136" t="s">
        <v>118</v>
      </c>
      <c r="D53" s="233">
        <v>0.03</v>
      </c>
      <c r="E53" s="233">
        <v>0</v>
      </c>
      <c r="F53" s="233">
        <v>7.0000000000000007E-2</v>
      </c>
      <c r="G53" s="233">
        <v>0.36</v>
      </c>
      <c r="H53" s="233">
        <v>23.38</v>
      </c>
      <c r="I53" s="233">
        <v>6.93</v>
      </c>
      <c r="J53" s="233">
        <v>0.96</v>
      </c>
      <c r="K53" s="233">
        <v>3.07</v>
      </c>
      <c r="L53" s="233">
        <v>1.35</v>
      </c>
      <c r="M53" s="233">
        <v>2.95</v>
      </c>
      <c r="N53" s="233">
        <v>13.02</v>
      </c>
      <c r="O53" s="233">
        <v>13.84</v>
      </c>
      <c r="P53" s="233">
        <v>4.76</v>
      </c>
      <c r="Q53" s="233">
        <v>2.66</v>
      </c>
      <c r="R53" s="233">
        <v>1.18</v>
      </c>
      <c r="S53" s="233">
        <v>16.350000000000001</v>
      </c>
      <c r="T53" s="233">
        <v>1.04</v>
      </c>
      <c r="U53" s="233">
        <v>5.01</v>
      </c>
      <c r="V53" s="233">
        <v>6.75</v>
      </c>
      <c r="W53" s="233">
        <v>6.78</v>
      </c>
      <c r="X53" s="233">
        <v>0.27</v>
      </c>
      <c r="Y53" s="233">
        <v>3.54</v>
      </c>
      <c r="Z53" s="233">
        <v>0.94</v>
      </c>
      <c r="AA53" s="233">
        <v>1.53</v>
      </c>
      <c r="AB53" s="233">
        <v>1.07</v>
      </c>
      <c r="AC53" s="233">
        <v>15.29</v>
      </c>
      <c r="AD53" s="233">
        <v>2.15</v>
      </c>
      <c r="AE53" s="233">
        <v>4.53</v>
      </c>
      <c r="AF53" s="233">
        <v>80.94</v>
      </c>
      <c r="AG53" s="233">
        <v>28.19</v>
      </c>
      <c r="AH53" s="233">
        <v>9.8800000000000008</v>
      </c>
      <c r="AI53" s="233">
        <v>0.1</v>
      </c>
      <c r="AJ53" s="233">
        <v>0.62</v>
      </c>
      <c r="AK53" s="233">
        <v>25.46</v>
      </c>
      <c r="AL53" s="233">
        <v>2.46</v>
      </c>
      <c r="AM53" s="233">
        <v>11.71</v>
      </c>
      <c r="AN53" s="233">
        <v>4.8099999999999996</v>
      </c>
      <c r="AO53" s="233">
        <v>0.74</v>
      </c>
      <c r="AP53" s="233">
        <v>9.58</v>
      </c>
      <c r="AQ53" s="233">
        <v>14.87</v>
      </c>
      <c r="AR53" s="233">
        <v>14.7</v>
      </c>
      <c r="AS53" s="233">
        <v>9.43</v>
      </c>
      <c r="AT53" s="233">
        <v>5.29</v>
      </c>
      <c r="AU53" s="233">
        <v>47.39</v>
      </c>
      <c r="AV53" s="233">
        <v>0</v>
      </c>
      <c r="AW53" s="233">
        <v>181.43</v>
      </c>
      <c r="AX53" s="233">
        <v>3.74</v>
      </c>
      <c r="AY53" s="233">
        <v>4.34</v>
      </c>
      <c r="AZ53" s="233">
        <v>3.93</v>
      </c>
      <c r="BA53" s="233">
        <v>1.73</v>
      </c>
      <c r="BB53" s="233">
        <v>4.4800000000000004</v>
      </c>
      <c r="BC53" s="233">
        <v>0.83</v>
      </c>
      <c r="BD53" s="233">
        <v>1.2</v>
      </c>
      <c r="BE53" s="233">
        <v>10.91</v>
      </c>
      <c r="BF53" s="233">
        <v>2.81</v>
      </c>
      <c r="BG53" s="233">
        <v>5.69</v>
      </c>
      <c r="BH53" s="233">
        <v>7.32</v>
      </c>
      <c r="BI53" s="233">
        <v>2.94</v>
      </c>
      <c r="BJ53" s="233">
        <v>4.3099999999999996</v>
      </c>
      <c r="BK53" s="233">
        <v>6.87</v>
      </c>
      <c r="BL53" s="233">
        <v>5.52</v>
      </c>
      <c r="BM53" s="233">
        <v>0.22</v>
      </c>
      <c r="BN53" s="233">
        <v>2.9</v>
      </c>
      <c r="BO53" s="233">
        <v>0</v>
      </c>
      <c r="BP53" s="234">
        <v>657.1500000000002</v>
      </c>
      <c r="BQ53" s="233">
        <v>0</v>
      </c>
      <c r="BR53" s="233">
        <v>0</v>
      </c>
      <c r="BS53" s="234">
        <v>0</v>
      </c>
      <c r="BT53" s="233">
        <v>0</v>
      </c>
      <c r="BU53" s="233">
        <v>0</v>
      </c>
      <c r="BV53" s="234">
        <v>0</v>
      </c>
      <c r="BW53" s="233">
        <v>0</v>
      </c>
      <c r="BX53" s="233">
        <v>0</v>
      </c>
      <c r="BY53" s="234">
        <v>0</v>
      </c>
      <c r="BZ53" s="234">
        <v>0</v>
      </c>
      <c r="CA53" s="238">
        <v>657.1500000000002</v>
      </c>
      <c r="CB53" s="81"/>
      <c r="CC53" s="47"/>
      <c r="CD53" s="47"/>
      <c r="CE53" s="47"/>
    </row>
    <row r="54" spans="1:83" ht="24" customHeight="1" x14ac:dyDescent="0.3">
      <c r="A54" s="188">
        <v>47</v>
      </c>
      <c r="B54" s="15">
        <v>71</v>
      </c>
      <c r="C54" s="136" t="s">
        <v>76</v>
      </c>
      <c r="D54" s="233">
        <v>0.18</v>
      </c>
      <c r="E54" s="233">
        <v>0</v>
      </c>
      <c r="F54" s="233">
        <v>0.28999999999999998</v>
      </c>
      <c r="G54" s="233">
        <v>0.27</v>
      </c>
      <c r="H54" s="233">
        <v>2.37</v>
      </c>
      <c r="I54" s="233">
        <v>0.84</v>
      </c>
      <c r="J54" s="233">
        <v>0.25</v>
      </c>
      <c r="K54" s="233">
        <v>0.18</v>
      </c>
      <c r="L54" s="233">
        <v>0.47</v>
      </c>
      <c r="M54" s="233">
        <v>0</v>
      </c>
      <c r="N54" s="233">
        <v>2.31</v>
      </c>
      <c r="O54" s="233">
        <v>0.61</v>
      </c>
      <c r="P54" s="233">
        <v>1.56</v>
      </c>
      <c r="Q54" s="233">
        <v>0.86</v>
      </c>
      <c r="R54" s="233">
        <v>0.92</v>
      </c>
      <c r="S54" s="233">
        <v>3.16</v>
      </c>
      <c r="T54" s="233">
        <v>1.51</v>
      </c>
      <c r="U54" s="233">
        <v>0.73</v>
      </c>
      <c r="V54" s="233">
        <v>0</v>
      </c>
      <c r="W54" s="233">
        <v>0</v>
      </c>
      <c r="X54" s="233">
        <v>0.47</v>
      </c>
      <c r="Y54" s="233">
        <v>1.19</v>
      </c>
      <c r="Z54" s="233">
        <v>1.94</v>
      </c>
      <c r="AA54" s="233">
        <v>0.7</v>
      </c>
      <c r="AB54" s="233">
        <v>1.72</v>
      </c>
      <c r="AC54" s="233">
        <v>0.42</v>
      </c>
      <c r="AD54" s="233">
        <v>20.260000000000002</v>
      </c>
      <c r="AE54" s="233">
        <v>2.36</v>
      </c>
      <c r="AF54" s="233">
        <v>14.42</v>
      </c>
      <c r="AG54" s="233">
        <v>4.41</v>
      </c>
      <c r="AH54" s="233">
        <v>2.66</v>
      </c>
      <c r="AI54" s="233">
        <v>0.01</v>
      </c>
      <c r="AJ54" s="233">
        <v>9.44</v>
      </c>
      <c r="AK54" s="233">
        <v>0.87</v>
      </c>
      <c r="AL54" s="233">
        <v>0.22</v>
      </c>
      <c r="AM54" s="233">
        <v>0.67</v>
      </c>
      <c r="AN54" s="233">
        <v>0.38</v>
      </c>
      <c r="AO54" s="233">
        <v>0.24</v>
      </c>
      <c r="AP54" s="233">
        <v>4.5</v>
      </c>
      <c r="AQ54" s="233">
        <v>6.8</v>
      </c>
      <c r="AR54" s="233">
        <v>0.17</v>
      </c>
      <c r="AS54" s="233">
        <v>0.23</v>
      </c>
      <c r="AT54" s="233">
        <v>0.15</v>
      </c>
      <c r="AU54" s="233">
        <v>10.01</v>
      </c>
      <c r="AV54" s="233">
        <v>0</v>
      </c>
      <c r="AW54" s="233">
        <v>3.32</v>
      </c>
      <c r="AX54" s="233">
        <v>90.8</v>
      </c>
      <c r="AY54" s="233">
        <v>0.73</v>
      </c>
      <c r="AZ54" s="233">
        <v>1.06</v>
      </c>
      <c r="BA54" s="233">
        <v>1.3</v>
      </c>
      <c r="BB54" s="233">
        <v>2.81</v>
      </c>
      <c r="BC54" s="233">
        <v>0.15</v>
      </c>
      <c r="BD54" s="233">
        <v>0.09</v>
      </c>
      <c r="BE54" s="233">
        <v>7.12</v>
      </c>
      <c r="BF54" s="233">
        <v>37.25</v>
      </c>
      <c r="BG54" s="233">
        <v>2.0099999999999998</v>
      </c>
      <c r="BH54" s="233">
        <v>1.51</v>
      </c>
      <c r="BI54" s="233">
        <v>1.0900000000000001</v>
      </c>
      <c r="BJ54" s="233">
        <v>1.29</v>
      </c>
      <c r="BK54" s="233">
        <v>1.74</v>
      </c>
      <c r="BL54" s="233">
        <v>0.31</v>
      </c>
      <c r="BM54" s="233">
        <v>0</v>
      </c>
      <c r="BN54" s="233">
        <v>0.35</v>
      </c>
      <c r="BO54" s="233">
        <v>0</v>
      </c>
      <c r="BP54" s="234">
        <v>253.68</v>
      </c>
      <c r="BQ54" s="233">
        <v>0</v>
      </c>
      <c r="BR54" s="233">
        <v>0</v>
      </c>
      <c r="BS54" s="234">
        <v>0</v>
      </c>
      <c r="BT54" s="233">
        <v>0.52</v>
      </c>
      <c r="BU54" s="233">
        <v>0</v>
      </c>
      <c r="BV54" s="234">
        <v>0.52</v>
      </c>
      <c r="BW54" s="233">
        <v>0</v>
      </c>
      <c r="BX54" s="233">
        <v>0</v>
      </c>
      <c r="BY54" s="234">
        <v>0</v>
      </c>
      <c r="BZ54" s="234">
        <v>0.52</v>
      </c>
      <c r="CA54" s="238">
        <v>254.20000000000002</v>
      </c>
      <c r="CB54" s="81"/>
      <c r="CC54" s="47"/>
      <c r="CD54" s="47"/>
      <c r="CE54" s="47"/>
    </row>
    <row r="55" spans="1:83" ht="24" customHeight="1" x14ac:dyDescent="0.3">
      <c r="A55" s="188">
        <v>48</v>
      </c>
      <c r="B55" s="15">
        <v>72</v>
      </c>
      <c r="C55" s="136" t="s">
        <v>119</v>
      </c>
      <c r="D55" s="233">
        <v>0</v>
      </c>
      <c r="E55" s="233">
        <v>0</v>
      </c>
      <c r="F55" s="233">
        <v>0</v>
      </c>
      <c r="G55" s="233">
        <v>0</v>
      </c>
      <c r="H55" s="233">
        <v>0</v>
      </c>
      <c r="I55" s="233">
        <v>0</v>
      </c>
      <c r="J55" s="233">
        <v>0</v>
      </c>
      <c r="K55" s="233">
        <v>0</v>
      </c>
      <c r="L55" s="233">
        <v>0</v>
      </c>
      <c r="M55" s="233">
        <v>0</v>
      </c>
      <c r="N55" s="233">
        <v>0</v>
      </c>
      <c r="O55" s="233">
        <v>0</v>
      </c>
      <c r="P55" s="233">
        <v>0</v>
      </c>
      <c r="Q55" s="233">
        <v>0</v>
      </c>
      <c r="R55" s="233">
        <v>0</v>
      </c>
      <c r="S55" s="233">
        <v>0</v>
      </c>
      <c r="T55" s="233">
        <v>0</v>
      </c>
      <c r="U55" s="233">
        <v>0</v>
      </c>
      <c r="V55" s="233">
        <v>0</v>
      </c>
      <c r="W55" s="233">
        <v>0</v>
      </c>
      <c r="X55" s="233">
        <v>0</v>
      </c>
      <c r="Y55" s="233">
        <v>0</v>
      </c>
      <c r="Z55" s="233">
        <v>0</v>
      </c>
      <c r="AA55" s="233">
        <v>0</v>
      </c>
      <c r="AB55" s="233">
        <v>0</v>
      </c>
      <c r="AC55" s="233">
        <v>0</v>
      </c>
      <c r="AD55" s="233">
        <v>0</v>
      </c>
      <c r="AE55" s="233">
        <v>0</v>
      </c>
      <c r="AF55" s="233">
        <v>0</v>
      </c>
      <c r="AG55" s="233">
        <v>0</v>
      </c>
      <c r="AH55" s="233">
        <v>0</v>
      </c>
      <c r="AI55" s="233">
        <v>0</v>
      </c>
      <c r="AJ55" s="233">
        <v>0</v>
      </c>
      <c r="AK55" s="233">
        <v>0</v>
      </c>
      <c r="AL55" s="233">
        <v>0</v>
      </c>
      <c r="AM55" s="233">
        <v>0</v>
      </c>
      <c r="AN55" s="233">
        <v>0</v>
      </c>
      <c r="AO55" s="233">
        <v>0</v>
      </c>
      <c r="AP55" s="233">
        <v>0</v>
      </c>
      <c r="AQ55" s="233">
        <v>0</v>
      </c>
      <c r="AR55" s="233">
        <v>0</v>
      </c>
      <c r="AS55" s="233">
        <v>0</v>
      </c>
      <c r="AT55" s="233">
        <v>0</v>
      </c>
      <c r="AU55" s="233">
        <v>0</v>
      </c>
      <c r="AV55" s="233">
        <v>0</v>
      </c>
      <c r="AW55" s="233">
        <v>0</v>
      </c>
      <c r="AX55" s="233">
        <v>0</v>
      </c>
      <c r="AY55" s="233">
        <v>28.57</v>
      </c>
      <c r="AZ55" s="233">
        <v>0</v>
      </c>
      <c r="BA55" s="233">
        <v>0</v>
      </c>
      <c r="BB55" s="233">
        <v>0</v>
      </c>
      <c r="BC55" s="233">
        <v>0</v>
      </c>
      <c r="BD55" s="233">
        <v>0</v>
      </c>
      <c r="BE55" s="233">
        <v>0</v>
      </c>
      <c r="BF55" s="233">
        <v>0</v>
      </c>
      <c r="BG55" s="233">
        <v>0</v>
      </c>
      <c r="BH55" s="233">
        <v>0</v>
      </c>
      <c r="BI55" s="233">
        <v>0</v>
      </c>
      <c r="BJ55" s="233">
        <v>0</v>
      </c>
      <c r="BK55" s="233">
        <v>0</v>
      </c>
      <c r="BL55" s="233">
        <v>0</v>
      </c>
      <c r="BM55" s="233">
        <v>0</v>
      </c>
      <c r="BN55" s="233">
        <v>0</v>
      </c>
      <c r="BO55" s="233">
        <v>0</v>
      </c>
      <c r="BP55" s="234">
        <v>28.57</v>
      </c>
      <c r="BQ55" s="233">
        <v>0</v>
      </c>
      <c r="BR55" s="233">
        <v>0</v>
      </c>
      <c r="BS55" s="234">
        <v>0</v>
      </c>
      <c r="BT55" s="233">
        <v>83.82</v>
      </c>
      <c r="BU55" s="233">
        <v>0</v>
      </c>
      <c r="BV55" s="234">
        <v>83.82</v>
      </c>
      <c r="BW55" s="233">
        <v>0</v>
      </c>
      <c r="BX55" s="233">
        <v>0</v>
      </c>
      <c r="BY55" s="234">
        <v>0</v>
      </c>
      <c r="BZ55" s="234">
        <v>83.82</v>
      </c>
      <c r="CA55" s="238">
        <v>112.38999999999999</v>
      </c>
      <c r="CB55" s="81"/>
      <c r="CC55" s="47"/>
      <c r="CD55" s="47"/>
      <c r="CE55" s="47"/>
    </row>
    <row r="56" spans="1:83" ht="24" customHeight="1" x14ac:dyDescent="0.3">
      <c r="A56" s="188">
        <v>49</v>
      </c>
      <c r="B56" s="15">
        <v>73</v>
      </c>
      <c r="C56" s="136" t="s">
        <v>120</v>
      </c>
      <c r="D56" s="233">
        <v>0.04</v>
      </c>
      <c r="E56" s="233">
        <v>0</v>
      </c>
      <c r="F56" s="233">
        <v>0</v>
      </c>
      <c r="G56" s="233">
        <v>0.01</v>
      </c>
      <c r="H56" s="233">
        <v>40.520000000000003</v>
      </c>
      <c r="I56" s="233">
        <v>6.16</v>
      </c>
      <c r="J56" s="233">
        <v>0.36</v>
      </c>
      <c r="K56" s="233">
        <v>3.6</v>
      </c>
      <c r="L56" s="233">
        <v>2.2400000000000002</v>
      </c>
      <c r="M56" s="233">
        <v>0</v>
      </c>
      <c r="N56" s="233">
        <v>23.91</v>
      </c>
      <c r="O56" s="233">
        <v>9.61</v>
      </c>
      <c r="P56" s="233">
        <v>3.31</v>
      </c>
      <c r="Q56" s="233">
        <v>2.1</v>
      </c>
      <c r="R56" s="233">
        <v>0.26</v>
      </c>
      <c r="S56" s="233">
        <v>4.21</v>
      </c>
      <c r="T56" s="233">
        <v>0.77</v>
      </c>
      <c r="U56" s="233">
        <v>2.13</v>
      </c>
      <c r="V56" s="233">
        <v>2.66</v>
      </c>
      <c r="W56" s="233">
        <v>9.09</v>
      </c>
      <c r="X56" s="233">
        <v>0.36</v>
      </c>
      <c r="Y56" s="233">
        <v>3.85</v>
      </c>
      <c r="Z56" s="233">
        <v>0.76</v>
      </c>
      <c r="AA56" s="233">
        <v>0.93</v>
      </c>
      <c r="AB56" s="233">
        <v>1.18</v>
      </c>
      <c r="AC56" s="233">
        <v>0.98</v>
      </c>
      <c r="AD56" s="233">
        <v>7.62</v>
      </c>
      <c r="AE56" s="233">
        <v>19.98</v>
      </c>
      <c r="AF56" s="233">
        <v>179.17</v>
      </c>
      <c r="AG56" s="233">
        <v>51.68</v>
      </c>
      <c r="AH56" s="233">
        <v>1.6</v>
      </c>
      <c r="AI56" s="233">
        <v>0.01</v>
      </c>
      <c r="AJ56" s="233">
        <v>6.44</v>
      </c>
      <c r="AK56" s="233">
        <v>3.09</v>
      </c>
      <c r="AL56" s="233">
        <v>0.83</v>
      </c>
      <c r="AM56" s="233">
        <v>11.69</v>
      </c>
      <c r="AN56" s="233">
        <v>10.39</v>
      </c>
      <c r="AO56" s="233">
        <v>3.94</v>
      </c>
      <c r="AP56" s="233">
        <v>8.36</v>
      </c>
      <c r="AQ56" s="233">
        <v>14.4</v>
      </c>
      <c r="AR56" s="233">
        <v>19.27</v>
      </c>
      <c r="AS56" s="233">
        <v>14.12</v>
      </c>
      <c r="AT56" s="233">
        <v>6.35</v>
      </c>
      <c r="AU56" s="233">
        <v>3.56</v>
      </c>
      <c r="AV56" s="233">
        <v>0</v>
      </c>
      <c r="AW56" s="233">
        <v>15.96</v>
      </c>
      <c r="AX56" s="233">
        <v>1.93</v>
      </c>
      <c r="AY56" s="233">
        <v>0.9</v>
      </c>
      <c r="AZ56" s="233">
        <v>42.5</v>
      </c>
      <c r="BA56" s="233">
        <v>1.43</v>
      </c>
      <c r="BB56" s="233">
        <v>2.16</v>
      </c>
      <c r="BC56" s="233">
        <v>1.53</v>
      </c>
      <c r="BD56" s="233">
        <v>3.16</v>
      </c>
      <c r="BE56" s="233">
        <v>5.61</v>
      </c>
      <c r="BF56" s="233">
        <v>12.8</v>
      </c>
      <c r="BG56" s="233">
        <v>6.19</v>
      </c>
      <c r="BH56" s="233">
        <v>0.92</v>
      </c>
      <c r="BI56" s="233">
        <v>1.06</v>
      </c>
      <c r="BJ56" s="233">
        <v>4.04</v>
      </c>
      <c r="BK56" s="233">
        <v>7.04</v>
      </c>
      <c r="BL56" s="233">
        <v>9.66</v>
      </c>
      <c r="BM56" s="233">
        <v>0.11</v>
      </c>
      <c r="BN56" s="233">
        <v>1.51</v>
      </c>
      <c r="BO56" s="233">
        <v>0</v>
      </c>
      <c r="BP56" s="234">
        <v>600.04999999999961</v>
      </c>
      <c r="BQ56" s="233">
        <v>0</v>
      </c>
      <c r="BR56" s="233">
        <v>0</v>
      </c>
      <c r="BS56" s="234">
        <v>0</v>
      </c>
      <c r="BT56" s="233">
        <v>0</v>
      </c>
      <c r="BU56" s="233">
        <v>0</v>
      </c>
      <c r="BV56" s="234">
        <v>0</v>
      </c>
      <c r="BW56" s="233">
        <v>0</v>
      </c>
      <c r="BX56" s="233">
        <v>0</v>
      </c>
      <c r="BY56" s="234">
        <v>0</v>
      </c>
      <c r="BZ56" s="234">
        <v>0</v>
      </c>
      <c r="CA56" s="238">
        <v>600.04999999999961</v>
      </c>
      <c r="CB56" s="81"/>
      <c r="CC56" s="47"/>
      <c r="CD56" s="47"/>
      <c r="CE56" s="47"/>
    </row>
    <row r="57" spans="1:83" ht="24" customHeight="1" x14ac:dyDescent="0.3">
      <c r="A57" s="188">
        <v>50</v>
      </c>
      <c r="B57" s="15" t="s">
        <v>243</v>
      </c>
      <c r="C57" s="136" t="s">
        <v>254</v>
      </c>
      <c r="D57" s="233">
        <v>0.79</v>
      </c>
      <c r="E57" s="233">
        <v>0</v>
      </c>
      <c r="F57" s="233">
        <v>0.06</v>
      </c>
      <c r="G57" s="233">
        <v>0.73</v>
      </c>
      <c r="H57" s="233">
        <v>3.17</v>
      </c>
      <c r="I57" s="233">
        <v>1.79</v>
      </c>
      <c r="J57" s="233">
        <v>0.26</v>
      </c>
      <c r="K57" s="233">
        <v>0.15</v>
      </c>
      <c r="L57" s="233">
        <v>0.4</v>
      </c>
      <c r="M57" s="233">
        <v>0.11</v>
      </c>
      <c r="N57" s="233">
        <v>2.0099999999999998</v>
      </c>
      <c r="O57" s="233">
        <v>1</v>
      </c>
      <c r="P57" s="233">
        <v>0.68</v>
      </c>
      <c r="Q57" s="233">
        <v>0.91</v>
      </c>
      <c r="R57" s="233">
        <v>0.24</v>
      </c>
      <c r="S57" s="233">
        <v>0.88</v>
      </c>
      <c r="T57" s="233">
        <v>0.48</v>
      </c>
      <c r="U57" s="233">
        <v>0.76</v>
      </c>
      <c r="V57" s="233">
        <v>0.91</v>
      </c>
      <c r="W57" s="233">
        <v>1.1599999999999999</v>
      </c>
      <c r="X57" s="233">
        <v>0.09</v>
      </c>
      <c r="Y57" s="233">
        <v>0.71</v>
      </c>
      <c r="Z57" s="233">
        <v>0.33</v>
      </c>
      <c r="AA57" s="233">
        <v>0</v>
      </c>
      <c r="AB57" s="233">
        <v>1.26</v>
      </c>
      <c r="AC57" s="233">
        <v>0.24</v>
      </c>
      <c r="AD57" s="233">
        <v>2.89</v>
      </c>
      <c r="AE57" s="233">
        <v>0.98</v>
      </c>
      <c r="AF57" s="233">
        <v>19.95</v>
      </c>
      <c r="AG57" s="233">
        <v>3.27</v>
      </c>
      <c r="AH57" s="233">
        <v>3.87</v>
      </c>
      <c r="AI57" s="233">
        <v>0.03</v>
      </c>
      <c r="AJ57" s="233">
        <v>4.55</v>
      </c>
      <c r="AK57" s="233">
        <v>1.61</v>
      </c>
      <c r="AL57" s="233">
        <v>0.11</v>
      </c>
      <c r="AM57" s="233">
        <v>2.0699999999999998</v>
      </c>
      <c r="AN57" s="233">
        <v>1.94</v>
      </c>
      <c r="AO57" s="233">
        <v>1.78</v>
      </c>
      <c r="AP57" s="233">
        <v>8.07</v>
      </c>
      <c r="AQ57" s="233">
        <v>8.15</v>
      </c>
      <c r="AR57" s="233">
        <v>0.03</v>
      </c>
      <c r="AS57" s="233">
        <v>0</v>
      </c>
      <c r="AT57" s="233">
        <v>0.01</v>
      </c>
      <c r="AU57" s="233">
        <v>1.96</v>
      </c>
      <c r="AV57" s="233">
        <v>0</v>
      </c>
      <c r="AW57" s="233">
        <v>4.7300000000000004</v>
      </c>
      <c r="AX57" s="233">
        <v>1.01</v>
      </c>
      <c r="AY57" s="233">
        <v>1.29</v>
      </c>
      <c r="AZ57" s="233">
        <v>3.7</v>
      </c>
      <c r="BA57" s="233">
        <v>20.93</v>
      </c>
      <c r="BB57" s="233">
        <v>0.42</v>
      </c>
      <c r="BC57" s="233">
        <v>0.93</v>
      </c>
      <c r="BD57" s="233">
        <v>0.36</v>
      </c>
      <c r="BE57" s="233">
        <v>3.01</v>
      </c>
      <c r="BF57" s="233">
        <v>14.08</v>
      </c>
      <c r="BG57" s="233">
        <v>7.2</v>
      </c>
      <c r="BH57" s="233">
        <v>3.04</v>
      </c>
      <c r="BI57" s="233">
        <v>1.04</v>
      </c>
      <c r="BJ57" s="233">
        <v>4.2</v>
      </c>
      <c r="BK57" s="233">
        <v>2.3199999999999998</v>
      </c>
      <c r="BL57" s="233">
        <v>1.25</v>
      </c>
      <c r="BM57" s="233">
        <v>0.04</v>
      </c>
      <c r="BN57" s="233">
        <v>0.45</v>
      </c>
      <c r="BO57" s="233">
        <v>0</v>
      </c>
      <c r="BP57" s="234">
        <v>150.38999999999996</v>
      </c>
      <c r="BQ57" s="233">
        <v>0</v>
      </c>
      <c r="BR57" s="233">
        <v>0</v>
      </c>
      <c r="BS57" s="234">
        <v>0</v>
      </c>
      <c r="BT57" s="233">
        <v>0</v>
      </c>
      <c r="BU57" s="233">
        <v>0</v>
      </c>
      <c r="BV57" s="234">
        <v>0</v>
      </c>
      <c r="BW57" s="233">
        <v>0</v>
      </c>
      <c r="BX57" s="233">
        <v>0</v>
      </c>
      <c r="BY57" s="234">
        <v>0</v>
      </c>
      <c r="BZ57" s="234">
        <v>0</v>
      </c>
      <c r="CA57" s="238">
        <v>150.38999999999996</v>
      </c>
      <c r="CB57" s="81"/>
      <c r="CC57" s="47"/>
      <c r="CD57" s="47"/>
      <c r="CE57" s="47"/>
    </row>
    <row r="58" spans="1:83" ht="24" customHeight="1" x14ac:dyDescent="0.3">
      <c r="A58" s="188">
        <v>51</v>
      </c>
      <c r="B58" s="15">
        <v>77</v>
      </c>
      <c r="C58" s="136" t="s">
        <v>121</v>
      </c>
      <c r="D58" s="233">
        <v>7.0000000000000007E-2</v>
      </c>
      <c r="E58" s="233">
        <v>0</v>
      </c>
      <c r="F58" s="233">
        <v>0.26</v>
      </c>
      <c r="G58" s="233">
        <v>0.17</v>
      </c>
      <c r="H58" s="233">
        <v>7.0000000000000007E-2</v>
      </c>
      <c r="I58" s="233">
        <v>0.56000000000000005</v>
      </c>
      <c r="J58" s="233">
        <v>0.39</v>
      </c>
      <c r="K58" s="233">
        <v>1.55</v>
      </c>
      <c r="L58" s="233">
        <v>1.73</v>
      </c>
      <c r="M58" s="233">
        <v>0.23</v>
      </c>
      <c r="N58" s="233">
        <v>0.01</v>
      </c>
      <c r="O58" s="233">
        <v>2.11</v>
      </c>
      <c r="P58" s="233">
        <v>0.86</v>
      </c>
      <c r="Q58" s="233">
        <v>2.67</v>
      </c>
      <c r="R58" s="233">
        <v>3.22</v>
      </c>
      <c r="S58" s="233">
        <v>4.9000000000000004</v>
      </c>
      <c r="T58" s="233">
        <v>0.59</v>
      </c>
      <c r="U58" s="233">
        <v>0.87</v>
      </c>
      <c r="V58" s="233">
        <v>1.2</v>
      </c>
      <c r="W58" s="233">
        <v>3.8</v>
      </c>
      <c r="X58" s="233">
        <v>0.2</v>
      </c>
      <c r="Y58" s="233">
        <v>0.74</v>
      </c>
      <c r="Z58" s="233">
        <v>2.81</v>
      </c>
      <c r="AA58" s="233">
        <v>1.1599999999999999</v>
      </c>
      <c r="AB58" s="233">
        <v>1.55</v>
      </c>
      <c r="AC58" s="233">
        <v>0</v>
      </c>
      <c r="AD58" s="233">
        <v>0.01</v>
      </c>
      <c r="AE58" s="233">
        <v>3.56</v>
      </c>
      <c r="AF58" s="233">
        <v>0</v>
      </c>
      <c r="AG58" s="233">
        <v>19.440000000000001</v>
      </c>
      <c r="AH58" s="233">
        <v>0.11</v>
      </c>
      <c r="AI58" s="233">
        <v>1.28</v>
      </c>
      <c r="AJ58" s="233">
        <v>0.01</v>
      </c>
      <c r="AK58" s="233">
        <v>2.98</v>
      </c>
      <c r="AL58" s="233">
        <v>1.7</v>
      </c>
      <c r="AM58" s="233">
        <v>21.87</v>
      </c>
      <c r="AN58" s="233">
        <v>0.88</v>
      </c>
      <c r="AO58" s="233">
        <v>0</v>
      </c>
      <c r="AP58" s="233">
        <v>2.7</v>
      </c>
      <c r="AQ58" s="233">
        <v>3.8</v>
      </c>
      <c r="AR58" s="233">
        <v>0.59</v>
      </c>
      <c r="AS58" s="233">
        <v>0.06</v>
      </c>
      <c r="AT58" s="233">
        <v>0.15</v>
      </c>
      <c r="AU58" s="233">
        <v>1.62</v>
      </c>
      <c r="AV58" s="233">
        <v>0</v>
      </c>
      <c r="AW58" s="233">
        <v>3</v>
      </c>
      <c r="AX58" s="233">
        <v>2.31</v>
      </c>
      <c r="AY58" s="233">
        <v>1.35</v>
      </c>
      <c r="AZ58" s="233">
        <v>3.9</v>
      </c>
      <c r="BA58" s="233">
        <v>0.74</v>
      </c>
      <c r="BB58" s="233">
        <v>11.52</v>
      </c>
      <c r="BC58" s="233">
        <v>0.26</v>
      </c>
      <c r="BD58" s="233">
        <v>0.61</v>
      </c>
      <c r="BE58" s="233">
        <v>4.01</v>
      </c>
      <c r="BF58" s="233">
        <v>10.3</v>
      </c>
      <c r="BG58" s="233">
        <v>4.7300000000000004</v>
      </c>
      <c r="BH58" s="233">
        <v>4.0999999999999996</v>
      </c>
      <c r="BI58" s="233">
        <v>1.1399999999999999</v>
      </c>
      <c r="BJ58" s="233">
        <v>5.35</v>
      </c>
      <c r="BK58" s="233">
        <v>3.03</v>
      </c>
      <c r="BL58" s="233">
        <v>2.98</v>
      </c>
      <c r="BM58" s="233">
        <v>0.36</v>
      </c>
      <c r="BN58" s="233">
        <v>2.6</v>
      </c>
      <c r="BO58" s="233">
        <v>0</v>
      </c>
      <c r="BP58" s="234">
        <v>154.76999999999998</v>
      </c>
      <c r="BQ58" s="233">
        <v>8.17</v>
      </c>
      <c r="BR58" s="233">
        <v>0</v>
      </c>
      <c r="BS58" s="234">
        <v>8.17</v>
      </c>
      <c r="BT58" s="233">
        <v>0</v>
      </c>
      <c r="BU58" s="233">
        <v>0</v>
      </c>
      <c r="BV58" s="234">
        <v>0</v>
      </c>
      <c r="BW58" s="233">
        <v>0</v>
      </c>
      <c r="BX58" s="233">
        <v>0</v>
      </c>
      <c r="BY58" s="234">
        <v>0</v>
      </c>
      <c r="BZ58" s="234">
        <v>8.17</v>
      </c>
      <c r="CA58" s="238">
        <v>162.93999999999997</v>
      </c>
      <c r="CB58" s="81"/>
      <c r="CC58" s="47"/>
      <c r="CD58" s="47"/>
      <c r="CE58" s="47"/>
    </row>
    <row r="59" spans="1:83" ht="24" customHeight="1" x14ac:dyDescent="0.3">
      <c r="A59" s="188">
        <v>52</v>
      </c>
      <c r="B59" s="15">
        <v>78</v>
      </c>
      <c r="C59" s="136" t="s">
        <v>122</v>
      </c>
      <c r="D59" s="233">
        <v>0.02</v>
      </c>
      <c r="E59" s="233">
        <v>0</v>
      </c>
      <c r="F59" s="233">
        <v>0</v>
      </c>
      <c r="G59" s="233">
        <v>0.03</v>
      </c>
      <c r="H59" s="233">
        <v>2.87</v>
      </c>
      <c r="I59" s="233">
        <v>0.18</v>
      </c>
      <c r="J59" s="233">
        <v>0.1</v>
      </c>
      <c r="K59" s="233">
        <v>0.56999999999999995</v>
      </c>
      <c r="L59" s="233">
        <v>0.18</v>
      </c>
      <c r="M59" s="233">
        <v>0</v>
      </c>
      <c r="N59" s="233">
        <v>1.74</v>
      </c>
      <c r="O59" s="233">
        <v>0.53</v>
      </c>
      <c r="P59" s="233">
        <v>0.73</v>
      </c>
      <c r="Q59" s="233">
        <v>0.11</v>
      </c>
      <c r="R59" s="233">
        <v>0.19</v>
      </c>
      <c r="S59" s="233">
        <v>1.1399999999999999</v>
      </c>
      <c r="T59" s="233">
        <v>0.28999999999999998</v>
      </c>
      <c r="U59" s="233">
        <v>0.56000000000000005</v>
      </c>
      <c r="V59" s="233">
        <v>0</v>
      </c>
      <c r="W59" s="233">
        <v>1.01</v>
      </c>
      <c r="X59" s="233">
        <v>0.19</v>
      </c>
      <c r="Y59" s="233">
        <v>0.26</v>
      </c>
      <c r="Z59" s="233">
        <v>0.12</v>
      </c>
      <c r="AA59" s="233">
        <v>0.01</v>
      </c>
      <c r="AB59" s="233">
        <v>0</v>
      </c>
      <c r="AC59" s="233">
        <v>0.08</v>
      </c>
      <c r="AD59" s="233">
        <v>0.2</v>
      </c>
      <c r="AE59" s="233">
        <v>0.14000000000000001</v>
      </c>
      <c r="AF59" s="233">
        <v>1.96</v>
      </c>
      <c r="AG59" s="233">
        <v>1.27</v>
      </c>
      <c r="AH59" s="233">
        <v>0.2</v>
      </c>
      <c r="AI59" s="233">
        <v>0</v>
      </c>
      <c r="AJ59" s="233">
        <v>0</v>
      </c>
      <c r="AK59" s="233">
        <v>0.87</v>
      </c>
      <c r="AL59" s="233">
        <v>0.21</v>
      </c>
      <c r="AM59" s="233">
        <v>0.24</v>
      </c>
      <c r="AN59" s="233">
        <v>0.03</v>
      </c>
      <c r="AO59" s="233">
        <v>0.05</v>
      </c>
      <c r="AP59" s="233">
        <v>0.02</v>
      </c>
      <c r="AQ59" s="233">
        <v>0.56999999999999995</v>
      </c>
      <c r="AR59" s="233">
        <v>0</v>
      </c>
      <c r="AS59" s="233">
        <v>0</v>
      </c>
      <c r="AT59" s="233">
        <v>0</v>
      </c>
      <c r="AU59" s="233">
        <v>7.0000000000000007E-2</v>
      </c>
      <c r="AV59" s="233">
        <v>0</v>
      </c>
      <c r="AW59" s="233">
        <v>0.38</v>
      </c>
      <c r="AX59" s="233">
        <v>0.25</v>
      </c>
      <c r="AY59" s="233">
        <v>0.04</v>
      </c>
      <c r="AZ59" s="233">
        <v>7.0000000000000007E-2</v>
      </c>
      <c r="BA59" s="233">
        <v>0.02</v>
      </c>
      <c r="BB59" s="233">
        <v>0.1</v>
      </c>
      <c r="BC59" s="233">
        <v>0.67</v>
      </c>
      <c r="BD59" s="233">
        <v>0.01</v>
      </c>
      <c r="BE59" s="233">
        <v>1.36</v>
      </c>
      <c r="BF59" s="233">
        <v>0.06</v>
      </c>
      <c r="BG59" s="233">
        <v>0.05</v>
      </c>
      <c r="BH59" s="233">
        <v>0</v>
      </c>
      <c r="BI59" s="233">
        <v>0.1</v>
      </c>
      <c r="BJ59" s="233">
        <v>0.01</v>
      </c>
      <c r="BK59" s="233">
        <v>0.03</v>
      </c>
      <c r="BL59" s="233">
        <v>0.25</v>
      </c>
      <c r="BM59" s="233">
        <v>0.01</v>
      </c>
      <c r="BN59" s="233">
        <v>0.02</v>
      </c>
      <c r="BO59" s="233">
        <v>0</v>
      </c>
      <c r="BP59" s="234">
        <v>20.170000000000009</v>
      </c>
      <c r="BQ59" s="233">
        <v>0</v>
      </c>
      <c r="BR59" s="233">
        <v>0</v>
      </c>
      <c r="BS59" s="234">
        <v>0</v>
      </c>
      <c r="BT59" s="233">
        <v>0</v>
      </c>
      <c r="BU59" s="233">
        <v>0</v>
      </c>
      <c r="BV59" s="234">
        <v>0</v>
      </c>
      <c r="BW59" s="233">
        <v>0</v>
      </c>
      <c r="BX59" s="233">
        <v>0</v>
      </c>
      <c r="BY59" s="234">
        <v>0</v>
      </c>
      <c r="BZ59" s="234">
        <v>0</v>
      </c>
      <c r="CA59" s="238">
        <v>20.170000000000009</v>
      </c>
      <c r="CB59" s="81"/>
      <c r="CC59" s="47"/>
      <c r="CD59" s="47"/>
      <c r="CE59" s="47"/>
    </row>
    <row r="60" spans="1:83" ht="24" customHeight="1" x14ac:dyDescent="0.3">
      <c r="A60" s="188">
        <v>53</v>
      </c>
      <c r="B60" s="15">
        <v>79</v>
      </c>
      <c r="C60" s="136" t="s">
        <v>123</v>
      </c>
      <c r="D60" s="233">
        <v>0</v>
      </c>
      <c r="E60" s="233">
        <v>0</v>
      </c>
      <c r="F60" s="233">
        <v>0.01</v>
      </c>
      <c r="G60" s="233">
        <v>0.06</v>
      </c>
      <c r="H60" s="233">
        <v>1.5</v>
      </c>
      <c r="I60" s="233">
        <v>0</v>
      </c>
      <c r="J60" s="233">
        <v>0.12</v>
      </c>
      <c r="K60" s="233">
        <v>0.14000000000000001</v>
      </c>
      <c r="L60" s="233">
        <v>0.13</v>
      </c>
      <c r="M60" s="233">
        <v>0</v>
      </c>
      <c r="N60" s="233">
        <v>1.56</v>
      </c>
      <c r="O60" s="233">
        <v>0</v>
      </c>
      <c r="P60" s="233">
        <v>0.02</v>
      </c>
      <c r="Q60" s="233">
        <v>0</v>
      </c>
      <c r="R60" s="233">
        <v>0.08</v>
      </c>
      <c r="S60" s="233">
        <v>0</v>
      </c>
      <c r="T60" s="233">
        <v>0</v>
      </c>
      <c r="U60" s="233">
        <v>0.59</v>
      </c>
      <c r="V60" s="233">
        <v>0.86</v>
      </c>
      <c r="W60" s="233">
        <v>0.65</v>
      </c>
      <c r="X60" s="233">
        <v>0.08</v>
      </c>
      <c r="Y60" s="233">
        <v>0</v>
      </c>
      <c r="Z60" s="233">
        <v>0.49</v>
      </c>
      <c r="AA60" s="233">
        <v>0</v>
      </c>
      <c r="AB60" s="233">
        <v>0.03</v>
      </c>
      <c r="AC60" s="233">
        <v>0.93</v>
      </c>
      <c r="AD60" s="233">
        <v>2.2400000000000002</v>
      </c>
      <c r="AE60" s="233">
        <v>1.8</v>
      </c>
      <c r="AF60" s="233">
        <v>0.61</v>
      </c>
      <c r="AG60" s="233">
        <v>1.5</v>
      </c>
      <c r="AH60" s="233">
        <v>0</v>
      </c>
      <c r="AI60" s="233">
        <v>0.03</v>
      </c>
      <c r="AJ60" s="233">
        <v>2.1</v>
      </c>
      <c r="AK60" s="233">
        <v>0.69</v>
      </c>
      <c r="AL60" s="233">
        <v>0.02</v>
      </c>
      <c r="AM60" s="233">
        <v>2.2999999999999998</v>
      </c>
      <c r="AN60" s="233">
        <v>0.6</v>
      </c>
      <c r="AO60" s="233">
        <v>0.73</v>
      </c>
      <c r="AP60" s="233">
        <v>0.14000000000000001</v>
      </c>
      <c r="AQ60" s="233">
        <v>2.5499999999999998</v>
      </c>
      <c r="AR60" s="233">
        <v>0.2</v>
      </c>
      <c r="AS60" s="233">
        <v>0.5</v>
      </c>
      <c r="AT60" s="233">
        <v>0.06</v>
      </c>
      <c r="AU60" s="233">
        <v>0.11</v>
      </c>
      <c r="AV60" s="233">
        <v>0</v>
      </c>
      <c r="AW60" s="233">
        <v>4.16</v>
      </c>
      <c r="AX60" s="233">
        <v>1.6</v>
      </c>
      <c r="AY60" s="233">
        <v>0.06</v>
      </c>
      <c r="AZ60" s="233">
        <v>0.47</v>
      </c>
      <c r="BA60" s="233">
        <v>0</v>
      </c>
      <c r="BB60" s="233">
        <v>1.07</v>
      </c>
      <c r="BC60" s="233">
        <v>0.79</v>
      </c>
      <c r="BD60" s="233">
        <v>20.03</v>
      </c>
      <c r="BE60" s="233">
        <v>0.09</v>
      </c>
      <c r="BF60" s="233">
        <v>1.21</v>
      </c>
      <c r="BG60" s="233">
        <v>7.71</v>
      </c>
      <c r="BH60" s="233">
        <v>0</v>
      </c>
      <c r="BI60" s="233">
        <v>0</v>
      </c>
      <c r="BJ60" s="233">
        <v>0.41</v>
      </c>
      <c r="BK60" s="233">
        <v>1.93</v>
      </c>
      <c r="BL60" s="233">
        <v>0</v>
      </c>
      <c r="BM60" s="233">
        <v>0.03</v>
      </c>
      <c r="BN60" s="233">
        <v>0.11</v>
      </c>
      <c r="BO60" s="233">
        <v>0</v>
      </c>
      <c r="BP60" s="234">
        <v>63.1</v>
      </c>
      <c r="BQ60" s="233">
        <v>23.68</v>
      </c>
      <c r="BR60" s="233">
        <v>0</v>
      </c>
      <c r="BS60" s="234">
        <v>23.68</v>
      </c>
      <c r="BT60" s="233">
        <v>0</v>
      </c>
      <c r="BU60" s="233">
        <v>0</v>
      </c>
      <c r="BV60" s="234">
        <v>0</v>
      </c>
      <c r="BW60" s="233">
        <v>0</v>
      </c>
      <c r="BX60" s="233">
        <v>0</v>
      </c>
      <c r="BY60" s="234">
        <v>0</v>
      </c>
      <c r="BZ60" s="234">
        <v>23.68</v>
      </c>
      <c r="CA60" s="238">
        <v>86.78</v>
      </c>
      <c r="CB60" s="81"/>
      <c r="CC60" s="47"/>
      <c r="CD60" s="47"/>
      <c r="CE60" s="47"/>
    </row>
    <row r="61" spans="1:83" ht="24" customHeight="1" x14ac:dyDescent="0.3">
      <c r="A61" s="188">
        <v>54</v>
      </c>
      <c r="B61" s="15" t="s">
        <v>244</v>
      </c>
      <c r="C61" s="136" t="s">
        <v>255</v>
      </c>
      <c r="D61" s="233">
        <v>0.11</v>
      </c>
      <c r="E61" s="233">
        <v>0</v>
      </c>
      <c r="F61" s="233">
        <v>0.54</v>
      </c>
      <c r="G61" s="233">
        <v>1.95</v>
      </c>
      <c r="H61" s="233">
        <v>2.27</v>
      </c>
      <c r="I61" s="233">
        <v>0.37</v>
      </c>
      <c r="J61" s="233">
        <v>0.06</v>
      </c>
      <c r="K61" s="233">
        <v>0.31</v>
      </c>
      <c r="L61" s="233">
        <v>0.16</v>
      </c>
      <c r="M61" s="233">
        <v>0.21</v>
      </c>
      <c r="N61" s="233">
        <v>2.77</v>
      </c>
      <c r="O61" s="233">
        <v>1.36</v>
      </c>
      <c r="P61" s="233">
        <v>0.18</v>
      </c>
      <c r="Q61" s="233">
        <v>0.2</v>
      </c>
      <c r="R61" s="233">
        <v>0.18</v>
      </c>
      <c r="S61" s="233">
        <v>0.33</v>
      </c>
      <c r="T61" s="233">
        <v>0.1</v>
      </c>
      <c r="U61" s="233">
        <v>0.06</v>
      </c>
      <c r="V61" s="233">
        <v>0.06</v>
      </c>
      <c r="W61" s="233">
        <v>1.59</v>
      </c>
      <c r="X61" s="233">
        <v>0.04</v>
      </c>
      <c r="Y61" s="233">
        <v>0.26</v>
      </c>
      <c r="Z61" s="233">
        <v>0.12</v>
      </c>
      <c r="AA61" s="233">
        <v>0.52</v>
      </c>
      <c r="AB61" s="233">
        <v>0.97</v>
      </c>
      <c r="AC61" s="233">
        <v>0.66</v>
      </c>
      <c r="AD61" s="233">
        <v>0.48</v>
      </c>
      <c r="AE61" s="233">
        <v>0.61</v>
      </c>
      <c r="AF61" s="233">
        <v>5.37</v>
      </c>
      <c r="AG61" s="233">
        <v>7.51</v>
      </c>
      <c r="AH61" s="233">
        <v>2.4700000000000002</v>
      </c>
      <c r="AI61" s="233">
        <v>0.01</v>
      </c>
      <c r="AJ61" s="233">
        <v>0.03</v>
      </c>
      <c r="AK61" s="233">
        <v>1.49</v>
      </c>
      <c r="AL61" s="233">
        <v>0.05</v>
      </c>
      <c r="AM61" s="233">
        <v>16.38</v>
      </c>
      <c r="AN61" s="233">
        <v>0.79</v>
      </c>
      <c r="AO61" s="233">
        <v>0.37</v>
      </c>
      <c r="AP61" s="233">
        <v>2.8</v>
      </c>
      <c r="AQ61" s="233">
        <v>1.1399999999999999</v>
      </c>
      <c r="AR61" s="233">
        <v>2.65</v>
      </c>
      <c r="AS61" s="233">
        <v>0.45</v>
      </c>
      <c r="AT61" s="233">
        <v>0.64</v>
      </c>
      <c r="AU61" s="233">
        <v>2.0099999999999998</v>
      </c>
      <c r="AV61" s="233">
        <v>0</v>
      </c>
      <c r="AW61" s="233">
        <v>2.94</v>
      </c>
      <c r="AX61" s="233">
        <v>0.71</v>
      </c>
      <c r="AY61" s="233">
        <v>0.35</v>
      </c>
      <c r="AZ61" s="233">
        <v>0.28999999999999998</v>
      </c>
      <c r="BA61" s="233">
        <v>0.25</v>
      </c>
      <c r="BB61" s="233">
        <v>0.17</v>
      </c>
      <c r="BC61" s="233">
        <v>0.12</v>
      </c>
      <c r="BD61" s="233">
        <v>0.2</v>
      </c>
      <c r="BE61" s="233">
        <v>4.29</v>
      </c>
      <c r="BF61" s="233">
        <v>6.78</v>
      </c>
      <c r="BG61" s="233">
        <v>0.85</v>
      </c>
      <c r="BH61" s="233">
        <v>3.16</v>
      </c>
      <c r="BI61" s="233">
        <v>14.55</v>
      </c>
      <c r="BJ61" s="233">
        <v>0.43</v>
      </c>
      <c r="BK61" s="233">
        <v>5.51</v>
      </c>
      <c r="BL61" s="233">
        <v>0.46</v>
      </c>
      <c r="BM61" s="233">
        <v>0.04</v>
      </c>
      <c r="BN61" s="233">
        <v>0.14000000000000001</v>
      </c>
      <c r="BO61" s="233">
        <v>0</v>
      </c>
      <c r="BP61" s="234">
        <v>101.87</v>
      </c>
      <c r="BQ61" s="233">
        <v>0</v>
      </c>
      <c r="BR61" s="233">
        <v>0</v>
      </c>
      <c r="BS61" s="234">
        <v>0</v>
      </c>
      <c r="BT61" s="233">
        <v>0</v>
      </c>
      <c r="BU61" s="233">
        <v>0</v>
      </c>
      <c r="BV61" s="234">
        <v>0</v>
      </c>
      <c r="BW61" s="233">
        <v>0</v>
      </c>
      <c r="BX61" s="233">
        <v>0</v>
      </c>
      <c r="BY61" s="234">
        <v>0</v>
      </c>
      <c r="BZ61" s="234">
        <v>0</v>
      </c>
      <c r="CA61" s="238">
        <v>101.87</v>
      </c>
      <c r="CB61" s="81"/>
      <c r="CC61" s="47"/>
      <c r="CD61" s="47"/>
      <c r="CE61" s="47"/>
    </row>
    <row r="62" spans="1:83" ht="24" customHeight="1" x14ac:dyDescent="0.3">
      <c r="A62" s="188">
        <v>55</v>
      </c>
      <c r="B62" s="15">
        <v>84</v>
      </c>
      <c r="C62" s="136" t="s">
        <v>256</v>
      </c>
      <c r="D62" s="233">
        <v>0</v>
      </c>
      <c r="E62" s="233">
        <v>0</v>
      </c>
      <c r="F62" s="233">
        <v>0</v>
      </c>
      <c r="G62" s="233">
        <v>0</v>
      </c>
      <c r="H62" s="233">
        <v>0</v>
      </c>
      <c r="I62" s="233">
        <v>0</v>
      </c>
      <c r="J62" s="233">
        <v>0</v>
      </c>
      <c r="K62" s="233">
        <v>0</v>
      </c>
      <c r="L62" s="233">
        <v>0</v>
      </c>
      <c r="M62" s="233">
        <v>0</v>
      </c>
      <c r="N62" s="233">
        <v>0</v>
      </c>
      <c r="O62" s="233">
        <v>0</v>
      </c>
      <c r="P62" s="233">
        <v>0</v>
      </c>
      <c r="Q62" s="233">
        <v>0</v>
      </c>
      <c r="R62" s="233">
        <v>0</v>
      </c>
      <c r="S62" s="233">
        <v>0</v>
      </c>
      <c r="T62" s="233">
        <v>0</v>
      </c>
      <c r="U62" s="233">
        <v>0</v>
      </c>
      <c r="V62" s="233">
        <v>0</v>
      </c>
      <c r="W62" s="233">
        <v>0</v>
      </c>
      <c r="X62" s="233">
        <v>0</v>
      </c>
      <c r="Y62" s="233">
        <v>0</v>
      </c>
      <c r="Z62" s="233">
        <v>0</v>
      </c>
      <c r="AA62" s="233">
        <v>0</v>
      </c>
      <c r="AB62" s="233">
        <v>0</v>
      </c>
      <c r="AC62" s="233">
        <v>0</v>
      </c>
      <c r="AD62" s="233">
        <v>0</v>
      </c>
      <c r="AE62" s="233">
        <v>0</v>
      </c>
      <c r="AF62" s="233">
        <v>0</v>
      </c>
      <c r="AG62" s="233">
        <v>0</v>
      </c>
      <c r="AH62" s="233">
        <v>0</v>
      </c>
      <c r="AI62" s="233">
        <v>0</v>
      </c>
      <c r="AJ62" s="233">
        <v>0</v>
      </c>
      <c r="AK62" s="233">
        <v>0</v>
      </c>
      <c r="AL62" s="233">
        <v>0</v>
      </c>
      <c r="AM62" s="233">
        <v>0</v>
      </c>
      <c r="AN62" s="233">
        <v>0</v>
      </c>
      <c r="AO62" s="233">
        <v>0</v>
      </c>
      <c r="AP62" s="233">
        <v>0</v>
      </c>
      <c r="AQ62" s="233">
        <v>0</v>
      </c>
      <c r="AR62" s="233">
        <v>0</v>
      </c>
      <c r="AS62" s="233">
        <v>0</v>
      </c>
      <c r="AT62" s="233">
        <v>0</v>
      </c>
      <c r="AU62" s="233">
        <v>0</v>
      </c>
      <c r="AV62" s="233">
        <v>0</v>
      </c>
      <c r="AW62" s="233">
        <v>0</v>
      </c>
      <c r="AX62" s="233">
        <v>0</v>
      </c>
      <c r="AY62" s="233">
        <v>0</v>
      </c>
      <c r="AZ62" s="233">
        <v>0</v>
      </c>
      <c r="BA62" s="233">
        <v>0</v>
      </c>
      <c r="BB62" s="233">
        <v>0</v>
      </c>
      <c r="BC62" s="233">
        <v>0</v>
      </c>
      <c r="BD62" s="233">
        <v>0</v>
      </c>
      <c r="BE62" s="233">
        <v>0</v>
      </c>
      <c r="BF62" s="233">
        <v>0</v>
      </c>
      <c r="BG62" s="233">
        <v>0</v>
      </c>
      <c r="BH62" s="233">
        <v>0</v>
      </c>
      <c r="BI62" s="233">
        <v>0</v>
      </c>
      <c r="BJ62" s="233">
        <v>0</v>
      </c>
      <c r="BK62" s="233">
        <v>0</v>
      </c>
      <c r="BL62" s="233">
        <v>0</v>
      </c>
      <c r="BM62" s="233">
        <v>0</v>
      </c>
      <c r="BN62" s="233">
        <v>0</v>
      </c>
      <c r="BO62" s="233">
        <v>0</v>
      </c>
      <c r="BP62" s="234">
        <v>0</v>
      </c>
      <c r="BQ62" s="233">
        <v>0</v>
      </c>
      <c r="BR62" s="233">
        <v>0</v>
      </c>
      <c r="BS62" s="234">
        <v>0</v>
      </c>
      <c r="BT62" s="233">
        <v>0</v>
      </c>
      <c r="BU62" s="233">
        <v>0</v>
      </c>
      <c r="BV62" s="234">
        <v>0</v>
      </c>
      <c r="BW62" s="233">
        <v>0</v>
      </c>
      <c r="BX62" s="233">
        <v>0</v>
      </c>
      <c r="BY62" s="234">
        <v>0</v>
      </c>
      <c r="BZ62" s="234">
        <v>0</v>
      </c>
      <c r="CA62" s="238">
        <v>0</v>
      </c>
      <c r="CB62" s="81"/>
      <c r="CC62" s="47"/>
      <c r="CD62" s="47"/>
      <c r="CE62" s="47"/>
    </row>
    <row r="63" spans="1:83" ht="24" customHeight="1" x14ac:dyDescent="0.3">
      <c r="A63" s="188">
        <v>56</v>
      </c>
      <c r="B63" s="15">
        <v>85</v>
      </c>
      <c r="C63" s="136" t="s">
        <v>257</v>
      </c>
      <c r="D63" s="233">
        <v>0.05</v>
      </c>
      <c r="E63" s="233">
        <v>0</v>
      </c>
      <c r="F63" s="233">
        <v>0</v>
      </c>
      <c r="G63" s="233">
        <v>0.01</v>
      </c>
      <c r="H63" s="233">
        <v>0.42</v>
      </c>
      <c r="I63" s="233">
        <v>0.13</v>
      </c>
      <c r="J63" s="233">
        <v>0.06</v>
      </c>
      <c r="K63" s="233">
        <v>0.03</v>
      </c>
      <c r="L63" s="233">
        <v>0</v>
      </c>
      <c r="M63" s="233">
        <v>0</v>
      </c>
      <c r="N63" s="233">
        <v>0.54</v>
      </c>
      <c r="O63" s="233">
        <v>0.39</v>
      </c>
      <c r="P63" s="233">
        <v>0.05</v>
      </c>
      <c r="Q63" s="233">
        <v>0</v>
      </c>
      <c r="R63" s="233">
        <v>0.02</v>
      </c>
      <c r="S63" s="233">
        <v>0</v>
      </c>
      <c r="T63" s="233">
        <v>0.08</v>
      </c>
      <c r="U63" s="233">
        <v>0.05</v>
      </c>
      <c r="V63" s="233">
        <v>0.13</v>
      </c>
      <c r="W63" s="233">
        <v>0.39</v>
      </c>
      <c r="X63" s="233">
        <v>0.01</v>
      </c>
      <c r="Y63" s="233">
        <v>7.0000000000000007E-2</v>
      </c>
      <c r="Z63" s="233">
        <v>7.0000000000000007E-2</v>
      </c>
      <c r="AA63" s="233">
        <v>0</v>
      </c>
      <c r="AB63" s="233">
        <v>0.02</v>
      </c>
      <c r="AC63" s="233">
        <v>0.93</v>
      </c>
      <c r="AD63" s="233">
        <v>0.98</v>
      </c>
      <c r="AE63" s="233">
        <v>0.22</v>
      </c>
      <c r="AF63" s="233">
        <v>1.2</v>
      </c>
      <c r="AG63" s="233">
        <v>0.31</v>
      </c>
      <c r="AH63" s="233">
        <v>0.17</v>
      </c>
      <c r="AI63" s="233">
        <v>0</v>
      </c>
      <c r="AJ63" s="233">
        <v>0.19</v>
      </c>
      <c r="AK63" s="233">
        <v>0.03</v>
      </c>
      <c r="AL63" s="233">
        <v>0</v>
      </c>
      <c r="AM63" s="233">
        <v>0.47</v>
      </c>
      <c r="AN63" s="233">
        <v>0.1</v>
      </c>
      <c r="AO63" s="233">
        <v>0.04</v>
      </c>
      <c r="AP63" s="233">
        <v>0.02</v>
      </c>
      <c r="AQ63" s="233">
        <v>0.9</v>
      </c>
      <c r="AR63" s="233">
        <v>0.24</v>
      </c>
      <c r="AS63" s="233">
        <v>0</v>
      </c>
      <c r="AT63" s="233">
        <v>0.06</v>
      </c>
      <c r="AU63" s="233">
        <v>0.02</v>
      </c>
      <c r="AV63" s="233">
        <v>0</v>
      </c>
      <c r="AW63" s="233">
        <v>0.86</v>
      </c>
      <c r="AX63" s="233">
        <v>0.84</v>
      </c>
      <c r="AY63" s="233">
        <v>0.31</v>
      </c>
      <c r="AZ63" s="233">
        <v>0.1</v>
      </c>
      <c r="BA63" s="233">
        <v>0.5</v>
      </c>
      <c r="BB63" s="233">
        <v>0.03</v>
      </c>
      <c r="BC63" s="233">
        <v>0.26</v>
      </c>
      <c r="BD63" s="233">
        <v>0</v>
      </c>
      <c r="BE63" s="233">
        <v>0.68</v>
      </c>
      <c r="BF63" s="233">
        <v>1.73</v>
      </c>
      <c r="BG63" s="233">
        <v>10.01</v>
      </c>
      <c r="BH63" s="233">
        <v>0.47</v>
      </c>
      <c r="BI63" s="233">
        <v>0.46</v>
      </c>
      <c r="BJ63" s="233">
        <v>0</v>
      </c>
      <c r="BK63" s="233">
        <v>0.04</v>
      </c>
      <c r="BL63" s="233">
        <v>4.7300000000000004</v>
      </c>
      <c r="BM63" s="233">
        <v>0.02</v>
      </c>
      <c r="BN63" s="233">
        <v>0</v>
      </c>
      <c r="BO63" s="233">
        <v>0</v>
      </c>
      <c r="BP63" s="234">
        <v>29.439999999999998</v>
      </c>
      <c r="BQ63" s="233">
        <v>0</v>
      </c>
      <c r="BR63" s="233">
        <v>17.690000000000001</v>
      </c>
      <c r="BS63" s="234">
        <v>17.690000000000001</v>
      </c>
      <c r="BT63" s="233">
        <v>0</v>
      </c>
      <c r="BU63" s="233">
        <v>0</v>
      </c>
      <c r="BV63" s="234">
        <v>0</v>
      </c>
      <c r="BW63" s="233">
        <v>0</v>
      </c>
      <c r="BX63" s="233">
        <v>0</v>
      </c>
      <c r="BY63" s="234">
        <v>0</v>
      </c>
      <c r="BZ63" s="234">
        <v>17.690000000000001</v>
      </c>
      <c r="CA63" s="238">
        <v>47.129999999999995</v>
      </c>
      <c r="CB63" s="81"/>
      <c r="CC63" s="47"/>
      <c r="CD63" s="47"/>
      <c r="CE63" s="47"/>
    </row>
    <row r="64" spans="1:83" ht="24" customHeight="1" x14ac:dyDescent="0.3">
      <c r="A64" s="188">
        <v>57</v>
      </c>
      <c r="B64" s="15">
        <v>86</v>
      </c>
      <c r="C64" s="136" t="s">
        <v>258</v>
      </c>
      <c r="D64" s="233">
        <v>0</v>
      </c>
      <c r="E64" s="233">
        <v>0</v>
      </c>
      <c r="F64" s="233">
        <v>0</v>
      </c>
      <c r="G64" s="233">
        <v>0</v>
      </c>
      <c r="H64" s="233">
        <v>0</v>
      </c>
      <c r="I64" s="233">
        <v>0</v>
      </c>
      <c r="J64" s="233">
        <v>0</v>
      </c>
      <c r="K64" s="233">
        <v>0</v>
      </c>
      <c r="L64" s="233">
        <v>0</v>
      </c>
      <c r="M64" s="233">
        <v>0</v>
      </c>
      <c r="N64" s="233">
        <v>0</v>
      </c>
      <c r="O64" s="233">
        <v>0</v>
      </c>
      <c r="P64" s="233">
        <v>0</v>
      </c>
      <c r="Q64" s="233">
        <v>0</v>
      </c>
      <c r="R64" s="233">
        <v>0</v>
      </c>
      <c r="S64" s="233">
        <v>0</v>
      </c>
      <c r="T64" s="233">
        <v>0</v>
      </c>
      <c r="U64" s="233">
        <v>0</v>
      </c>
      <c r="V64" s="233">
        <v>0</v>
      </c>
      <c r="W64" s="233">
        <v>0</v>
      </c>
      <c r="X64" s="233">
        <v>0</v>
      </c>
      <c r="Y64" s="233">
        <v>0</v>
      </c>
      <c r="Z64" s="233">
        <v>0</v>
      </c>
      <c r="AA64" s="233">
        <v>0</v>
      </c>
      <c r="AB64" s="233">
        <v>0</v>
      </c>
      <c r="AC64" s="233">
        <v>0</v>
      </c>
      <c r="AD64" s="233">
        <v>0</v>
      </c>
      <c r="AE64" s="233">
        <v>0</v>
      </c>
      <c r="AF64" s="233">
        <v>0</v>
      </c>
      <c r="AG64" s="233">
        <v>0</v>
      </c>
      <c r="AH64" s="233">
        <v>0</v>
      </c>
      <c r="AI64" s="233">
        <v>0</v>
      </c>
      <c r="AJ64" s="233">
        <v>0</v>
      </c>
      <c r="AK64" s="233">
        <v>0</v>
      </c>
      <c r="AL64" s="233">
        <v>0</v>
      </c>
      <c r="AM64" s="233">
        <v>0</v>
      </c>
      <c r="AN64" s="233">
        <v>0</v>
      </c>
      <c r="AO64" s="233">
        <v>0</v>
      </c>
      <c r="AP64" s="233">
        <v>0</v>
      </c>
      <c r="AQ64" s="233">
        <v>0</v>
      </c>
      <c r="AR64" s="233">
        <v>0</v>
      </c>
      <c r="AS64" s="233">
        <v>0</v>
      </c>
      <c r="AT64" s="233">
        <v>0</v>
      </c>
      <c r="AU64" s="233">
        <v>0</v>
      </c>
      <c r="AV64" s="233">
        <v>0</v>
      </c>
      <c r="AW64" s="233">
        <v>0</v>
      </c>
      <c r="AX64" s="233">
        <v>0</v>
      </c>
      <c r="AY64" s="233">
        <v>0</v>
      </c>
      <c r="AZ64" s="233">
        <v>0</v>
      </c>
      <c r="BA64" s="233">
        <v>0</v>
      </c>
      <c r="BB64" s="233">
        <v>0</v>
      </c>
      <c r="BC64" s="233">
        <v>0</v>
      </c>
      <c r="BD64" s="233">
        <v>0</v>
      </c>
      <c r="BE64" s="233">
        <v>0</v>
      </c>
      <c r="BF64" s="233">
        <v>0</v>
      </c>
      <c r="BG64" s="233">
        <v>0</v>
      </c>
      <c r="BH64" s="233">
        <v>0</v>
      </c>
      <c r="BI64" s="233">
        <v>0</v>
      </c>
      <c r="BJ64" s="233">
        <v>0</v>
      </c>
      <c r="BK64" s="233">
        <v>0</v>
      </c>
      <c r="BL64" s="233">
        <v>0</v>
      </c>
      <c r="BM64" s="233">
        <v>0</v>
      </c>
      <c r="BN64" s="233">
        <v>0</v>
      </c>
      <c r="BO64" s="233">
        <v>0</v>
      </c>
      <c r="BP64" s="234">
        <v>0</v>
      </c>
      <c r="BQ64" s="233">
        <v>0</v>
      </c>
      <c r="BR64" s="233">
        <v>4.22</v>
      </c>
      <c r="BS64" s="234">
        <v>4.22</v>
      </c>
      <c r="BT64" s="233">
        <v>0</v>
      </c>
      <c r="BU64" s="233">
        <v>0</v>
      </c>
      <c r="BV64" s="234">
        <v>0</v>
      </c>
      <c r="BW64" s="233">
        <v>0</v>
      </c>
      <c r="BX64" s="233">
        <v>0</v>
      </c>
      <c r="BY64" s="234">
        <v>0</v>
      </c>
      <c r="BZ64" s="234">
        <v>4.22</v>
      </c>
      <c r="CA64" s="238">
        <v>4.22</v>
      </c>
      <c r="CB64" s="81"/>
      <c r="CC64" s="47"/>
      <c r="CD64" s="47"/>
      <c r="CE64" s="47"/>
    </row>
    <row r="65" spans="1:83" ht="24" customHeight="1" x14ac:dyDescent="0.3">
      <c r="A65" s="188">
        <v>58</v>
      </c>
      <c r="B65" s="15" t="s">
        <v>202</v>
      </c>
      <c r="C65" s="136" t="s">
        <v>259</v>
      </c>
      <c r="D65" s="233">
        <v>0</v>
      </c>
      <c r="E65" s="233">
        <v>0</v>
      </c>
      <c r="F65" s="233">
        <v>0</v>
      </c>
      <c r="G65" s="233">
        <v>0</v>
      </c>
      <c r="H65" s="233">
        <v>0</v>
      </c>
      <c r="I65" s="233">
        <v>0</v>
      </c>
      <c r="J65" s="233">
        <v>0</v>
      </c>
      <c r="K65" s="233">
        <v>0</v>
      </c>
      <c r="L65" s="233">
        <v>0</v>
      </c>
      <c r="M65" s="233">
        <v>0</v>
      </c>
      <c r="N65" s="233">
        <v>0</v>
      </c>
      <c r="O65" s="233">
        <v>0</v>
      </c>
      <c r="P65" s="233">
        <v>0</v>
      </c>
      <c r="Q65" s="233">
        <v>0</v>
      </c>
      <c r="R65" s="233">
        <v>0</v>
      </c>
      <c r="S65" s="233">
        <v>0</v>
      </c>
      <c r="T65" s="233">
        <v>0</v>
      </c>
      <c r="U65" s="233">
        <v>0</v>
      </c>
      <c r="V65" s="233">
        <v>0</v>
      </c>
      <c r="W65" s="233">
        <v>0</v>
      </c>
      <c r="X65" s="233">
        <v>0</v>
      </c>
      <c r="Y65" s="233">
        <v>0</v>
      </c>
      <c r="Z65" s="233">
        <v>0</v>
      </c>
      <c r="AA65" s="233">
        <v>0</v>
      </c>
      <c r="AB65" s="233">
        <v>0</v>
      </c>
      <c r="AC65" s="233">
        <v>0</v>
      </c>
      <c r="AD65" s="233">
        <v>0</v>
      </c>
      <c r="AE65" s="233">
        <v>0</v>
      </c>
      <c r="AF65" s="233">
        <v>0</v>
      </c>
      <c r="AG65" s="233">
        <v>0</v>
      </c>
      <c r="AH65" s="233">
        <v>0</v>
      </c>
      <c r="AI65" s="233">
        <v>0</v>
      </c>
      <c r="AJ65" s="233">
        <v>0</v>
      </c>
      <c r="AK65" s="233">
        <v>0</v>
      </c>
      <c r="AL65" s="233">
        <v>0</v>
      </c>
      <c r="AM65" s="233">
        <v>0</v>
      </c>
      <c r="AN65" s="233">
        <v>0</v>
      </c>
      <c r="AO65" s="233">
        <v>0</v>
      </c>
      <c r="AP65" s="233">
        <v>0</v>
      </c>
      <c r="AQ65" s="233">
        <v>0</v>
      </c>
      <c r="AR65" s="233">
        <v>0</v>
      </c>
      <c r="AS65" s="233">
        <v>0</v>
      </c>
      <c r="AT65" s="233">
        <v>0</v>
      </c>
      <c r="AU65" s="233">
        <v>0</v>
      </c>
      <c r="AV65" s="233">
        <v>0</v>
      </c>
      <c r="AW65" s="233">
        <v>0</v>
      </c>
      <c r="AX65" s="233">
        <v>0</v>
      </c>
      <c r="AY65" s="233">
        <v>0</v>
      </c>
      <c r="AZ65" s="233">
        <v>0</v>
      </c>
      <c r="BA65" s="233">
        <v>0</v>
      </c>
      <c r="BB65" s="233">
        <v>0</v>
      </c>
      <c r="BC65" s="233">
        <v>0</v>
      </c>
      <c r="BD65" s="233">
        <v>0</v>
      </c>
      <c r="BE65" s="233">
        <v>0</v>
      </c>
      <c r="BF65" s="233">
        <v>0</v>
      </c>
      <c r="BG65" s="233">
        <v>0</v>
      </c>
      <c r="BH65" s="233">
        <v>0</v>
      </c>
      <c r="BI65" s="233">
        <v>0</v>
      </c>
      <c r="BJ65" s="233">
        <v>0</v>
      </c>
      <c r="BK65" s="233">
        <v>0</v>
      </c>
      <c r="BL65" s="233">
        <v>0</v>
      </c>
      <c r="BM65" s="233">
        <v>0</v>
      </c>
      <c r="BN65" s="233">
        <v>0</v>
      </c>
      <c r="BO65" s="233">
        <v>0</v>
      </c>
      <c r="BP65" s="234">
        <v>0</v>
      </c>
      <c r="BQ65" s="233">
        <v>0</v>
      </c>
      <c r="BR65" s="233">
        <v>1</v>
      </c>
      <c r="BS65" s="234">
        <v>1</v>
      </c>
      <c r="BT65" s="233">
        <v>0</v>
      </c>
      <c r="BU65" s="233">
        <v>0</v>
      </c>
      <c r="BV65" s="234">
        <v>0</v>
      </c>
      <c r="BW65" s="233">
        <v>0</v>
      </c>
      <c r="BX65" s="233">
        <v>0</v>
      </c>
      <c r="BY65" s="234">
        <v>0</v>
      </c>
      <c r="BZ65" s="234">
        <v>1</v>
      </c>
      <c r="CA65" s="238">
        <v>1</v>
      </c>
      <c r="CB65" s="81"/>
      <c r="CC65" s="47"/>
      <c r="CD65" s="47"/>
      <c r="CE65" s="47"/>
    </row>
    <row r="66" spans="1:83" ht="24" customHeight="1" x14ac:dyDescent="0.3">
      <c r="A66" s="188">
        <v>59</v>
      </c>
      <c r="B66" s="15" t="s">
        <v>245</v>
      </c>
      <c r="C66" s="136" t="s">
        <v>260</v>
      </c>
      <c r="D66" s="233">
        <v>0</v>
      </c>
      <c r="E66" s="233">
        <v>0</v>
      </c>
      <c r="F66" s="233">
        <v>0</v>
      </c>
      <c r="G66" s="233">
        <v>0</v>
      </c>
      <c r="H66" s="233">
        <v>0</v>
      </c>
      <c r="I66" s="233">
        <v>0</v>
      </c>
      <c r="J66" s="233">
        <v>0</v>
      </c>
      <c r="K66" s="233">
        <v>0</v>
      </c>
      <c r="L66" s="233">
        <v>0</v>
      </c>
      <c r="M66" s="233">
        <v>0</v>
      </c>
      <c r="N66" s="233">
        <v>0</v>
      </c>
      <c r="O66" s="233">
        <v>0</v>
      </c>
      <c r="P66" s="233">
        <v>0</v>
      </c>
      <c r="Q66" s="233">
        <v>0</v>
      </c>
      <c r="R66" s="233">
        <v>0</v>
      </c>
      <c r="S66" s="233">
        <v>0</v>
      </c>
      <c r="T66" s="233">
        <v>0</v>
      </c>
      <c r="U66" s="233">
        <v>0</v>
      </c>
      <c r="V66" s="233">
        <v>0</v>
      </c>
      <c r="W66" s="233">
        <v>0</v>
      </c>
      <c r="X66" s="233">
        <v>0</v>
      </c>
      <c r="Y66" s="233">
        <v>0</v>
      </c>
      <c r="Z66" s="233">
        <v>0</v>
      </c>
      <c r="AA66" s="233">
        <v>0</v>
      </c>
      <c r="AB66" s="233">
        <v>0</v>
      </c>
      <c r="AC66" s="233">
        <v>0</v>
      </c>
      <c r="AD66" s="233">
        <v>0</v>
      </c>
      <c r="AE66" s="233">
        <v>0</v>
      </c>
      <c r="AF66" s="233">
        <v>4.47</v>
      </c>
      <c r="AG66" s="233">
        <v>0.17</v>
      </c>
      <c r="AH66" s="233">
        <v>0</v>
      </c>
      <c r="AI66" s="233">
        <v>0</v>
      </c>
      <c r="AJ66" s="233">
        <v>0</v>
      </c>
      <c r="AK66" s="233">
        <v>0</v>
      </c>
      <c r="AL66" s="233">
        <v>0</v>
      </c>
      <c r="AM66" s="233">
        <v>0</v>
      </c>
      <c r="AN66" s="233">
        <v>0</v>
      </c>
      <c r="AO66" s="233">
        <v>0.1</v>
      </c>
      <c r="AP66" s="233">
        <v>0</v>
      </c>
      <c r="AQ66" s="233">
        <v>0</v>
      </c>
      <c r="AR66" s="233">
        <v>0</v>
      </c>
      <c r="AS66" s="233">
        <v>0</v>
      </c>
      <c r="AT66" s="233">
        <v>0</v>
      </c>
      <c r="AU66" s="233">
        <v>0</v>
      </c>
      <c r="AV66" s="233">
        <v>0</v>
      </c>
      <c r="AW66" s="233">
        <v>0</v>
      </c>
      <c r="AX66" s="233">
        <v>0</v>
      </c>
      <c r="AY66" s="233">
        <v>0</v>
      </c>
      <c r="AZ66" s="233">
        <v>0.28000000000000003</v>
      </c>
      <c r="BA66" s="233">
        <v>0</v>
      </c>
      <c r="BB66" s="233">
        <v>0</v>
      </c>
      <c r="BC66" s="233">
        <v>0.03</v>
      </c>
      <c r="BD66" s="233">
        <v>0</v>
      </c>
      <c r="BE66" s="233">
        <v>0.7</v>
      </c>
      <c r="BF66" s="233">
        <v>0.06</v>
      </c>
      <c r="BG66" s="233">
        <v>0</v>
      </c>
      <c r="BH66" s="233">
        <v>0</v>
      </c>
      <c r="BI66" s="233">
        <v>0.6</v>
      </c>
      <c r="BJ66" s="233">
        <v>0</v>
      </c>
      <c r="BK66" s="233">
        <v>0.11</v>
      </c>
      <c r="BL66" s="233">
        <v>0</v>
      </c>
      <c r="BM66" s="233">
        <v>0</v>
      </c>
      <c r="BN66" s="233">
        <v>0</v>
      </c>
      <c r="BO66" s="233">
        <v>0</v>
      </c>
      <c r="BP66" s="234">
        <v>6.52</v>
      </c>
      <c r="BQ66" s="233">
        <v>14.77</v>
      </c>
      <c r="BR66" s="233">
        <v>2.38</v>
      </c>
      <c r="BS66" s="234">
        <v>17.149999999999999</v>
      </c>
      <c r="BT66" s="233">
        <v>7.82</v>
      </c>
      <c r="BU66" s="233">
        <v>0</v>
      </c>
      <c r="BV66" s="234">
        <v>7.82</v>
      </c>
      <c r="BW66" s="233">
        <v>0</v>
      </c>
      <c r="BX66" s="233">
        <v>0</v>
      </c>
      <c r="BY66" s="234">
        <v>0</v>
      </c>
      <c r="BZ66" s="234">
        <v>24.97</v>
      </c>
      <c r="CA66" s="238">
        <v>31.49</v>
      </c>
      <c r="CB66" s="81"/>
      <c r="CC66" s="47"/>
      <c r="CD66" s="47"/>
      <c r="CE66" s="47"/>
    </row>
    <row r="67" spans="1:83" ht="24" customHeight="1" x14ac:dyDescent="0.3">
      <c r="A67" s="188">
        <v>60</v>
      </c>
      <c r="B67" s="15">
        <v>93</v>
      </c>
      <c r="C67" s="136" t="s">
        <v>124</v>
      </c>
      <c r="D67" s="233">
        <v>0</v>
      </c>
      <c r="E67" s="233">
        <v>0</v>
      </c>
      <c r="F67" s="233">
        <v>0</v>
      </c>
      <c r="G67" s="233">
        <v>0</v>
      </c>
      <c r="H67" s="233">
        <v>0.03</v>
      </c>
      <c r="I67" s="233">
        <v>0</v>
      </c>
      <c r="J67" s="233">
        <v>0</v>
      </c>
      <c r="K67" s="233">
        <v>0</v>
      </c>
      <c r="L67" s="233">
        <v>0</v>
      </c>
      <c r="M67" s="233">
        <v>0</v>
      </c>
      <c r="N67" s="233">
        <v>0</v>
      </c>
      <c r="O67" s="233">
        <v>0</v>
      </c>
      <c r="P67" s="233">
        <v>0</v>
      </c>
      <c r="Q67" s="233">
        <v>0</v>
      </c>
      <c r="R67" s="233">
        <v>0</v>
      </c>
      <c r="S67" s="233">
        <v>0</v>
      </c>
      <c r="T67" s="233">
        <v>0</v>
      </c>
      <c r="U67" s="233">
        <v>0</v>
      </c>
      <c r="V67" s="233">
        <v>0</v>
      </c>
      <c r="W67" s="233">
        <v>0</v>
      </c>
      <c r="X67" s="233">
        <v>0</v>
      </c>
      <c r="Y67" s="233">
        <v>0</v>
      </c>
      <c r="Z67" s="233">
        <v>0</v>
      </c>
      <c r="AA67" s="233">
        <v>0</v>
      </c>
      <c r="AB67" s="233">
        <v>0</v>
      </c>
      <c r="AC67" s="233">
        <v>0</v>
      </c>
      <c r="AD67" s="233">
        <v>0</v>
      </c>
      <c r="AE67" s="233">
        <v>0</v>
      </c>
      <c r="AF67" s="233">
        <v>0</v>
      </c>
      <c r="AG67" s="233">
        <v>0</v>
      </c>
      <c r="AH67" s="233">
        <v>0</v>
      </c>
      <c r="AI67" s="233">
        <v>0</v>
      </c>
      <c r="AJ67" s="233">
        <v>0</v>
      </c>
      <c r="AK67" s="233">
        <v>0</v>
      </c>
      <c r="AL67" s="233">
        <v>0</v>
      </c>
      <c r="AM67" s="233">
        <v>0</v>
      </c>
      <c r="AN67" s="233">
        <v>0</v>
      </c>
      <c r="AO67" s="233">
        <v>0</v>
      </c>
      <c r="AP67" s="233">
        <v>0</v>
      </c>
      <c r="AQ67" s="233">
        <v>0</v>
      </c>
      <c r="AR67" s="233">
        <v>0.09</v>
      </c>
      <c r="AS67" s="233">
        <v>0</v>
      </c>
      <c r="AT67" s="233">
        <v>0</v>
      </c>
      <c r="AU67" s="233">
        <v>0</v>
      </c>
      <c r="AV67" s="233">
        <v>0</v>
      </c>
      <c r="AW67" s="233">
        <v>0</v>
      </c>
      <c r="AX67" s="233">
        <v>0</v>
      </c>
      <c r="AY67" s="233">
        <v>0</v>
      </c>
      <c r="AZ67" s="233">
        <v>0</v>
      </c>
      <c r="BA67" s="233">
        <v>0</v>
      </c>
      <c r="BB67" s="233">
        <v>0</v>
      </c>
      <c r="BC67" s="233">
        <v>0</v>
      </c>
      <c r="BD67" s="233">
        <v>0</v>
      </c>
      <c r="BE67" s="233">
        <v>0</v>
      </c>
      <c r="BF67" s="233">
        <v>0</v>
      </c>
      <c r="BG67" s="233">
        <v>0</v>
      </c>
      <c r="BH67" s="233">
        <v>0</v>
      </c>
      <c r="BI67" s="233">
        <v>0</v>
      </c>
      <c r="BJ67" s="233">
        <v>0.37</v>
      </c>
      <c r="BK67" s="233">
        <v>5.69</v>
      </c>
      <c r="BL67" s="233">
        <v>0</v>
      </c>
      <c r="BM67" s="233">
        <v>0</v>
      </c>
      <c r="BN67" s="233">
        <v>0</v>
      </c>
      <c r="BO67" s="233">
        <v>0</v>
      </c>
      <c r="BP67" s="234">
        <v>6.1800000000000006</v>
      </c>
      <c r="BQ67" s="233">
        <v>13.74</v>
      </c>
      <c r="BR67" s="233">
        <v>0</v>
      </c>
      <c r="BS67" s="234">
        <v>13.74</v>
      </c>
      <c r="BT67" s="233">
        <v>0</v>
      </c>
      <c r="BU67" s="233">
        <v>0</v>
      </c>
      <c r="BV67" s="234">
        <v>0</v>
      </c>
      <c r="BW67" s="233">
        <v>0</v>
      </c>
      <c r="BX67" s="233">
        <v>0</v>
      </c>
      <c r="BY67" s="234">
        <v>0</v>
      </c>
      <c r="BZ67" s="234">
        <v>13.74</v>
      </c>
      <c r="CA67" s="238">
        <v>19.920000000000002</v>
      </c>
      <c r="CB67" s="81"/>
      <c r="CC67" s="47"/>
      <c r="CD67" s="47"/>
      <c r="CE67" s="47"/>
    </row>
    <row r="68" spans="1:83" ht="24" customHeight="1" x14ac:dyDescent="0.3">
      <c r="A68" s="188">
        <v>61</v>
      </c>
      <c r="B68" s="15">
        <v>94</v>
      </c>
      <c r="C68" s="136" t="s">
        <v>125</v>
      </c>
      <c r="D68" s="233">
        <v>0</v>
      </c>
      <c r="E68" s="233">
        <v>0</v>
      </c>
      <c r="F68" s="233">
        <v>0</v>
      </c>
      <c r="G68" s="233">
        <v>0</v>
      </c>
      <c r="H68" s="233">
        <v>0</v>
      </c>
      <c r="I68" s="233">
        <v>0</v>
      </c>
      <c r="J68" s="233">
        <v>0</v>
      </c>
      <c r="K68" s="233">
        <v>0</v>
      </c>
      <c r="L68" s="233">
        <v>0</v>
      </c>
      <c r="M68" s="233">
        <v>0</v>
      </c>
      <c r="N68" s="233">
        <v>0</v>
      </c>
      <c r="O68" s="233">
        <v>0</v>
      </c>
      <c r="P68" s="233">
        <v>0</v>
      </c>
      <c r="Q68" s="233">
        <v>0</v>
      </c>
      <c r="R68" s="233">
        <v>0</v>
      </c>
      <c r="S68" s="233">
        <v>0</v>
      </c>
      <c r="T68" s="233">
        <v>0</v>
      </c>
      <c r="U68" s="233">
        <v>0</v>
      </c>
      <c r="V68" s="233">
        <v>0</v>
      </c>
      <c r="W68" s="233">
        <v>0</v>
      </c>
      <c r="X68" s="233">
        <v>0</v>
      </c>
      <c r="Y68" s="233">
        <v>0</v>
      </c>
      <c r="Z68" s="233">
        <v>0</v>
      </c>
      <c r="AA68" s="233">
        <v>0</v>
      </c>
      <c r="AB68" s="233">
        <v>0</v>
      </c>
      <c r="AC68" s="233">
        <v>0</v>
      </c>
      <c r="AD68" s="233">
        <v>0</v>
      </c>
      <c r="AE68" s="233">
        <v>0</v>
      </c>
      <c r="AF68" s="233">
        <v>0</v>
      </c>
      <c r="AG68" s="233">
        <v>0</v>
      </c>
      <c r="AH68" s="233">
        <v>0</v>
      </c>
      <c r="AI68" s="233">
        <v>0</v>
      </c>
      <c r="AJ68" s="233">
        <v>0</v>
      </c>
      <c r="AK68" s="233">
        <v>0</v>
      </c>
      <c r="AL68" s="233">
        <v>0</v>
      </c>
      <c r="AM68" s="233">
        <v>0</v>
      </c>
      <c r="AN68" s="233">
        <v>0</v>
      </c>
      <c r="AO68" s="233">
        <v>0</v>
      </c>
      <c r="AP68" s="233">
        <v>0</v>
      </c>
      <c r="AQ68" s="233">
        <v>0</v>
      </c>
      <c r="AR68" s="233">
        <v>0</v>
      </c>
      <c r="AS68" s="233">
        <v>0</v>
      </c>
      <c r="AT68" s="233">
        <v>0</v>
      </c>
      <c r="AU68" s="233">
        <v>0</v>
      </c>
      <c r="AV68" s="233">
        <v>0</v>
      </c>
      <c r="AW68" s="233">
        <v>0</v>
      </c>
      <c r="AX68" s="233">
        <v>0</v>
      </c>
      <c r="AY68" s="233">
        <v>0</v>
      </c>
      <c r="AZ68" s="233">
        <v>0</v>
      </c>
      <c r="BA68" s="233">
        <v>0</v>
      </c>
      <c r="BB68" s="233">
        <v>0</v>
      </c>
      <c r="BC68" s="233">
        <v>0</v>
      </c>
      <c r="BD68" s="233">
        <v>0</v>
      </c>
      <c r="BE68" s="233">
        <v>0</v>
      </c>
      <c r="BF68" s="233">
        <v>0</v>
      </c>
      <c r="BG68" s="233">
        <v>0</v>
      </c>
      <c r="BH68" s="233">
        <v>0</v>
      </c>
      <c r="BI68" s="233">
        <v>0</v>
      </c>
      <c r="BJ68" s="233">
        <v>0</v>
      </c>
      <c r="BK68" s="233">
        <v>0</v>
      </c>
      <c r="BL68" s="233">
        <v>0</v>
      </c>
      <c r="BM68" s="233">
        <v>0</v>
      </c>
      <c r="BN68" s="233">
        <v>0</v>
      </c>
      <c r="BO68" s="233">
        <v>0</v>
      </c>
      <c r="BP68" s="234">
        <v>0</v>
      </c>
      <c r="BQ68" s="233">
        <v>0</v>
      </c>
      <c r="BR68" s="233">
        <v>15.37</v>
      </c>
      <c r="BS68" s="234">
        <v>15.37</v>
      </c>
      <c r="BT68" s="233">
        <v>0</v>
      </c>
      <c r="BU68" s="233">
        <v>0</v>
      </c>
      <c r="BV68" s="234">
        <v>0</v>
      </c>
      <c r="BW68" s="233">
        <v>0</v>
      </c>
      <c r="BX68" s="233">
        <v>0</v>
      </c>
      <c r="BY68" s="234">
        <v>0</v>
      </c>
      <c r="BZ68" s="234">
        <v>15.37</v>
      </c>
      <c r="CA68" s="238">
        <v>15.37</v>
      </c>
      <c r="CB68" s="81"/>
      <c r="CC68" s="47"/>
      <c r="CD68" s="47"/>
      <c r="CE68" s="47"/>
    </row>
    <row r="69" spans="1:83" ht="24" customHeight="1" x14ac:dyDescent="0.3">
      <c r="A69" s="188">
        <v>62</v>
      </c>
      <c r="B69" s="15">
        <v>95</v>
      </c>
      <c r="C69" s="136" t="s">
        <v>126</v>
      </c>
      <c r="D69" s="233">
        <v>0</v>
      </c>
      <c r="E69" s="233">
        <v>0</v>
      </c>
      <c r="F69" s="233">
        <v>0</v>
      </c>
      <c r="G69" s="233">
        <v>0</v>
      </c>
      <c r="H69" s="233">
        <v>0</v>
      </c>
      <c r="I69" s="233">
        <v>0</v>
      </c>
      <c r="J69" s="233">
        <v>0</v>
      </c>
      <c r="K69" s="233">
        <v>0</v>
      </c>
      <c r="L69" s="233">
        <v>0</v>
      </c>
      <c r="M69" s="233">
        <v>0</v>
      </c>
      <c r="N69" s="233">
        <v>0</v>
      </c>
      <c r="O69" s="233">
        <v>0</v>
      </c>
      <c r="P69" s="233">
        <v>0</v>
      </c>
      <c r="Q69" s="233">
        <v>0</v>
      </c>
      <c r="R69" s="233">
        <v>0</v>
      </c>
      <c r="S69" s="233">
        <v>0</v>
      </c>
      <c r="T69" s="233">
        <v>0</v>
      </c>
      <c r="U69" s="233">
        <v>0</v>
      </c>
      <c r="V69" s="233">
        <v>0</v>
      </c>
      <c r="W69" s="233">
        <v>0</v>
      </c>
      <c r="X69" s="233">
        <v>0</v>
      </c>
      <c r="Y69" s="233">
        <v>0</v>
      </c>
      <c r="Z69" s="233">
        <v>0</v>
      </c>
      <c r="AA69" s="233">
        <v>0</v>
      </c>
      <c r="AB69" s="233">
        <v>0</v>
      </c>
      <c r="AC69" s="233">
        <v>0</v>
      </c>
      <c r="AD69" s="233">
        <v>0</v>
      </c>
      <c r="AE69" s="233">
        <v>0</v>
      </c>
      <c r="AF69" s="233">
        <v>0</v>
      </c>
      <c r="AG69" s="233">
        <v>0</v>
      </c>
      <c r="AH69" s="233">
        <v>0</v>
      </c>
      <c r="AI69" s="233">
        <v>0</v>
      </c>
      <c r="AJ69" s="233">
        <v>0</v>
      </c>
      <c r="AK69" s="233">
        <v>0</v>
      </c>
      <c r="AL69" s="233">
        <v>0</v>
      </c>
      <c r="AM69" s="233">
        <v>0</v>
      </c>
      <c r="AN69" s="233">
        <v>0</v>
      </c>
      <c r="AO69" s="233">
        <v>0</v>
      </c>
      <c r="AP69" s="233">
        <v>0</v>
      </c>
      <c r="AQ69" s="233">
        <v>0</v>
      </c>
      <c r="AR69" s="233">
        <v>0</v>
      </c>
      <c r="AS69" s="233">
        <v>0</v>
      </c>
      <c r="AT69" s="233">
        <v>0</v>
      </c>
      <c r="AU69" s="233">
        <v>0</v>
      </c>
      <c r="AV69" s="233">
        <v>0</v>
      </c>
      <c r="AW69" s="233">
        <v>0</v>
      </c>
      <c r="AX69" s="233">
        <v>0</v>
      </c>
      <c r="AY69" s="233">
        <v>0</v>
      </c>
      <c r="AZ69" s="233">
        <v>0</v>
      </c>
      <c r="BA69" s="233">
        <v>0</v>
      </c>
      <c r="BB69" s="233">
        <v>0</v>
      </c>
      <c r="BC69" s="233">
        <v>0</v>
      </c>
      <c r="BD69" s="233">
        <v>0</v>
      </c>
      <c r="BE69" s="233">
        <v>0</v>
      </c>
      <c r="BF69" s="233">
        <v>0</v>
      </c>
      <c r="BG69" s="233">
        <v>0</v>
      </c>
      <c r="BH69" s="233">
        <v>0</v>
      </c>
      <c r="BI69" s="233">
        <v>0</v>
      </c>
      <c r="BJ69" s="233">
        <v>0</v>
      </c>
      <c r="BK69" s="233">
        <v>0</v>
      </c>
      <c r="BL69" s="233">
        <v>0</v>
      </c>
      <c r="BM69" s="233">
        <v>0</v>
      </c>
      <c r="BN69" s="233">
        <v>0</v>
      </c>
      <c r="BO69" s="233">
        <v>0</v>
      </c>
      <c r="BP69" s="234">
        <v>0</v>
      </c>
      <c r="BQ69" s="233">
        <v>0</v>
      </c>
      <c r="BR69" s="233">
        <v>0</v>
      </c>
      <c r="BS69" s="234">
        <v>0</v>
      </c>
      <c r="BT69" s="233">
        <v>0</v>
      </c>
      <c r="BU69" s="233">
        <v>0</v>
      </c>
      <c r="BV69" s="234">
        <v>0</v>
      </c>
      <c r="BW69" s="233">
        <v>0</v>
      </c>
      <c r="BX69" s="233">
        <v>0</v>
      </c>
      <c r="BY69" s="234">
        <v>0</v>
      </c>
      <c r="BZ69" s="234">
        <v>0</v>
      </c>
      <c r="CA69" s="238">
        <v>0</v>
      </c>
      <c r="CB69" s="81"/>
      <c r="CC69" s="47"/>
      <c r="CD69" s="47"/>
      <c r="CE69" s="47"/>
    </row>
    <row r="70" spans="1:83" ht="24" customHeight="1" x14ac:dyDescent="0.3">
      <c r="A70" s="188">
        <v>63</v>
      </c>
      <c r="B70" s="15">
        <v>96</v>
      </c>
      <c r="C70" s="136" t="s">
        <v>127</v>
      </c>
      <c r="D70" s="233">
        <v>0</v>
      </c>
      <c r="E70" s="233">
        <v>0</v>
      </c>
      <c r="F70" s="233">
        <v>0</v>
      </c>
      <c r="G70" s="233">
        <v>0</v>
      </c>
      <c r="H70" s="233">
        <v>0</v>
      </c>
      <c r="I70" s="233">
        <v>0</v>
      </c>
      <c r="J70" s="233">
        <v>0</v>
      </c>
      <c r="K70" s="233">
        <v>0</v>
      </c>
      <c r="L70" s="233">
        <v>0</v>
      </c>
      <c r="M70" s="233">
        <v>0</v>
      </c>
      <c r="N70" s="233">
        <v>0</v>
      </c>
      <c r="O70" s="233">
        <v>0</v>
      </c>
      <c r="P70" s="233">
        <v>0</v>
      </c>
      <c r="Q70" s="233">
        <v>0</v>
      </c>
      <c r="R70" s="233">
        <v>0</v>
      </c>
      <c r="S70" s="233">
        <v>0</v>
      </c>
      <c r="T70" s="233">
        <v>0</v>
      </c>
      <c r="U70" s="233">
        <v>0</v>
      </c>
      <c r="V70" s="233">
        <v>0</v>
      </c>
      <c r="W70" s="233">
        <v>0</v>
      </c>
      <c r="X70" s="233">
        <v>0</v>
      </c>
      <c r="Y70" s="233">
        <v>0</v>
      </c>
      <c r="Z70" s="233">
        <v>0</v>
      </c>
      <c r="AA70" s="233">
        <v>0</v>
      </c>
      <c r="AB70" s="233">
        <v>0</v>
      </c>
      <c r="AC70" s="233">
        <v>0</v>
      </c>
      <c r="AD70" s="233">
        <v>0</v>
      </c>
      <c r="AE70" s="233">
        <v>0</v>
      </c>
      <c r="AF70" s="233">
        <v>0</v>
      </c>
      <c r="AG70" s="233">
        <v>0</v>
      </c>
      <c r="AH70" s="233">
        <v>0</v>
      </c>
      <c r="AI70" s="233">
        <v>0</v>
      </c>
      <c r="AJ70" s="233">
        <v>0</v>
      </c>
      <c r="AK70" s="233">
        <v>0</v>
      </c>
      <c r="AL70" s="233">
        <v>0</v>
      </c>
      <c r="AM70" s="233">
        <v>0.83</v>
      </c>
      <c r="AN70" s="233">
        <v>0</v>
      </c>
      <c r="AO70" s="233">
        <v>0</v>
      </c>
      <c r="AP70" s="233">
        <v>0</v>
      </c>
      <c r="AQ70" s="233">
        <v>0</v>
      </c>
      <c r="AR70" s="233">
        <v>0</v>
      </c>
      <c r="AS70" s="233">
        <v>0</v>
      </c>
      <c r="AT70" s="233">
        <v>0</v>
      </c>
      <c r="AU70" s="233">
        <v>0</v>
      </c>
      <c r="AV70" s="233">
        <v>0</v>
      </c>
      <c r="AW70" s="233">
        <v>0</v>
      </c>
      <c r="AX70" s="233">
        <v>0</v>
      </c>
      <c r="AY70" s="233">
        <v>0</v>
      </c>
      <c r="AZ70" s="233">
        <v>0</v>
      </c>
      <c r="BA70" s="233">
        <v>0</v>
      </c>
      <c r="BB70" s="233">
        <v>0</v>
      </c>
      <c r="BC70" s="233">
        <v>0.02</v>
      </c>
      <c r="BD70" s="233">
        <v>0</v>
      </c>
      <c r="BE70" s="233">
        <v>0</v>
      </c>
      <c r="BF70" s="233">
        <v>0</v>
      </c>
      <c r="BG70" s="233">
        <v>0</v>
      </c>
      <c r="BH70" s="233">
        <v>0</v>
      </c>
      <c r="BI70" s="233">
        <v>0</v>
      </c>
      <c r="BJ70" s="233">
        <v>0</v>
      </c>
      <c r="BK70" s="233">
        <v>0</v>
      </c>
      <c r="BL70" s="233">
        <v>0</v>
      </c>
      <c r="BM70" s="233">
        <v>0</v>
      </c>
      <c r="BN70" s="233">
        <v>0</v>
      </c>
      <c r="BO70" s="233">
        <v>0</v>
      </c>
      <c r="BP70" s="234">
        <v>0.85</v>
      </c>
      <c r="BQ70" s="233">
        <v>116.08</v>
      </c>
      <c r="BR70" s="233">
        <v>0</v>
      </c>
      <c r="BS70" s="234">
        <v>116.08</v>
      </c>
      <c r="BT70" s="233">
        <v>0</v>
      </c>
      <c r="BU70" s="233">
        <v>0</v>
      </c>
      <c r="BV70" s="234">
        <v>0</v>
      </c>
      <c r="BW70" s="233">
        <v>0</v>
      </c>
      <c r="BX70" s="233">
        <v>0</v>
      </c>
      <c r="BY70" s="234">
        <v>0</v>
      </c>
      <c r="BZ70" s="234">
        <v>116.08</v>
      </c>
      <c r="CA70" s="238">
        <v>116.92999999999999</v>
      </c>
      <c r="CB70" s="81"/>
      <c r="CC70" s="47"/>
      <c r="CD70" s="47"/>
      <c r="CE70" s="47"/>
    </row>
    <row r="71" spans="1:83" ht="24" customHeight="1" x14ac:dyDescent="0.3">
      <c r="A71" s="188">
        <v>64</v>
      </c>
      <c r="B71" s="15" t="s">
        <v>128</v>
      </c>
      <c r="C71" s="136" t="s">
        <v>129</v>
      </c>
      <c r="D71" s="233">
        <v>0</v>
      </c>
      <c r="E71" s="233">
        <v>0</v>
      </c>
      <c r="F71" s="233">
        <v>0</v>
      </c>
      <c r="G71" s="233">
        <v>0</v>
      </c>
      <c r="H71" s="233">
        <v>0</v>
      </c>
      <c r="I71" s="233">
        <v>0</v>
      </c>
      <c r="J71" s="233">
        <v>0</v>
      </c>
      <c r="K71" s="233">
        <v>0</v>
      </c>
      <c r="L71" s="233">
        <v>0</v>
      </c>
      <c r="M71" s="233">
        <v>0</v>
      </c>
      <c r="N71" s="233">
        <v>0</v>
      </c>
      <c r="O71" s="233">
        <v>0</v>
      </c>
      <c r="P71" s="233">
        <v>0</v>
      </c>
      <c r="Q71" s="233">
        <v>0</v>
      </c>
      <c r="R71" s="233">
        <v>0</v>
      </c>
      <c r="S71" s="233">
        <v>0</v>
      </c>
      <c r="T71" s="233">
        <v>0</v>
      </c>
      <c r="U71" s="233">
        <v>0</v>
      </c>
      <c r="V71" s="233">
        <v>0</v>
      </c>
      <c r="W71" s="233">
        <v>0</v>
      </c>
      <c r="X71" s="233">
        <v>0</v>
      </c>
      <c r="Y71" s="233">
        <v>0</v>
      </c>
      <c r="Z71" s="233">
        <v>0</v>
      </c>
      <c r="AA71" s="233">
        <v>0</v>
      </c>
      <c r="AB71" s="233">
        <v>0</v>
      </c>
      <c r="AC71" s="233">
        <v>0</v>
      </c>
      <c r="AD71" s="233">
        <v>0</v>
      </c>
      <c r="AE71" s="233">
        <v>0</v>
      </c>
      <c r="AF71" s="233">
        <v>0</v>
      </c>
      <c r="AG71" s="233">
        <v>0</v>
      </c>
      <c r="AH71" s="233">
        <v>0</v>
      </c>
      <c r="AI71" s="233">
        <v>0</v>
      </c>
      <c r="AJ71" s="233">
        <v>0</v>
      </c>
      <c r="AK71" s="233">
        <v>0</v>
      </c>
      <c r="AL71" s="233">
        <v>0</v>
      </c>
      <c r="AM71" s="233">
        <v>0</v>
      </c>
      <c r="AN71" s="233">
        <v>0</v>
      </c>
      <c r="AO71" s="233">
        <v>0</v>
      </c>
      <c r="AP71" s="233">
        <v>0</v>
      </c>
      <c r="AQ71" s="233">
        <v>0</v>
      </c>
      <c r="AR71" s="233">
        <v>0</v>
      </c>
      <c r="AS71" s="233">
        <v>0</v>
      </c>
      <c r="AT71" s="233">
        <v>0</v>
      </c>
      <c r="AU71" s="233">
        <v>0</v>
      </c>
      <c r="AV71" s="233">
        <v>0</v>
      </c>
      <c r="AW71" s="233">
        <v>0</v>
      </c>
      <c r="AX71" s="233">
        <v>0</v>
      </c>
      <c r="AY71" s="233">
        <v>0</v>
      </c>
      <c r="AZ71" s="233">
        <v>0</v>
      </c>
      <c r="BA71" s="233">
        <v>0</v>
      </c>
      <c r="BB71" s="233">
        <v>0</v>
      </c>
      <c r="BC71" s="233">
        <v>0</v>
      </c>
      <c r="BD71" s="233">
        <v>0</v>
      </c>
      <c r="BE71" s="233">
        <v>0</v>
      </c>
      <c r="BF71" s="233">
        <v>0</v>
      </c>
      <c r="BG71" s="233">
        <v>0</v>
      </c>
      <c r="BH71" s="233">
        <v>0</v>
      </c>
      <c r="BI71" s="233">
        <v>0</v>
      </c>
      <c r="BJ71" s="233">
        <v>0</v>
      </c>
      <c r="BK71" s="233">
        <v>0</v>
      </c>
      <c r="BL71" s="233">
        <v>0</v>
      </c>
      <c r="BM71" s="233">
        <v>0</v>
      </c>
      <c r="BN71" s="233">
        <v>0</v>
      </c>
      <c r="BO71" s="233">
        <v>0</v>
      </c>
      <c r="BP71" s="234">
        <v>0</v>
      </c>
      <c r="BQ71" s="233">
        <v>0</v>
      </c>
      <c r="BR71" s="233">
        <v>0</v>
      </c>
      <c r="BS71" s="234">
        <v>0</v>
      </c>
      <c r="BT71" s="233">
        <v>0</v>
      </c>
      <c r="BU71" s="233">
        <v>0</v>
      </c>
      <c r="BV71" s="234">
        <v>0</v>
      </c>
      <c r="BW71" s="233">
        <v>0</v>
      </c>
      <c r="BX71" s="233">
        <v>0</v>
      </c>
      <c r="BY71" s="234">
        <v>0</v>
      </c>
      <c r="BZ71" s="234">
        <v>0</v>
      </c>
      <c r="CA71" s="238">
        <v>0</v>
      </c>
      <c r="CB71" s="81"/>
      <c r="CC71" s="47"/>
      <c r="CD71" s="47"/>
      <c r="CE71" s="47"/>
    </row>
    <row r="72" spans="1:83" ht="24" customHeight="1" x14ac:dyDescent="0.3">
      <c r="A72" s="190">
        <v>65</v>
      </c>
      <c r="B72" s="83"/>
      <c r="C72" s="84" t="s">
        <v>2</v>
      </c>
      <c r="D72" s="245">
        <v>507.22999999999996</v>
      </c>
      <c r="E72" s="247">
        <v>10.679999999999996</v>
      </c>
      <c r="F72" s="247">
        <v>24.260000000000005</v>
      </c>
      <c r="G72" s="247">
        <v>45.3</v>
      </c>
      <c r="H72" s="247">
        <v>4523.6900000000023</v>
      </c>
      <c r="I72" s="247">
        <v>1634.2399999999996</v>
      </c>
      <c r="J72" s="247">
        <v>143.69</v>
      </c>
      <c r="K72" s="247">
        <v>774.56999999999971</v>
      </c>
      <c r="L72" s="247">
        <v>188.32999999999998</v>
      </c>
      <c r="M72" s="247">
        <v>3330.05</v>
      </c>
      <c r="N72" s="247">
        <v>6411.5500000000029</v>
      </c>
      <c r="O72" s="247">
        <v>1692.1799999999989</v>
      </c>
      <c r="P72" s="247">
        <v>1505.7499999999998</v>
      </c>
      <c r="Q72" s="247">
        <v>498.61000000000018</v>
      </c>
      <c r="R72" s="247">
        <v>1580.4400000000003</v>
      </c>
      <c r="S72" s="247">
        <v>1321.8700000000001</v>
      </c>
      <c r="T72" s="247">
        <v>772.01</v>
      </c>
      <c r="U72" s="247">
        <v>1204.139999999999</v>
      </c>
      <c r="V72" s="247">
        <v>1040.9100000000001</v>
      </c>
      <c r="W72" s="247">
        <v>5238.92</v>
      </c>
      <c r="X72" s="247">
        <v>213.93</v>
      </c>
      <c r="Y72" s="247">
        <v>329.5200000000001</v>
      </c>
      <c r="Z72" s="247">
        <v>271.7999999999999</v>
      </c>
      <c r="AA72" s="247">
        <v>2418.0000000000009</v>
      </c>
      <c r="AB72" s="247">
        <v>113.62999999999998</v>
      </c>
      <c r="AC72" s="247">
        <v>458.37000000000012</v>
      </c>
      <c r="AD72" s="247">
        <v>1456.4500000000003</v>
      </c>
      <c r="AE72" s="247">
        <v>1096.9399999999996</v>
      </c>
      <c r="AF72" s="247">
        <v>1539.3100000000002</v>
      </c>
      <c r="AG72" s="247">
        <v>325.69999999999982</v>
      </c>
      <c r="AH72" s="247">
        <v>480.13000000000022</v>
      </c>
      <c r="AI72" s="247">
        <v>11.039999999999994</v>
      </c>
      <c r="AJ72" s="247">
        <v>331.74</v>
      </c>
      <c r="AK72" s="247">
        <v>664.81000000000029</v>
      </c>
      <c r="AL72" s="247">
        <v>29.119999999999997</v>
      </c>
      <c r="AM72" s="247">
        <v>736.67</v>
      </c>
      <c r="AN72" s="247">
        <v>112</v>
      </c>
      <c r="AO72" s="247">
        <v>111.01</v>
      </c>
      <c r="AP72" s="247">
        <v>286.9899999999999</v>
      </c>
      <c r="AQ72" s="247">
        <v>630.91999999999996</v>
      </c>
      <c r="AR72" s="247">
        <v>169.65999999999997</v>
      </c>
      <c r="AS72" s="247">
        <v>290.08000000000004</v>
      </c>
      <c r="AT72" s="247">
        <v>66.260000000000019</v>
      </c>
      <c r="AU72" s="247">
        <v>406.78000000000003</v>
      </c>
      <c r="AV72" s="247">
        <v>0</v>
      </c>
      <c r="AW72" s="247">
        <v>467</v>
      </c>
      <c r="AX72" s="247">
        <v>380.69</v>
      </c>
      <c r="AY72" s="247">
        <v>97.63</v>
      </c>
      <c r="AZ72" s="247">
        <v>242.58</v>
      </c>
      <c r="BA72" s="247">
        <v>107.68000000000004</v>
      </c>
      <c r="BB72" s="247">
        <v>254.58999999999997</v>
      </c>
      <c r="BC72" s="247">
        <v>19.570000000000004</v>
      </c>
      <c r="BD72" s="247">
        <v>68.17</v>
      </c>
      <c r="BE72" s="247">
        <v>321.85000000000002</v>
      </c>
      <c r="BF72" s="247">
        <v>443.44999999999993</v>
      </c>
      <c r="BG72" s="247">
        <v>328.86</v>
      </c>
      <c r="BH72" s="247">
        <v>2818.7299999999996</v>
      </c>
      <c r="BI72" s="247">
        <v>160.5</v>
      </c>
      <c r="BJ72" s="247">
        <v>106.90000000000005</v>
      </c>
      <c r="BK72" s="247">
        <v>105.59000000000002</v>
      </c>
      <c r="BL72" s="247">
        <v>111.91000000000001</v>
      </c>
      <c r="BM72" s="247">
        <v>57.51</v>
      </c>
      <c r="BN72" s="247">
        <v>79.980000000000047</v>
      </c>
      <c r="BO72" s="247">
        <v>0</v>
      </c>
      <c r="BP72" s="247">
        <v>51172.47</v>
      </c>
      <c r="BQ72" s="247">
        <v>13816.519999999999</v>
      </c>
      <c r="BR72" s="247">
        <v>1144.8000000000002</v>
      </c>
      <c r="BS72" s="247">
        <v>14961.320000000002</v>
      </c>
      <c r="BT72" s="247">
        <v>9268.18</v>
      </c>
      <c r="BU72" s="247">
        <v>484.01999999999992</v>
      </c>
      <c r="BV72" s="247">
        <v>9752.1999999999989</v>
      </c>
      <c r="BW72" s="247">
        <v>0</v>
      </c>
      <c r="BX72" s="247">
        <v>0</v>
      </c>
      <c r="BY72" s="247">
        <v>0</v>
      </c>
      <c r="BZ72" s="247">
        <v>24713.520000000004</v>
      </c>
      <c r="CA72" s="248">
        <v>75885.989999999991</v>
      </c>
      <c r="CB72" s="81"/>
      <c r="CC72" s="47"/>
      <c r="CD72" s="47"/>
      <c r="CE72" s="47"/>
    </row>
    <row r="73" spans="1:83" s="47" customFormat="1" ht="30" customHeight="1" x14ac:dyDescent="0.55000000000000004">
      <c r="A73" s="71" t="s">
        <v>181</v>
      </c>
      <c r="B73" s="130"/>
      <c r="C73" s="135"/>
      <c r="D73" s="135"/>
      <c r="E73" s="135"/>
      <c r="F73" s="135"/>
      <c r="G73" s="135"/>
      <c r="H73" s="135"/>
      <c r="I73" s="135"/>
      <c r="J73" s="135"/>
      <c r="K73" s="135"/>
      <c r="L73" s="135"/>
      <c r="M73" s="135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  <c r="BH73" s="132"/>
      <c r="BI73" s="132"/>
      <c r="BJ73" s="132"/>
      <c r="BK73" s="132"/>
      <c r="BL73" s="132"/>
      <c r="BM73" s="132"/>
      <c r="BN73" s="132"/>
      <c r="BO73" s="132"/>
      <c r="BP73" s="132"/>
      <c r="BQ73" s="132"/>
      <c r="BR73" s="132"/>
      <c r="BS73" s="132"/>
      <c r="BT73" s="132"/>
      <c r="BU73" s="132"/>
      <c r="BV73" s="132"/>
      <c r="BW73" s="132"/>
      <c r="BX73" s="132"/>
      <c r="BY73" s="132"/>
      <c r="BZ73" s="131"/>
      <c r="CA73" s="131"/>
      <c r="CB73" s="131"/>
    </row>
    <row r="74" spans="1:83" ht="15.75" customHeight="1" x14ac:dyDescent="0.3">
      <c r="A74" s="156" t="s">
        <v>269</v>
      </c>
    </row>
    <row r="75" spans="1:83" ht="17.25" customHeight="1" x14ac:dyDescent="0.3">
      <c r="A75" s="252" t="s">
        <v>276</v>
      </c>
    </row>
    <row r="76" spans="1:83" s="47" customFormat="1" ht="30" customHeight="1" x14ac:dyDescent="0.55000000000000004">
      <c r="A76" s="155"/>
      <c r="B76" s="130"/>
      <c r="C76" s="135"/>
      <c r="D76" s="135"/>
      <c r="E76" s="135"/>
      <c r="F76" s="135"/>
      <c r="G76" s="135"/>
      <c r="H76" s="135"/>
      <c r="I76" s="135"/>
      <c r="J76" s="135"/>
      <c r="K76" s="135"/>
      <c r="L76" s="135"/>
      <c r="M76" s="135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132"/>
      <c r="BJ76" s="132"/>
      <c r="BK76" s="132"/>
      <c r="BL76" s="132"/>
      <c r="BM76" s="132"/>
      <c r="BN76" s="132"/>
      <c r="BO76" s="132"/>
      <c r="BP76" s="132"/>
      <c r="BQ76" s="132"/>
      <c r="BR76" s="132"/>
      <c r="BS76" s="132"/>
      <c r="BT76" s="132"/>
      <c r="BU76" s="132"/>
      <c r="BV76" s="132"/>
      <c r="BW76" s="132"/>
      <c r="BX76" s="132"/>
      <c r="BY76" s="132"/>
      <c r="BZ76" s="131"/>
      <c r="CA76" s="131"/>
      <c r="CB76" s="131"/>
    </row>
    <row r="77" spans="1:83" ht="24" customHeight="1" x14ac:dyDescent="0.3"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47"/>
      <c r="AO77" s="47"/>
      <c r="AP77" s="47"/>
      <c r="AQ77" s="47"/>
      <c r="AR77" s="47"/>
      <c r="AS77" s="47"/>
      <c r="AT77" s="47"/>
      <c r="AU77" s="47"/>
      <c r="AV77" s="47"/>
      <c r="AW77" s="47"/>
      <c r="AX77" s="47"/>
      <c r="AY77" s="47"/>
      <c r="AZ77" s="47"/>
      <c r="BA77" s="47"/>
      <c r="BB77" s="47"/>
      <c r="BC77" s="47"/>
      <c r="BD77" s="47"/>
      <c r="BE77" s="47"/>
      <c r="BF77" s="47"/>
      <c r="BG77" s="47"/>
      <c r="BH77" s="47"/>
      <c r="BI77" s="47"/>
      <c r="BJ77" s="47"/>
      <c r="BK77" s="47"/>
      <c r="BL77" s="47"/>
      <c r="BM77" s="47"/>
      <c r="BN77" s="47"/>
      <c r="BO77" s="47"/>
      <c r="BP77" s="47"/>
      <c r="BQ77" s="47"/>
      <c r="BR77" s="47"/>
      <c r="BS77" s="47"/>
      <c r="BT77" s="47"/>
      <c r="BU77" s="47"/>
      <c r="BV77" s="47"/>
      <c r="BW77" s="47"/>
      <c r="BX77" s="47"/>
      <c r="BY77" s="47"/>
      <c r="BZ77" s="47"/>
      <c r="CA77" s="47"/>
      <c r="CB77" s="47"/>
      <c r="CC77" s="47"/>
      <c r="CD77" s="47"/>
      <c r="CE77" s="47"/>
    </row>
    <row r="78" spans="1:83" ht="24" customHeight="1" x14ac:dyDescent="0.3">
      <c r="D78" s="89"/>
      <c r="E78" s="89"/>
      <c r="F78" s="89"/>
      <c r="G78" s="89"/>
      <c r="H78" s="89"/>
      <c r="I78" s="89"/>
      <c r="J78" s="89"/>
      <c r="K78" s="89"/>
      <c r="L78" s="89"/>
      <c r="M78" s="89"/>
      <c r="N78" s="89"/>
      <c r="O78" s="89"/>
      <c r="P78" s="89"/>
      <c r="Q78" s="89"/>
      <c r="R78" s="89"/>
      <c r="S78" s="89"/>
      <c r="T78" s="89"/>
      <c r="U78" s="89"/>
      <c r="V78" s="89"/>
      <c r="W78" s="89"/>
      <c r="X78" s="89"/>
      <c r="Y78" s="89"/>
      <c r="Z78" s="89"/>
      <c r="AA78" s="89"/>
      <c r="AB78" s="89"/>
      <c r="AC78" s="89"/>
      <c r="AD78" s="89"/>
      <c r="AE78" s="89"/>
      <c r="AF78" s="89"/>
      <c r="AG78" s="89"/>
      <c r="AH78" s="89"/>
      <c r="AI78" s="89"/>
      <c r="AJ78" s="89"/>
      <c r="AK78" s="89"/>
      <c r="AL78" s="89"/>
      <c r="AM78" s="89"/>
      <c r="AN78" s="89"/>
      <c r="AO78" s="89"/>
      <c r="AP78" s="89"/>
      <c r="AQ78" s="89"/>
      <c r="AR78" s="89"/>
      <c r="AS78" s="89"/>
      <c r="AT78" s="89"/>
      <c r="AU78" s="89"/>
      <c r="AV78" s="89"/>
      <c r="AW78" s="89"/>
      <c r="AX78" s="89"/>
      <c r="AY78" s="89"/>
      <c r="AZ78" s="89"/>
      <c r="BA78" s="89"/>
      <c r="BB78" s="89"/>
      <c r="BC78" s="89"/>
      <c r="BD78" s="89"/>
      <c r="BE78" s="89"/>
      <c r="BF78" s="89"/>
      <c r="BG78" s="89"/>
      <c r="BH78" s="89"/>
      <c r="BI78" s="89"/>
      <c r="BJ78" s="89"/>
      <c r="BK78" s="89"/>
      <c r="BL78" s="89"/>
      <c r="BM78" s="89"/>
      <c r="BN78" s="89"/>
      <c r="BO78" s="89"/>
      <c r="BP78" s="89"/>
      <c r="BQ78" s="89"/>
      <c r="BR78" s="89"/>
      <c r="BS78" s="89"/>
      <c r="BT78" s="89"/>
      <c r="BU78" s="89"/>
      <c r="BV78" s="89"/>
      <c r="BW78" s="89"/>
      <c r="BX78" s="89"/>
      <c r="BY78" s="89"/>
      <c r="BZ78" s="89"/>
      <c r="CA78" s="89"/>
      <c r="CB78" s="47"/>
      <c r="CC78" s="47"/>
      <c r="CD78" s="47"/>
      <c r="CE78" s="47"/>
    </row>
    <row r="79" spans="1:83" ht="24" customHeight="1" x14ac:dyDescent="0.3"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47"/>
      <c r="AY79" s="47"/>
      <c r="AZ79" s="47"/>
      <c r="BA79" s="47"/>
      <c r="BB79" s="47"/>
      <c r="BC79" s="47"/>
      <c r="BD79" s="47"/>
      <c r="BE79" s="47"/>
      <c r="BF79" s="47"/>
      <c r="BG79" s="47"/>
      <c r="BH79" s="47"/>
      <c r="BI79" s="47"/>
      <c r="BJ79" s="47"/>
      <c r="BK79" s="47"/>
      <c r="BL79" s="47"/>
      <c r="BM79" s="47"/>
      <c r="BN79" s="47"/>
      <c r="BO79" s="47"/>
      <c r="BP79" s="47"/>
      <c r="BQ79" s="47"/>
      <c r="BR79" s="47"/>
      <c r="BS79" s="47"/>
      <c r="BT79" s="47"/>
      <c r="BU79" s="47"/>
      <c r="BV79" s="47"/>
      <c r="BW79" s="47"/>
      <c r="BX79" s="47"/>
      <c r="BY79" s="47"/>
      <c r="BZ79" s="47"/>
      <c r="CA79" s="47"/>
      <c r="CB79" s="47"/>
      <c r="CC79" s="47"/>
      <c r="CD79" s="47"/>
      <c r="CE79" s="47"/>
    </row>
    <row r="80" spans="1:83" x14ac:dyDescent="0.3"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  <c r="AZ80" s="47"/>
      <c r="BA80" s="47"/>
      <c r="BB80" s="47"/>
      <c r="BC80" s="47"/>
      <c r="BD80" s="47"/>
      <c r="BE80" s="47"/>
      <c r="BF80" s="47"/>
      <c r="BG80" s="47"/>
      <c r="BH80" s="47"/>
      <c r="BI80" s="47"/>
      <c r="BJ80" s="47"/>
      <c r="BK80" s="47"/>
      <c r="BL80" s="47"/>
      <c r="BM80" s="47"/>
      <c r="BN80" s="47"/>
      <c r="BO80" s="47"/>
      <c r="BP80" s="47"/>
      <c r="BQ80" s="47"/>
      <c r="BR80" s="47"/>
      <c r="BS80" s="47"/>
      <c r="BT80" s="47"/>
      <c r="BU80" s="47"/>
      <c r="BV80" s="47"/>
      <c r="BW80" s="47"/>
      <c r="BX80" s="47"/>
      <c r="BY80" s="47"/>
      <c r="BZ80" s="47"/>
      <c r="CA80" s="47"/>
      <c r="CB80" s="47"/>
      <c r="CC80" s="47"/>
      <c r="CD80" s="47"/>
      <c r="CE80" s="47"/>
    </row>
    <row r="81" spans="4:83" x14ac:dyDescent="0.3"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47"/>
      <c r="AY81" s="47"/>
      <c r="AZ81" s="47"/>
      <c r="BA81" s="47"/>
      <c r="BB81" s="47"/>
      <c r="BC81" s="47"/>
      <c r="BD81" s="47"/>
      <c r="BE81" s="47"/>
      <c r="BF81" s="47"/>
      <c r="BG81" s="47"/>
      <c r="BH81" s="47"/>
      <c r="BI81" s="47"/>
      <c r="BJ81" s="47"/>
      <c r="BK81" s="47"/>
      <c r="BL81" s="47"/>
      <c r="BM81" s="47"/>
      <c r="BN81" s="47"/>
      <c r="BO81" s="47"/>
      <c r="BP81" s="47"/>
      <c r="BQ81" s="47"/>
      <c r="BR81" s="47"/>
      <c r="BS81" s="47"/>
      <c r="BT81" s="47"/>
      <c r="BU81" s="47"/>
      <c r="BV81" s="47"/>
      <c r="BW81" s="47"/>
      <c r="BX81" s="47"/>
      <c r="BY81" s="47"/>
      <c r="BZ81" s="47"/>
      <c r="CA81" s="47"/>
      <c r="CB81" s="47"/>
      <c r="CC81" s="47"/>
      <c r="CD81" s="47"/>
      <c r="CE81" s="47"/>
    </row>
    <row r="82" spans="4:83" x14ac:dyDescent="0.3"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47"/>
      <c r="BE82" s="47"/>
      <c r="BF82" s="47"/>
      <c r="BG82" s="47"/>
      <c r="BH82" s="47"/>
      <c r="BI82" s="47"/>
      <c r="BJ82" s="47"/>
      <c r="BK82" s="47"/>
      <c r="BL82" s="47"/>
      <c r="BM82" s="47"/>
      <c r="BN82" s="47"/>
      <c r="BO82" s="47"/>
      <c r="BP82" s="47"/>
      <c r="BQ82" s="47"/>
      <c r="BR82" s="47"/>
      <c r="BS82" s="47"/>
      <c r="BT82" s="47"/>
      <c r="BU82" s="47"/>
      <c r="BV82" s="47"/>
      <c r="BW82" s="47"/>
      <c r="BX82" s="47"/>
      <c r="BY82" s="47"/>
      <c r="BZ82" s="47"/>
      <c r="CA82" s="47"/>
      <c r="CB82" s="47"/>
      <c r="CC82" s="47"/>
      <c r="CD82" s="47"/>
      <c r="CE82" s="47"/>
    </row>
    <row r="83" spans="4:83" x14ac:dyDescent="0.3"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47"/>
      <c r="BB83" s="47"/>
      <c r="BC83" s="47"/>
      <c r="BD83" s="47"/>
      <c r="BE83" s="47"/>
      <c r="BF83" s="47"/>
      <c r="BG83" s="47"/>
      <c r="BH83" s="47"/>
      <c r="BI83" s="47"/>
      <c r="BJ83" s="47"/>
      <c r="BK83" s="47"/>
      <c r="BL83" s="47"/>
      <c r="BM83" s="47"/>
      <c r="BN83" s="47"/>
      <c r="BO83" s="47"/>
      <c r="BP83" s="47"/>
      <c r="BQ83" s="47"/>
      <c r="BR83" s="47"/>
      <c r="BS83" s="47"/>
      <c r="BT83" s="47"/>
      <c r="BU83" s="47"/>
      <c r="BV83" s="47"/>
      <c r="BW83" s="47"/>
      <c r="BX83" s="47"/>
      <c r="BY83" s="47"/>
      <c r="BZ83" s="47"/>
      <c r="CA83" s="47"/>
      <c r="CB83" s="47"/>
      <c r="CC83" s="47"/>
      <c r="CD83" s="47"/>
      <c r="CE83" s="47"/>
    </row>
    <row r="84" spans="4:83" x14ac:dyDescent="0.3"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  <c r="AX84" s="47"/>
      <c r="AY84" s="47"/>
      <c r="AZ84" s="47"/>
      <c r="BA84" s="47"/>
      <c r="BB84" s="47"/>
      <c r="BC84" s="47"/>
      <c r="BD84" s="47"/>
      <c r="BE84" s="47"/>
      <c r="BF84" s="47"/>
      <c r="BG84" s="47"/>
      <c r="BH84" s="47"/>
      <c r="BI84" s="47"/>
      <c r="BJ84" s="47"/>
      <c r="BK84" s="47"/>
      <c r="BL84" s="47"/>
      <c r="BM84" s="47"/>
      <c r="BN84" s="47"/>
      <c r="BO84" s="47"/>
      <c r="BP84" s="47"/>
      <c r="BQ84" s="47"/>
      <c r="BR84" s="47"/>
      <c r="BS84" s="47"/>
      <c r="BT84" s="47"/>
      <c r="BU84" s="47"/>
      <c r="BV84" s="47"/>
      <c r="BW84" s="47"/>
      <c r="BX84" s="47"/>
      <c r="BY84" s="47"/>
      <c r="BZ84" s="47"/>
      <c r="CA84" s="47"/>
      <c r="CB84" s="47"/>
      <c r="CC84" s="47"/>
      <c r="CD84" s="47"/>
      <c r="CE84" s="47"/>
    </row>
    <row r="85" spans="4:83" x14ac:dyDescent="0.3"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47"/>
      <c r="AY85" s="47"/>
      <c r="AZ85" s="47"/>
      <c r="BA85" s="47"/>
      <c r="BB85" s="47"/>
      <c r="BC85" s="47"/>
      <c r="BD85" s="47"/>
      <c r="BE85" s="47"/>
      <c r="BF85" s="47"/>
      <c r="BG85" s="47"/>
      <c r="BH85" s="47"/>
      <c r="BI85" s="47"/>
      <c r="BJ85" s="47"/>
      <c r="BK85" s="47"/>
      <c r="BL85" s="47"/>
      <c r="BM85" s="47"/>
      <c r="BN85" s="47"/>
      <c r="BO85" s="47"/>
      <c r="BP85" s="47"/>
      <c r="BQ85" s="47"/>
      <c r="BR85" s="47"/>
      <c r="BS85" s="47"/>
      <c r="BT85" s="47"/>
      <c r="BU85" s="47"/>
      <c r="BV85" s="47"/>
      <c r="BW85" s="47"/>
      <c r="BX85" s="47"/>
      <c r="BY85" s="47"/>
      <c r="BZ85" s="47"/>
      <c r="CA85" s="47"/>
      <c r="CB85" s="47"/>
      <c r="CC85" s="47"/>
      <c r="CD85" s="47"/>
      <c r="CE85" s="47"/>
    </row>
    <row r="86" spans="4:83" x14ac:dyDescent="0.3"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47"/>
      <c r="BE86" s="47"/>
      <c r="BF86" s="47"/>
      <c r="BG86" s="47"/>
      <c r="BH86" s="47"/>
      <c r="BI86" s="47"/>
      <c r="BJ86" s="47"/>
      <c r="BK86" s="47"/>
      <c r="BL86" s="47"/>
      <c r="BM86" s="47"/>
      <c r="BN86" s="47"/>
      <c r="BO86" s="47"/>
      <c r="BP86" s="47"/>
      <c r="BQ86" s="47"/>
      <c r="BR86" s="47"/>
      <c r="BS86" s="47"/>
      <c r="BT86" s="47"/>
      <c r="BU86" s="47"/>
      <c r="BV86" s="47"/>
      <c r="BW86" s="47"/>
      <c r="BX86" s="47"/>
      <c r="BY86" s="47"/>
      <c r="BZ86" s="47"/>
      <c r="CA86" s="47"/>
      <c r="CB86" s="47"/>
      <c r="CC86" s="47"/>
      <c r="CD86" s="47"/>
      <c r="CE86" s="47"/>
    </row>
    <row r="87" spans="4:83" x14ac:dyDescent="0.3"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  <c r="AZ87" s="47"/>
      <c r="BA87" s="47"/>
      <c r="BB87" s="47"/>
      <c r="BC87" s="47"/>
      <c r="BD87" s="47"/>
      <c r="BE87" s="47"/>
      <c r="BF87" s="47"/>
      <c r="BG87" s="47"/>
      <c r="BH87" s="47"/>
      <c r="BI87" s="47"/>
      <c r="BJ87" s="47"/>
      <c r="BK87" s="47"/>
      <c r="BL87" s="47"/>
      <c r="BM87" s="47"/>
      <c r="BN87" s="47"/>
      <c r="BO87" s="47"/>
      <c r="BP87" s="47"/>
      <c r="BQ87" s="47"/>
      <c r="BR87" s="47"/>
      <c r="BS87" s="47"/>
      <c r="BT87" s="47"/>
      <c r="BU87" s="47"/>
      <c r="BV87" s="47"/>
      <c r="BW87" s="47"/>
      <c r="BX87" s="47"/>
      <c r="BY87" s="47"/>
      <c r="BZ87" s="47"/>
      <c r="CA87" s="47"/>
      <c r="CB87" s="47"/>
      <c r="CC87" s="47"/>
      <c r="CD87" s="47"/>
      <c r="CE87" s="47"/>
    </row>
    <row r="88" spans="4:83" x14ac:dyDescent="0.3"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  <c r="BD88" s="47"/>
      <c r="BE88" s="47"/>
      <c r="BF88" s="47"/>
      <c r="BG88" s="47"/>
      <c r="BH88" s="47"/>
      <c r="BI88" s="47"/>
      <c r="BJ88" s="47"/>
      <c r="BK88" s="47"/>
      <c r="BL88" s="47"/>
      <c r="BM88" s="47"/>
      <c r="BN88" s="47"/>
      <c r="BO88" s="47"/>
      <c r="BP88" s="47"/>
      <c r="BQ88" s="47"/>
      <c r="BR88" s="47"/>
      <c r="BS88" s="47"/>
      <c r="BT88" s="47"/>
      <c r="BU88" s="47"/>
      <c r="BV88" s="47"/>
      <c r="BW88" s="47"/>
      <c r="BX88" s="47"/>
      <c r="BY88" s="47"/>
      <c r="BZ88" s="47"/>
      <c r="CA88" s="47"/>
      <c r="CB88" s="47"/>
      <c r="CC88" s="47"/>
      <c r="CD88" s="47"/>
      <c r="CE88" s="47"/>
    </row>
    <row r="89" spans="4:83" x14ac:dyDescent="0.3"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47"/>
      <c r="BB89" s="47"/>
      <c r="BC89" s="47"/>
      <c r="BD89" s="47"/>
      <c r="BE89" s="47"/>
      <c r="BF89" s="47"/>
      <c r="BG89" s="47"/>
      <c r="BH89" s="47"/>
      <c r="BI89" s="47"/>
      <c r="BJ89" s="47"/>
      <c r="BK89" s="47"/>
      <c r="BL89" s="47"/>
      <c r="BM89" s="47"/>
      <c r="BN89" s="47"/>
      <c r="BO89" s="47"/>
      <c r="BP89" s="47"/>
      <c r="BQ89" s="47"/>
      <c r="BR89" s="47"/>
      <c r="BS89" s="47"/>
      <c r="BT89" s="47"/>
      <c r="BU89" s="47"/>
      <c r="BV89" s="47"/>
      <c r="BW89" s="47"/>
      <c r="BX89" s="47"/>
      <c r="BY89" s="47"/>
      <c r="BZ89" s="47"/>
      <c r="CA89" s="47"/>
      <c r="CB89" s="47"/>
      <c r="CC89" s="47"/>
      <c r="CD89" s="47"/>
      <c r="CE89" s="47"/>
    </row>
    <row r="90" spans="4:83" x14ac:dyDescent="0.3"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47"/>
      <c r="AY90" s="47"/>
      <c r="AZ90" s="47"/>
      <c r="BA90" s="47"/>
      <c r="BB90" s="47"/>
      <c r="BC90" s="47"/>
      <c r="BD90" s="47"/>
      <c r="BE90" s="47"/>
      <c r="BF90" s="47"/>
      <c r="BG90" s="47"/>
      <c r="BH90" s="47"/>
      <c r="BI90" s="47"/>
      <c r="BJ90" s="47"/>
      <c r="BK90" s="47"/>
      <c r="BL90" s="47"/>
      <c r="BM90" s="47"/>
      <c r="BN90" s="47"/>
      <c r="BO90" s="47"/>
      <c r="BP90" s="47"/>
      <c r="BQ90" s="47"/>
      <c r="BR90" s="47"/>
      <c r="BS90" s="47"/>
      <c r="BT90" s="47"/>
      <c r="BU90" s="47"/>
      <c r="BV90" s="47"/>
      <c r="BW90" s="47"/>
      <c r="BX90" s="47"/>
      <c r="BY90" s="47"/>
      <c r="BZ90" s="47"/>
      <c r="CA90" s="47"/>
      <c r="CB90" s="47"/>
      <c r="CC90" s="47"/>
      <c r="CD90" s="47"/>
      <c r="CE90" s="47"/>
    </row>
    <row r="91" spans="4:83" x14ac:dyDescent="0.3"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47"/>
      <c r="AY91" s="47"/>
      <c r="AZ91" s="47"/>
      <c r="BA91" s="47"/>
      <c r="BB91" s="47"/>
      <c r="BC91" s="47"/>
      <c r="BD91" s="47"/>
      <c r="BE91" s="47"/>
      <c r="BF91" s="47"/>
      <c r="BG91" s="47"/>
      <c r="BH91" s="47"/>
      <c r="BI91" s="47"/>
      <c r="BJ91" s="47"/>
      <c r="BK91" s="47"/>
      <c r="BL91" s="47"/>
      <c r="BM91" s="47"/>
      <c r="BN91" s="47"/>
      <c r="BO91" s="47"/>
      <c r="BP91" s="47"/>
      <c r="BQ91" s="47"/>
      <c r="BR91" s="47"/>
      <c r="BS91" s="47"/>
      <c r="BT91" s="47"/>
      <c r="BU91" s="47"/>
      <c r="BV91" s="47"/>
      <c r="BW91" s="47"/>
      <c r="BX91" s="47"/>
      <c r="BY91" s="47"/>
      <c r="BZ91" s="47"/>
      <c r="CA91" s="47"/>
      <c r="CB91" s="47"/>
      <c r="CC91" s="47"/>
      <c r="CD91" s="47"/>
      <c r="CE91" s="47"/>
    </row>
    <row r="92" spans="4:83" x14ac:dyDescent="0.3"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47"/>
      <c r="BE92" s="47"/>
      <c r="BF92" s="47"/>
      <c r="BG92" s="47"/>
      <c r="BH92" s="47"/>
      <c r="BI92" s="47"/>
      <c r="BJ92" s="47"/>
      <c r="BK92" s="47"/>
      <c r="BL92" s="47"/>
      <c r="BM92" s="47"/>
      <c r="BN92" s="47"/>
      <c r="BO92" s="47"/>
      <c r="BP92" s="47"/>
      <c r="BQ92" s="47"/>
      <c r="BR92" s="47"/>
      <c r="BS92" s="47"/>
      <c r="BT92" s="47"/>
      <c r="BU92" s="47"/>
      <c r="BV92" s="47"/>
      <c r="BW92" s="47"/>
      <c r="BX92" s="47"/>
      <c r="BY92" s="47"/>
      <c r="BZ92" s="47"/>
      <c r="CA92" s="47"/>
      <c r="CB92" s="47"/>
      <c r="CC92" s="47"/>
      <c r="CD92" s="47"/>
      <c r="CE92" s="47"/>
    </row>
    <row r="93" spans="4:83" x14ac:dyDescent="0.3"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  <c r="BA93" s="47"/>
      <c r="BB93" s="47"/>
      <c r="BC93" s="47"/>
      <c r="BD93" s="47"/>
      <c r="BE93" s="47"/>
      <c r="BF93" s="47"/>
      <c r="BG93" s="47"/>
      <c r="BH93" s="47"/>
      <c r="BI93" s="47"/>
      <c r="BJ93" s="47"/>
      <c r="BK93" s="47"/>
      <c r="BL93" s="47"/>
      <c r="BM93" s="47"/>
      <c r="BN93" s="47"/>
      <c r="BO93" s="47"/>
      <c r="BP93" s="47"/>
      <c r="BQ93" s="47"/>
      <c r="BR93" s="47"/>
      <c r="BS93" s="47"/>
      <c r="BT93" s="47"/>
      <c r="BU93" s="47"/>
      <c r="BV93" s="47"/>
      <c r="BW93" s="47"/>
      <c r="BX93" s="47"/>
      <c r="BY93" s="47"/>
      <c r="BZ93" s="47"/>
      <c r="CA93" s="47"/>
      <c r="CB93" s="47"/>
      <c r="CC93" s="47"/>
      <c r="CD93" s="47"/>
      <c r="CE93" s="47"/>
    </row>
    <row r="94" spans="4:83" x14ac:dyDescent="0.3"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47"/>
      <c r="BA94" s="47"/>
      <c r="BB94" s="47"/>
      <c r="BC94" s="47"/>
      <c r="BD94" s="47"/>
      <c r="BE94" s="47"/>
      <c r="BF94" s="47"/>
      <c r="BG94" s="47"/>
      <c r="BH94" s="47"/>
      <c r="BI94" s="47"/>
      <c r="BJ94" s="47"/>
      <c r="BK94" s="47"/>
      <c r="BL94" s="47"/>
      <c r="BM94" s="47"/>
      <c r="BN94" s="47"/>
      <c r="BO94" s="47"/>
      <c r="BP94" s="47"/>
      <c r="BQ94" s="47"/>
      <c r="BR94" s="47"/>
      <c r="BS94" s="47"/>
      <c r="BT94" s="47"/>
      <c r="BU94" s="47"/>
      <c r="BV94" s="47"/>
      <c r="BW94" s="47"/>
      <c r="BX94" s="47"/>
      <c r="BY94" s="47"/>
      <c r="BZ94" s="47"/>
      <c r="CA94" s="47"/>
      <c r="CB94" s="47"/>
      <c r="CC94" s="47"/>
      <c r="CD94" s="47"/>
      <c r="CE94" s="47"/>
    </row>
    <row r="95" spans="4:83" x14ac:dyDescent="0.3"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47"/>
      <c r="BE95" s="47"/>
      <c r="BF95" s="47"/>
      <c r="BG95" s="47"/>
      <c r="BH95" s="47"/>
      <c r="BI95" s="47"/>
      <c r="BJ95" s="47"/>
      <c r="BK95" s="47"/>
      <c r="BL95" s="47"/>
      <c r="BM95" s="47"/>
      <c r="BN95" s="47"/>
      <c r="BO95" s="47"/>
      <c r="BP95" s="47"/>
      <c r="BQ95" s="47"/>
      <c r="BR95" s="47"/>
      <c r="BS95" s="47"/>
      <c r="BT95" s="47"/>
      <c r="BU95" s="47"/>
      <c r="BV95" s="47"/>
      <c r="BW95" s="47"/>
      <c r="BX95" s="47"/>
      <c r="BY95" s="47"/>
      <c r="BZ95" s="47"/>
      <c r="CA95" s="47"/>
      <c r="CB95" s="47"/>
      <c r="CC95" s="47"/>
      <c r="CD95" s="47"/>
      <c r="CE95" s="47"/>
    </row>
    <row r="96" spans="4:83" x14ac:dyDescent="0.3"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7"/>
      <c r="AY96" s="47"/>
      <c r="AZ96" s="47"/>
      <c r="BA96" s="47"/>
      <c r="BB96" s="47"/>
      <c r="BC96" s="47"/>
      <c r="BD96" s="47"/>
      <c r="BE96" s="47"/>
      <c r="BF96" s="47"/>
      <c r="BG96" s="47"/>
      <c r="BH96" s="47"/>
      <c r="BI96" s="47"/>
      <c r="BJ96" s="47"/>
      <c r="BK96" s="47"/>
      <c r="BL96" s="47"/>
      <c r="BM96" s="47"/>
      <c r="BN96" s="47"/>
      <c r="BO96" s="47"/>
      <c r="BP96" s="47"/>
      <c r="BQ96" s="47"/>
      <c r="BR96" s="47"/>
      <c r="BS96" s="47"/>
      <c r="BT96" s="47"/>
      <c r="BU96" s="47"/>
      <c r="BV96" s="47"/>
      <c r="BW96" s="47"/>
      <c r="BX96" s="47"/>
      <c r="BY96" s="47"/>
      <c r="BZ96" s="47"/>
      <c r="CA96" s="47"/>
      <c r="CB96" s="47"/>
      <c r="CC96" s="47"/>
      <c r="CD96" s="47"/>
      <c r="CE96" s="47"/>
    </row>
    <row r="97" spans="4:83" x14ac:dyDescent="0.3"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  <c r="AZ97" s="47"/>
      <c r="BA97" s="47"/>
      <c r="BB97" s="47"/>
      <c r="BC97" s="47"/>
      <c r="BD97" s="47"/>
      <c r="BE97" s="47"/>
      <c r="BF97" s="47"/>
      <c r="BG97" s="47"/>
      <c r="BH97" s="47"/>
      <c r="BI97" s="47"/>
      <c r="BJ97" s="47"/>
      <c r="BK97" s="47"/>
      <c r="BL97" s="47"/>
      <c r="BM97" s="47"/>
      <c r="BN97" s="47"/>
      <c r="BO97" s="47"/>
      <c r="BP97" s="47"/>
      <c r="BQ97" s="47"/>
      <c r="BR97" s="47"/>
      <c r="BS97" s="47"/>
      <c r="BT97" s="47"/>
      <c r="BU97" s="47"/>
      <c r="BV97" s="47"/>
      <c r="BW97" s="47"/>
      <c r="BX97" s="47"/>
      <c r="BY97" s="47"/>
      <c r="BZ97" s="47"/>
      <c r="CA97" s="47"/>
      <c r="CB97" s="47"/>
      <c r="CC97" s="47"/>
      <c r="CD97" s="47"/>
      <c r="CE97" s="47"/>
    </row>
    <row r="98" spans="4:83" x14ac:dyDescent="0.3"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47"/>
      <c r="AO98" s="47"/>
      <c r="AP98" s="47"/>
      <c r="AQ98" s="47"/>
      <c r="AR98" s="47"/>
      <c r="AS98" s="47"/>
      <c r="AT98" s="47"/>
      <c r="AU98" s="47"/>
      <c r="AV98" s="47"/>
      <c r="AW98" s="47"/>
      <c r="AX98" s="47"/>
      <c r="AY98" s="47"/>
      <c r="AZ98" s="47"/>
      <c r="BA98" s="47"/>
      <c r="BB98" s="47"/>
      <c r="BC98" s="47"/>
      <c r="BD98" s="47"/>
      <c r="BE98" s="47"/>
      <c r="BF98" s="47"/>
      <c r="BG98" s="47"/>
      <c r="BH98" s="47"/>
      <c r="BI98" s="47"/>
      <c r="BJ98" s="47"/>
      <c r="BK98" s="47"/>
      <c r="BL98" s="47"/>
      <c r="BM98" s="47"/>
      <c r="BN98" s="47"/>
      <c r="BO98" s="47"/>
      <c r="BP98" s="47"/>
      <c r="BQ98" s="47"/>
      <c r="BR98" s="47"/>
      <c r="BS98" s="47"/>
      <c r="BT98" s="47"/>
      <c r="BU98" s="47"/>
      <c r="BV98" s="47"/>
      <c r="BW98" s="47"/>
      <c r="BX98" s="47"/>
      <c r="BY98" s="47"/>
      <c r="BZ98" s="47"/>
      <c r="CA98" s="47"/>
      <c r="CB98" s="47"/>
      <c r="CC98" s="47"/>
      <c r="CD98" s="47"/>
      <c r="CE98" s="47"/>
    </row>
    <row r="99" spans="4:83" x14ac:dyDescent="0.3"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  <c r="AZ99" s="47"/>
      <c r="BA99" s="47"/>
      <c r="BB99" s="47"/>
      <c r="BC99" s="47"/>
      <c r="BD99" s="47"/>
      <c r="BE99" s="47"/>
      <c r="BF99" s="47"/>
      <c r="BG99" s="47"/>
      <c r="BH99" s="47"/>
      <c r="BI99" s="47"/>
      <c r="BJ99" s="47"/>
      <c r="BK99" s="47"/>
      <c r="BL99" s="47"/>
      <c r="BM99" s="47"/>
      <c r="BN99" s="47"/>
      <c r="BO99" s="47"/>
      <c r="BP99" s="47"/>
      <c r="BQ99" s="47"/>
      <c r="BR99" s="47"/>
      <c r="BS99" s="47"/>
      <c r="BT99" s="47"/>
      <c r="BU99" s="47"/>
      <c r="BV99" s="47"/>
      <c r="BW99" s="47"/>
      <c r="BX99" s="47"/>
      <c r="BY99" s="47"/>
      <c r="BZ99" s="47"/>
      <c r="CA99" s="47"/>
      <c r="CB99" s="47"/>
      <c r="CC99" s="47"/>
      <c r="CD99" s="47"/>
      <c r="CE99" s="47"/>
    </row>
    <row r="100" spans="4:83" x14ac:dyDescent="0.3"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7"/>
      <c r="AL100" s="47"/>
      <c r="AM100" s="47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  <c r="AZ100" s="47"/>
      <c r="BA100" s="47"/>
      <c r="BB100" s="47"/>
      <c r="BC100" s="47"/>
      <c r="BD100" s="47"/>
      <c r="BE100" s="47"/>
      <c r="BF100" s="47"/>
      <c r="BG100" s="47"/>
      <c r="BH100" s="47"/>
      <c r="BI100" s="47"/>
      <c r="BJ100" s="47"/>
      <c r="BK100" s="47"/>
      <c r="BL100" s="47"/>
      <c r="BM100" s="47"/>
      <c r="BN100" s="47"/>
      <c r="BO100" s="47"/>
      <c r="BP100" s="47"/>
      <c r="BQ100" s="47"/>
      <c r="BR100" s="47"/>
      <c r="BS100" s="47"/>
      <c r="BT100" s="47"/>
      <c r="BU100" s="47"/>
      <c r="BV100" s="47"/>
      <c r="BW100" s="47"/>
      <c r="BX100" s="47"/>
      <c r="BY100" s="47"/>
      <c r="BZ100" s="47"/>
      <c r="CA100" s="47"/>
      <c r="CB100" s="47"/>
      <c r="CC100" s="47"/>
      <c r="CD100" s="47"/>
      <c r="CE100" s="47"/>
    </row>
    <row r="101" spans="4:83" x14ac:dyDescent="0.3"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  <c r="AL101" s="47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  <c r="AZ101" s="47"/>
      <c r="BA101" s="47"/>
      <c r="BB101" s="47"/>
      <c r="BC101" s="47"/>
      <c r="BD101" s="47"/>
      <c r="BE101" s="47"/>
      <c r="BF101" s="47"/>
      <c r="BG101" s="47"/>
      <c r="BH101" s="47"/>
      <c r="BI101" s="47"/>
      <c r="BJ101" s="47"/>
      <c r="BK101" s="47"/>
      <c r="BL101" s="47"/>
      <c r="BM101" s="47"/>
      <c r="BN101" s="47"/>
      <c r="BO101" s="47"/>
      <c r="BP101" s="47"/>
      <c r="BQ101" s="47"/>
      <c r="BR101" s="47"/>
      <c r="BS101" s="47"/>
      <c r="BT101" s="47"/>
      <c r="BU101" s="47"/>
      <c r="BV101" s="47"/>
      <c r="BW101" s="47"/>
      <c r="BX101" s="47"/>
      <c r="BY101" s="47"/>
      <c r="BZ101" s="47"/>
      <c r="CA101" s="47"/>
      <c r="CB101" s="47"/>
      <c r="CC101" s="47"/>
      <c r="CD101" s="47"/>
      <c r="CE101" s="47"/>
    </row>
    <row r="102" spans="4:83" x14ac:dyDescent="0.3"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7"/>
      <c r="AL102" s="47"/>
      <c r="AM102" s="47"/>
      <c r="AN102" s="47"/>
      <c r="AO102" s="47"/>
      <c r="AP102" s="47"/>
      <c r="AQ102" s="47"/>
      <c r="AR102" s="47"/>
      <c r="AS102" s="47"/>
      <c r="AT102" s="47"/>
      <c r="AU102" s="47"/>
      <c r="AV102" s="47"/>
      <c r="AW102" s="47"/>
      <c r="AX102" s="47"/>
      <c r="AY102" s="47"/>
      <c r="AZ102" s="47"/>
      <c r="BA102" s="47"/>
      <c r="BB102" s="47"/>
      <c r="BC102" s="47"/>
      <c r="BD102" s="47"/>
      <c r="BE102" s="47"/>
      <c r="BF102" s="47"/>
      <c r="BG102" s="47"/>
      <c r="BH102" s="47"/>
      <c r="BI102" s="47"/>
      <c r="BJ102" s="47"/>
      <c r="BK102" s="47"/>
      <c r="BL102" s="47"/>
      <c r="BM102" s="47"/>
      <c r="BN102" s="47"/>
      <c r="BO102" s="47"/>
      <c r="BP102" s="47"/>
      <c r="BQ102" s="47"/>
      <c r="BR102" s="47"/>
      <c r="BS102" s="47"/>
      <c r="BT102" s="47"/>
      <c r="BU102" s="47"/>
      <c r="BV102" s="47"/>
      <c r="BW102" s="47"/>
      <c r="BX102" s="47"/>
      <c r="BY102" s="47"/>
      <c r="BZ102" s="47"/>
      <c r="CA102" s="47"/>
      <c r="CB102" s="47"/>
      <c r="CC102" s="47"/>
      <c r="CD102" s="47"/>
      <c r="CE102" s="47"/>
    </row>
    <row r="103" spans="4:83" x14ac:dyDescent="0.3"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  <c r="AZ103" s="47"/>
      <c r="BA103" s="47"/>
      <c r="BB103" s="47"/>
      <c r="BC103" s="47"/>
      <c r="BD103" s="47"/>
      <c r="BE103" s="47"/>
      <c r="BF103" s="47"/>
      <c r="BG103" s="47"/>
      <c r="BH103" s="47"/>
      <c r="BI103" s="47"/>
      <c r="BJ103" s="47"/>
      <c r="BK103" s="47"/>
      <c r="BL103" s="47"/>
      <c r="BM103" s="47"/>
      <c r="BN103" s="47"/>
      <c r="BO103" s="47"/>
      <c r="BP103" s="47"/>
      <c r="BQ103" s="47"/>
      <c r="BR103" s="47"/>
      <c r="BS103" s="47"/>
      <c r="BT103" s="47"/>
      <c r="BU103" s="47"/>
      <c r="BV103" s="47"/>
      <c r="BW103" s="47"/>
      <c r="BX103" s="47"/>
      <c r="BY103" s="47"/>
      <c r="BZ103" s="47"/>
      <c r="CA103" s="47"/>
      <c r="CB103" s="47"/>
      <c r="CC103" s="47"/>
      <c r="CD103" s="47"/>
      <c r="CE103" s="47"/>
    </row>
    <row r="104" spans="4:83" x14ac:dyDescent="0.3"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  <c r="AZ104" s="47"/>
      <c r="BA104" s="47"/>
      <c r="BB104" s="47"/>
      <c r="BC104" s="47"/>
      <c r="BD104" s="47"/>
      <c r="BE104" s="47"/>
      <c r="BF104" s="47"/>
      <c r="BG104" s="47"/>
      <c r="BH104" s="47"/>
      <c r="BI104" s="47"/>
      <c r="BJ104" s="47"/>
      <c r="BK104" s="47"/>
      <c r="BL104" s="47"/>
      <c r="BM104" s="47"/>
      <c r="BN104" s="47"/>
      <c r="BO104" s="47"/>
      <c r="BP104" s="47"/>
      <c r="BQ104" s="47"/>
      <c r="BR104" s="47"/>
      <c r="BS104" s="47"/>
      <c r="BT104" s="47"/>
      <c r="BU104" s="47"/>
      <c r="BV104" s="47"/>
      <c r="BW104" s="47"/>
      <c r="BX104" s="47"/>
      <c r="BY104" s="47"/>
      <c r="BZ104" s="47"/>
      <c r="CA104" s="47"/>
      <c r="CB104" s="47"/>
      <c r="CC104" s="47"/>
      <c r="CD104" s="47"/>
      <c r="CE104" s="47"/>
    </row>
    <row r="105" spans="4:83" x14ac:dyDescent="0.3"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  <c r="AZ105" s="47"/>
      <c r="BA105" s="47"/>
      <c r="BB105" s="47"/>
      <c r="BC105" s="47"/>
      <c r="BD105" s="47"/>
      <c r="BE105" s="47"/>
      <c r="BF105" s="47"/>
      <c r="BG105" s="47"/>
      <c r="BH105" s="47"/>
      <c r="BI105" s="47"/>
      <c r="BJ105" s="47"/>
      <c r="BK105" s="47"/>
      <c r="BL105" s="47"/>
      <c r="BM105" s="47"/>
      <c r="BN105" s="47"/>
      <c r="BO105" s="47"/>
      <c r="BP105" s="47"/>
      <c r="BQ105" s="47"/>
      <c r="BR105" s="47"/>
      <c r="BS105" s="47"/>
      <c r="BT105" s="47"/>
      <c r="BU105" s="47"/>
      <c r="BV105" s="47"/>
      <c r="BW105" s="47"/>
      <c r="BX105" s="47"/>
      <c r="BY105" s="47"/>
      <c r="BZ105" s="47"/>
      <c r="CA105" s="47"/>
      <c r="CB105" s="47"/>
      <c r="CC105" s="47"/>
      <c r="CD105" s="47"/>
      <c r="CE105" s="47"/>
    </row>
    <row r="106" spans="4:83" x14ac:dyDescent="0.3"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  <c r="AZ106" s="47"/>
      <c r="BA106" s="47"/>
      <c r="BB106" s="47"/>
      <c r="BC106" s="47"/>
      <c r="BD106" s="47"/>
      <c r="BE106" s="47"/>
      <c r="BF106" s="47"/>
      <c r="BG106" s="47"/>
      <c r="BH106" s="47"/>
      <c r="BI106" s="47"/>
      <c r="BJ106" s="47"/>
      <c r="BK106" s="47"/>
      <c r="BL106" s="47"/>
      <c r="BM106" s="47"/>
      <c r="BN106" s="47"/>
      <c r="BO106" s="47"/>
      <c r="BP106" s="47"/>
      <c r="BQ106" s="47"/>
      <c r="BR106" s="47"/>
      <c r="BS106" s="47"/>
      <c r="BT106" s="47"/>
      <c r="BU106" s="47"/>
      <c r="BV106" s="47"/>
      <c r="BW106" s="47"/>
      <c r="BX106" s="47"/>
      <c r="BY106" s="47"/>
      <c r="BZ106" s="47"/>
      <c r="CA106" s="47"/>
      <c r="CB106" s="47"/>
      <c r="CC106" s="47"/>
      <c r="CD106" s="47"/>
      <c r="CE106" s="47"/>
    </row>
    <row r="107" spans="4:83" x14ac:dyDescent="0.3"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7"/>
      <c r="AI107" s="47"/>
      <c r="AJ107" s="47"/>
      <c r="AK107" s="47"/>
      <c r="AL107" s="47"/>
      <c r="AM107" s="47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47"/>
      <c r="AY107" s="47"/>
      <c r="AZ107" s="47"/>
      <c r="BA107" s="47"/>
      <c r="BB107" s="47"/>
      <c r="BC107" s="47"/>
      <c r="BD107" s="47"/>
      <c r="BE107" s="47"/>
      <c r="BF107" s="47"/>
      <c r="BG107" s="47"/>
      <c r="BH107" s="47"/>
      <c r="BI107" s="47"/>
      <c r="BJ107" s="47"/>
      <c r="BK107" s="47"/>
      <c r="BL107" s="47"/>
      <c r="BM107" s="47"/>
      <c r="BN107" s="47"/>
      <c r="BO107" s="47"/>
      <c r="BP107" s="47"/>
      <c r="BQ107" s="47"/>
      <c r="BR107" s="47"/>
      <c r="BS107" s="47"/>
      <c r="BT107" s="47"/>
      <c r="BU107" s="47"/>
      <c r="BV107" s="47"/>
      <c r="BW107" s="47"/>
      <c r="BX107" s="47"/>
      <c r="BY107" s="47"/>
      <c r="BZ107" s="47"/>
      <c r="CA107" s="47"/>
      <c r="CB107" s="47"/>
      <c r="CC107" s="47"/>
      <c r="CD107" s="47"/>
      <c r="CE107" s="47"/>
    </row>
    <row r="108" spans="4:83" x14ac:dyDescent="0.3"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7"/>
      <c r="AL108" s="47"/>
      <c r="AM108" s="47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47"/>
      <c r="AY108" s="47"/>
      <c r="AZ108" s="47"/>
      <c r="BA108" s="47"/>
      <c r="BB108" s="47"/>
      <c r="BC108" s="47"/>
      <c r="BD108" s="47"/>
      <c r="BE108" s="47"/>
      <c r="BF108" s="47"/>
      <c r="BG108" s="47"/>
      <c r="BH108" s="47"/>
      <c r="BI108" s="47"/>
      <c r="BJ108" s="47"/>
      <c r="BK108" s="47"/>
      <c r="BL108" s="47"/>
      <c r="BM108" s="47"/>
      <c r="BN108" s="47"/>
      <c r="BO108" s="47"/>
      <c r="BP108" s="47"/>
      <c r="BQ108" s="47"/>
      <c r="BR108" s="47"/>
      <c r="BS108" s="47"/>
      <c r="BT108" s="47"/>
      <c r="BU108" s="47"/>
      <c r="BV108" s="47"/>
      <c r="BW108" s="47"/>
      <c r="BX108" s="47"/>
      <c r="BY108" s="47"/>
      <c r="BZ108" s="47"/>
      <c r="CA108" s="47"/>
      <c r="CB108" s="47"/>
      <c r="CC108" s="47"/>
      <c r="CD108" s="47"/>
      <c r="CE108" s="47"/>
    </row>
    <row r="109" spans="4:83" x14ac:dyDescent="0.3"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7"/>
      <c r="AY109" s="47"/>
      <c r="AZ109" s="47"/>
      <c r="BA109" s="47"/>
      <c r="BB109" s="47"/>
      <c r="BC109" s="47"/>
      <c r="BD109" s="47"/>
      <c r="BE109" s="47"/>
      <c r="BF109" s="47"/>
      <c r="BG109" s="47"/>
      <c r="BH109" s="47"/>
      <c r="BI109" s="47"/>
      <c r="BJ109" s="47"/>
      <c r="BK109" s="47"/>
      <c r="BL109" s="47"/>
      <c r="BM109" s="47"/>
      <c r="BN109" s="47"/>
      <c r="BO109" s="47"/>
      <c r="BP109" s="47"/>
      <c r="BQ109" s="47"/>
      <c r="BR109" s="47"/>
      <c r="BS109" s="47"/>
      <c r="BT109" s="47"/>
      <c r="BU109" s="47"/>
      <c r="BV109" s="47"/>
      <c r="BW109" s="47"/>
      <c r="BX109" s="47"/>
      <c r="BY109" s="47"/>
      <c r="BZ109" s="47"/>
      <c r="CA109" s="47"/>
      <c r="CB109" s="47"/>
      <c r="CC109" s="47"/>
      <c r="CD109" s="47"/>
      <c r="CE109" s="47"/>
    </row>
    <row r="110" spans="4:83" x14ac:dyDescent="0.3"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/>
      <c r="AZ110" s="47"/>
      <c r="BA110" s="47"/>
      <c r="BB110" s="47"/>
      <c r="BC110" s="47"/>
      <c r="BD110" s="47"/>
      <c r="BE110" s="47"/>
      <c r="BF110" s="47"/>
      <c r="BG110" s="47"/>
      <c r="BH110" s="47"/>
      <c r="BI110" s="47"/>
      <c r="BJ110" s="47"/>
      <c r="BK110" s="47"/>
      <c r="BL110" s="47"/>
      <c r="BM110" s="47"/>
      <c r="BN110" s="47"/>
      <c r="BO110" s="47"/>
      <c r="BP110" s="47"/>
      <c r="BQ110" s="47"/>
      <c r="BR110" s="47"/>
      <c r="BS110" s="47"/>
      <c r="BT110" s="47"/>
      <c r="BU110" s="47"/>
      <c r="BV110" s="47"/>
      <c r="BW110" s="47"/>
      <c r="BX110" s="47"/>
      <c r="BY110" s="47"/>
      <c r="BZ110" s="47"/>
      <c r="CA110" s="47"/>
      <c r="CB110" s="47"/>
      <c r="CC110" s="47"/>
      <c r="CD110" s="47"/>
      <c r="CE110" s="47"/>
    </row>
    <row r="111" spans="4:83" x14ac:dyDescent="0.3"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7"/>
      <c r="AY111" s="47"/>
      <c r="AZ111" s="47"/>
      <c r="BA111" s="47"/>
      <c r="BB111" s="47"/>
      <c r="BC111" s="47"/>
      <c r="BD111" s="47"/>
      <c r="BE111" s="47"/>
      <c r="BF111" s="47"/>
      <c r="BG111" s="47"/>
      <c r="BH111" s="47"/>
      <c r="BI111" s="47"/>
      <c r="BJ111" s="47"/>
      <c r="BK111" s="47"/>
      <c r="BL111" s="47"/>
      <c r="BM111" s="47"/>
      <c r="BN111" s="47"/>
      <c r="BO111" s="47"/>
      <c r="BP111" s="47"/>
      <c r="BQ111" s="47"/>
      <c r="BR111" s="47"/>
      <c r="BS111" s="47"/>
      <c r="BT111" s="47"/>
      <c r="BU111" s="47"/>
      <c r="BV111" s="47"/>
      <c r="BW111" s="47"/>
      <c r="BX111" s="47"/>
      <c r="BY111" s="47"/>
      <c r="BZ111" s="47"/>
      <c r="CA111" s="47"/>
      <c r="CB111" s="47"/>
      <c r="CC111" s="47"/>
      <c r="CD111" s="47"/>
      <c r="CE111" s="47"/>
    </row>
    <row r="112" spans="4:83" x14ac:dyDescent="0.3"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47"/>
      <c r="W112" s="47"/>
      <c r="X112" s="47"/>
      <c r="Y112" s="47"/>
      <c r="Z112" s="47"/>
      <c r="AA112" s="47"/>
      <c r="AB112" s="47"/>
      <c r="AC112" s="47"/>
      <c r="AD112" s="47"/>
      <c r="AE112" s="47"/>
      <c r="AF112" s="47"/>
      <c r="AG112" s="47"/>
      <c r="AH112" s="47"/>
      <c r="AI112" s="47"/>
      <c r="AJ112" s="47"/>
      <c r="AK112" s="47"/>
      <c r="AL112" s="47"/>
      <c r="AM112" s="47"/>
      <c r="AN112" s="47"/>
      <c r="AO112" s="47"/>
      <c r="AP112" s="47"/>
      <c r="AQ112" s="47"/>
      <c r="AR112" s="47"/>
      <c r="AS112" s="47"/>
      <c r="AT112" s="47"/>
      <c r="AU112" s="47"/>
      <c r="AV112" s="47"/>
      <c r="AW112" s="47"/>
      <c r="AX112" s="47"/>
      <c r="AY112" s="47"/>
      <c r="AZ112" s="47"/>
      <c r="BA112" s="47"/>
      <c r="BB112" s="47"/>
      <c r="BC112" s="47"/>
      <c r="BD112" s="47"/>
      <c r="BE112" s="47"/>
      <c r="BF112" s="47"/>
      <c r="BG112" s="47"/>
      <c r="BH112" s="47"/>
      <c r="BI112" s="47"/>
      <c r="BJ112" s="47"/>
      <c r="BK112" s="47"/>
      <c r="BL112" s="47"/>
      <c r="BM112" s="47"/>
      <c r="BN112" s="47"/>
      <c r="BO112" s="47"/>
      <c r="BP112" s="47"/>
      <c r="BQ112" s="47"/>
      <c r="BR112" s="47"/>
      <c r="BS112" s="47"/>
      <c r="BT112" s="47"/>
      <c r="BU112" s="47"/>
      <c r="BV112" s="47"/>
      <c r="BW112" s="47"/>
      <c r="BX112" s="47"/>
      <c r="BY112" s="47"/>
      <c r="BZ112" s="47"/>
      <c r="CA112" s="47"/>
      <c r="CB112" s="47"/>
      <c r="CC112" s="47"/>
      <c r="CD112" s="47"/>
      <c r="CE112" s="47"/>
    </row>
    <row r="113" spans="4:83" x14ac:dyDescent="0.3"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7"/>
      <c r="AI113" s="47"/>
      <c r="AJ113" s="47"/>
      <c r="AK113" s="47"/>
      <c r="AL113" s="47"/>
      <c r="AM113" s="47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47"/>
      <c r="AY113" s="47"/>
      <c r="AZ113" s="47"/>
      <c r="BA113" s="47"/>
      <c r="BB113" s="47"/>
      <c r="BC113" s="47"/>
      <c r="BD113" s="47"/>
      <c r="BE113" s="47"/>
      <c r="BF113" s="47"/>
      <c r="BG113" s="47"/>
      <c r="BH113" s="47"/>
      <c r="BI113" s="47"/>
      <c r="BJ113" s="47"/>
      <c r="BK113" s="47"/>
      <c r="BL113" s="47"/>
      <c r="BM113" s="47"/>
      <c r="BN113" s="47"/>
      <c r="BO113" s="47"/>
      <c r="BP113" s="47"/>
      <c r="BQ113" s="47"/>
      <c r="BR113" s="47"/>
      <c r="BS113" s="47"/>
      <c r="BT113" s="47"/>
      <c r="BU113" s="47"/>
      <c r="BV113" s="47"/>
      <c r="BW113" s="47"/>
      <c r="BX113" s="47"/>
      <c r="BY113" s="47"/>
      <c r="BZ113" s="47"/>
      <c r="CA113" s="47"/>
      <c r="CB113" s="47"/>
      <c r="CC113" s="47"/>
      <c r="CD113" s="47"/>
      <c r="CE113" s="47"/>
    </row>
    <row r="114" spans="4:83" x14ac:dyDescent="0.3"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47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7"/>
      <c r="AI114" s="47"/>
      <c r="AJ114" s="47"/>
      <c r="AK114" s="47"/>
      <c r="AL114" s="47"/>
      <c r="AM114" s="47"/>
      <c r="AN114" s="47"/>
      <c r="AO114" s="47"/>
      <c r="AP114" s="47"/>
      <c r="AQ114" s="47"/>
      <c r="AR114" s="47"/>
      <c r="AS114" s="47"/>
      <c r="AT114" s="47"/>
      <c r="AU114" s="47"/>
      <c r="AV114" s="47"/>
      <c r="AW114" s="47"/>
      <c r="AX114" s="47"/>
      <c r="AY114" s="47"/>
      <c r="AZ114" s="47"/>
      <c r="BA114" s="47"/>
      <c r="BB114" s="47"/>
      <c r="BC114" s="47"/>
      <c r="BD114" s="47"/>
      <c r="BE114" s="47"/>
      <c r="BF114" s="47"/>
      <c r="BG114" s="47"/>
      <c r="BH114" s="47"/>
      <c r="BI114" s="47"/>
      <c r="BJ114" s="47"/>
      <c r="BK114" s="47"/>
      <c r="BL114" s="47"/>
      <c r="BM114" s="47"/>
      <c r="BN114" s="47"/>
      <c r="BO114" s="47"/>
      <c r="BP114" s="47"/>
      <c r="BQ114" s="47"/>
      <c r="BR114" s="47"/>
      <c r="BS114" s="47"/>
      <c r="BT114" s="47"/>
      <c r="BU114" s="47"/>
      <c r="BV114" s="47"/>
      <c r="BW114" s="47"/>
      <c r="BX114" s="47"/>
      <c r="BY114" s="47"/>
      <c r="BZ114" s="47"/>
      <c r="CA114" s="47"/>
      <c r="CB114" s="47"/>
      <c r="CC114" s="47"/>
      <c r="CD114" s="47"/>
      <c r="CE114" s="47"/>
    </row>
    <row r="115" spans="4:83" x14ac:dyDescent="0.3"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7"/>
      <c r="AK115" s="47"/>
      <c r="AL115" s="47"/>
      <c r="AM115" s="47"/>
      <c r="AN115" s="47"/>
      <c r="AO115" s="47"/>
      <c r="AP115" s="47"/>
      <c r="AQ115" s="47"/>
      <c r="AR115" s="47"/>
      <c r="AS115" s="47"/>
      <c r="AT115" s="47"/>
      <c r="AU115" s="47"/>
      <c r="AV115" s="47"/>
      <c r="AW115" s="47"/>
      <c r="AX115" s="47"/>
      <c r="AY115" s="47"/>
      <c r="AZ115" s="47"/>
      <c r="BA115" s="47"/>
      <c r="BB115" s="47"/>
      <c r="BC115" s="47"/>
      <c r="BD115" s="47"/>
      <c r="BE115" s="47"/>
      <c r="BF115" s="47"/>
      <c r="BG115" s="47"/>
      <c r="BH115" s="47"/>
      <c r="BI115" s="47"/>
      <c r="BJ115" s="47"/>
      <c r="BK115" s="47"/>
      <c r="BL115" s="47"/>
      <c r="BM115" s="47"/>
      <c r="BN115" s="47"/>
      <c r="BO115" s="47"/>
      <c r="BP115" s="47"/>
      <c r="BQ115" s="47"/>
      <c r="BR115" s="47"/>
      <c r="BS115" s="47"/>
      <c r="BT115" s="47"/>
      <c r="BU115" s="47"/>
      <c r="BV115" s="47"/>
      <c r="BW115" s="47"/>
      <c r="BX115" s="47"/>
      <c r="BY115" s="47"/>
      <c r="BZ115" s="47"/>
      <c r="CA115" s="47"/>
      <c r="CB115" s="47"/>
      <c r="CC115" s="47"/>
      <c r="CD115" s="47"/>
      <c r="CE115" s="47"/>
    </row>
    <row r="116" spans="4:83" x14ac:dyDescent="0.3"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47"/>
      <c r="W116" s="47"/>
      <c r="X116" s="47"/>
      <c r="Y116" s="47"/>
      <c r="Z116" s="47"/>
      <c r="AA116" s="47"/>
      <c r="AB116" s="47"/>
      <c r="AC116" s="47"/>
      <c r="AD116" s="47"/>
      <c r="AE116" s="47"/>
      <c r="AF116" s="47"/>
      <c r="AG116" s="47"/>
      <c r="AH116" s="47"/>
      <c r="AI116" s="47"/>
      <c r="AJ116" s="47"/>
      <c r="AK116" s="47"/>
      <c r="AL116" s="47"/>
      <c r="AM116" s="47"/>
      <c r="AN116" s="47"/>
      <c r="AO116" s="47"/>
      <c r="AP116" s="47"/>
      <c r="AQ116" s="47"/>
      <c r="AR116" s="47"/>
      <c r="AS116" s="47"/>
      <c r="AT116" s="47"/>
      <c r="AU116" s="47"/>
      <c r="AV116" s="47"/>
      <c r="AW116" s="47"/>
      <c r="AX116" s="47"/>
      <c r="AY116" s="47"/>
      <c r="AZ116" s="47"/>
      <c r="BA116" s="47"/>
      <c r="BB116" s="47"/>
      <c r="BC116" s="47"/>
      <c r="BD116" s="47"/>
      <c r="BE116" s="47"/>
      <c r="BF116" s="47"/>
      <c r="BG116" s="47"/>
      <c r="BH116" s="47"/>
      <c r="BI116" s="47"/>
      <c r="BJ116" s="47"/>
      <c r="BK116" s="47"/>
      <c r="BL116" s="47"/>
      <c r="BM116" s="47"/>
      <c r="BN116" s="47"/>
      <c r="BO116" s="47"/>
      <c r="BP116" s="47"/>
      <c r="BQ116" s="47"/>
      <c r="BR116" s="47"/>
      <c r="BS116" s="47"/>
      <c r="BT116" s="47"/>
      <c r="BU116" s="47"/>
      <c r="BV116" s="47"/>
      <c r="BW116" s="47"/>
      <c r="BX116" s="47"/>
      <c r="BY116" s="47"/>
      <c r="BZ116" s="47"/>
      <c r="CA116" s="47"/>
      <c r="CB116" s="47"/>
      <c r="CC116" s="47"/>
      <c r="CD116" s="47"/>
      <c r="CE116" s="47"/>
    </row>
    <row r="117" spans="4:83" x14ac:dyDescent="0.3"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47"/>
      <c r="Y117" s="47"/>
      <c r="Z117" s="47"/>
      <c r="AA117" s="47"/>
      <c r="AB117" s="47"/>
      <c r="AC117" s="47"/>
      <c r="AD117" s="47"/>
      <c r="AE117" s="47"/>
      <c r="AF117" s="47"/>
      <c r="AG117" s="47"/>
      <c r="AH117" s="47"/>
      <c r="AI117" s="47"/>
      <c r="AJ117" s="47"/>
      <c r="AK117" s="47"/>
      <c r="AL117" s="47"/>
      <c r="AM117" s="47"/>
      <c r="AN117" s="47"/>
      <c r="AO117" s="47"/>
      <c r="AP117" s="47"/>
      <c r="AQ117" s="47"/>
      <c r="AR117" s="47"/>
      <c r="AS117" s="47"/>
      <c r="AT117" s="47"/>
      <c r="AU117" s="47"/>
      <c r="AV117" s="47"/>
      <c r="AW117" s="47"/>
      <c r="AX117" s="47"/>
      <c r="AY117" s="47"/>
      <c r="AZ117" s="47"/>
      <c r="BA117" s="47"/>
      <c r="BB117" s="47"/>
      <c r="BC117" s="47"/>
      <c r="BD117" s="47"/>
      <c r="BE117" s="47"/>
      <c r="BF117" s="47"/>
      <c r="BG117" s="47"/>
      <c r="BH117" s="47"/>
      <c r="BI117" s="47"/>
      <c r="BJ117" s="47"/>
      <c r="BK117" s="47"/>
      <c r="BL117" s="47"/>
      <c r="BM117" s="47"/>
      <c r="BN117" s="47"/>
      <c r="BO117" s="47"/>
      <c r="BP117" s="47"/>
      <c r="BQ117" s="47"/>
      <c r="BR117" s="47"/>
      <c r="BS117" s="47"/>
      <c r="BT117" s="47"/>
      <c r="BU117" s="47"/>
      <c r="BV117" s="47"/>
      <c r="BW117" s="47"/>
      <c r="BX117" s="47"/>
      <c r="BY117" s="47"/>
      <c r="BZ117" s="47"/>
      <c r="CA117" s="47"/>
      <c r="CB117" s="47"/>
      <c r="CC117" s="47"/>
      <c r="CD117" s="47"/>
      <c r="CE117" s="47"/>
    </row>
    <row r="118" spans="4:83" x14ac:dyDescent="0.3"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47"/>
      <c r="W118" s="47"/>
      <c r="X118" s="47"/>
      <c r="Y118" s="47"/>
      <c r="Z118" s="47"/>
      <c r="AA118" s="47"/>
      <c r="AB118" s="47"/>
      <c r="AC118" s="47"/>
      <c r="AD118" s="47"/>
      <c r="AE118" s="47"/>
      <c r="AF118" s="47"/>
      <c r="AG118" s="47"/>
      <c r="AH118" s="47"/>
      <c r="AI118" s="47"/>
      <c r="AJ118" s="47"/>
      <c r="AK118" s="47"/>
      <c r="AL118" s="47"/>
      <c r="AM118" s="47"/>
      <c r="AN118" s="47"/>
      <c r="AO118" s="47"/>
      <c r="AP118" s="47"/>
      <c r="AQ118" s="47"/>
      <c r="AR118" s="47"/>
      <c r="AS118" s="47"/>
      <c r="AT118" s="47"/>
      <c r="AU118" s="47"/>
      <c r="AV118" s="47"/>
      <c r="AW118" s="47"/>
      <c r="AX118" s="47"/>
      <c r="AY118" s="47"/>
      <c r="AZ118" s="47"/>
      <c r="BA118" s="47"/>
      <c r="BB118" s="47"/>
      <c r="BC118" s="47"/>
      <c r="BD118" s="47"/>
      <c r="BE118" s="47"/>
      <c r="BF118" s="47"/>
      <c r="BG118" s="47"/>
      <c r="BH118" s="47"/>
      <c r="BI118" s="47"/>
      <c r="BJ118" s="47"/>
      <c r="BK118" s="47"/>
      <c r="BL118" s="47"/>
      <c r="BM118" s="47"/>
      <c r="BN118" s="47"/>
      <c r="BO118" s="47"/>
      <c r="BP118" s="47"/>
      <c r="BQ118" s="47"/>
      <c r="BR118" s="47"/>
      <c r="BS118" s="47"/>
      <c r="BT118" s="47"/>
      <c r="BU118" s="47"/>
      <c r="BV118" s="47"/>
      <c r="BW118" s="47"/>
      <c r="BX118" s="47"/>
      <c r="BY118" s="47"/>
      <c r="BZ118" s="47"/>
      <c r="CA118" s="47"/>
      <c r="CB118" s="47"/>
      <c r="CC118" s="47"/>
      <c r="CD118" s="47"/>
      <c r="CE118" s="47"/>
    </row>
    <row r="119" spans="4:83" x14ac:dyDescent="0.3"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47"/>
      <c r="W119" s="47"/>
      <c r="X119" s="47"/>
      <c r="Y119" s="47"/>
      <c r="Z119" s="47"/>
      <c r="AA119" s="47"/>
      <c r="AB119" s="47"/>
      <c r="AC119" s="47"/>
      <c r="AD119" s="47"/>
      <c r="AE119" s="47"/>
      <c r="AF119" s="47"/>
      <c r="AG119" s="47"/>
      <c r="AH119" s="47"/>
      <c r="AI119" s="47"/>
      <c r="AJ119" s="47"/>
      <c r="AK119" s="47"/>
      <c r="AL119" s="47"/>
      <c r="AM119" s="47"/>
      <c r="AN119" s="47"/>
      <c r="AO119" s="47"/>
      <c r="AP119" s="47"/>
      <c r="AQ119" s="47"/>
      <c r="AR119" s="47"/>
      <c r="AS119" s="47"/>
      <c r="AT119" s="47"/>
      <c r="AU119" s="47"/>
      <c r="AV119" s="47"/>
      <c r="AW119" s="47"/>
      <c r="AX119" s="47"/>
      <c r="AY119" s="47"/>
      <c r="AZ119" s="47"/>
      <c r="BA119" s="47"/>
      <c r="BB119" s="47"/>
      <c r="BC119" s="47"/>
      <c r="BD119" s="47"/>
      <c r="BE119" s="47"/>
      <c r="BF119" s="47"/>
      <c r="BG119" s="47"/>
      <c r="BH119" s="47"/>
      <c r="BI119" s="47"/>
      <c r="BJ119" s="47"/>
      <c r="BK119" s="47"/>
      <c r="BL119" s="47"/>
      <c r="BM119" s="47"/>
      <c r="BN119" s="47"/>
      <c r="BO119" s="47"/>
      <c r="BP119" s="47"/>
      <c r="BQ119" s="47"/>
      <c r="BR119" s="47"/>
      <c r="BS119" s="47"/>
      <c r="BT119" s="47"/>
      <c r="BU119" s="47"/>
      <c r="BV119" s="47"/>
      <c r="BW119" s="47"/>
      <c r="BX119" s="47"/>
      <c r="BY119" s="47"/>
      <c r="BZ119" s="47"/>
      <c r="CA119" s="47"/>
      <c r="CB119" s="47"/>
      <c r="CC119" s="47"/>
      <c r="CD119" s="47"/>
      <c r="CE119" s="47"/>
    </row>
    <row r="120" spans="4:83" x14ac:dyDescent="0.3"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47"/>
      <c r="AG120" s="47"/>
      <c r="AH120" s="47"/>
      <c r="AI120" s="47"/>
      <c r="AJ120" s="47"/>
      <c r="AK120" s="47"/>
      <c r="AL120" s="47"/>
      <c r="AM120" s="47"/>
      <c r="AN120" s="47"/>
      <c r="AO120" s="47"/>
      <c r="AP120" s="47"/>
      <c r="AQ120" s="47"/>
      <c r="AR120" s="47"/>
      <c r="AS120" s="47"/>
      <c r="AT120" s="47"/>
      <c r="AU120" s="47"/>
      <c r="AV120" s="47"/>
      <c r="AW120" s="47"/>
      <c r="AX120" s="47"/>
      <c r="AY120" s="47"/>
      <c r="AZ120" s="47"/>
      <c r="BA120" s="47"/>
      <c r="BB120" s="47"/>
      <c r="BC120" s="47"/>
      <c r="BD120" s="47"/>
      <c r="BE120" s="47"/>
      <c r="BF120" s="47"/>
      <c r="BG120" s="47"/>
      <c r="BH120" s="47"/>
      <c r="BI120" s="47"/>
      <c r="BJ120" s="47"/>
      <c r="BK120" s="47"/>
      <c r="BL120" s="47"/>
      <c r="BM120" s="47"/>
      <c r="BN120" s="47"/>
      <c r="BO120" s="47"/>
      <c r="BP120" s="47"/>
      <c r="BQ120" s="47"/>
      <c r="BR120" s="47"/>
      <c r="BS120" s="47"/>
      <c r="BT120" s="47"/>
      <c r="BU120" s="47"/>
      <c r="BV120" s="47"/>
      <c r="BW120" s="47"/>
      <c r="BX120" s="47"/>
      <c r="BY120" s="47"/>
      <c r="BZ120" s="47"/>
      <c r="CA120" s="47"/>
      <c r="CB120" s="47"/>
      <c r="CC120" s="47"/>
      <c r="CD120" s="47"/>
      <c r="CE120" s="47"/>
    </row>
    <row r="121" spans="4:83" x14ac:dyDescent="0.3"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  <c r="Z121" s="47"/>
      <c r="AA121" s="47"/>
      <c r="AB121" s="47"/>
      <c r="AC121" s="47"/>
      <c r="AD121" s="47"/>
      <c r="AE121" s="47"/>
      <c r="AF121" s="47"/>
      <c r="AG121" s="47"/>
      <c r="AH121" s="47"/>
      <c r="AI121" s="47"/>
      <c r="AJ121" s="47"/>
      <c r="AK121" s="47"/>
      <c r="AL121" s="47"/>
      <c r="AM121" s="47"/>
      <c r="AN121" s="47"/>
      <c r="AO121" s="47"/>
      <c r="AP121" s="47"/>
      <c r="AQ121" s="47"/>
      <c r="AR121" s="47"/>
      <c r="AS121" s="47"/>
      <c r="AT121" s="47"/>
      <c r="AU121" s="47"/>
      <c r="AV121" s="47"/>
      <c r="AW121" s="47"/>
      <c r="AX121" s="47"/>
      <c r="AY121" s="47"/>
      <c r="AZ121" s="47"/>
      <c r="BA121" s="47"/>
      <c r="BB121" s="47"/>
      <c r="BC121" s="47"/>
      <c r="BD121" s="47"/>
      <c r="BE121" s="47"/>
      <c r="BF121" s="47"/>
      <c r="BG121" s="47"/>
      <c r="BH121" s="47"/>
      <c r="BI121" s="47"/>
      <c r="BJ121" s="47"/>
      <c r="BK121" s="47"/>
      <c r="BL121" s="47"/>
      <c r="BM121" s="47"/>
      <c r="BN121" s="47"/>
      <c r="BO121" s="47"/>
      <c r="BP121" s="47"/>
      <c r="BQ121" s="47"/>
      <c r="BR121" s="47"/>
      <c r="BS121" s="47"/>
      <c r="BT121" s="47"/>
      <c r="BU121" s="47"/>
      <c r="BV121" s="47"/>
      <c r="BW121" s="47"/>
      <c r="BX121" s="47"/>
      <c r="BY121" s="47"/>
      <c r="BZ121" s="47"/>
      <c r="CA121" s="47"/>
      <c r="CB121" s="47"/>
      <c r="CC121" s="47"/>
      <c r="CD121" s="47"/>
      <c r="CE121" s="47"/>
    </row>
    <row r="122" spans="4:83" x14ac:dyDescent="0.3"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47"/>
      <c r="X122" s="47"/>
      <c r="Y122" s="47"/>
      <c r="Z122" s="47"/>
      <c r="AA122" s="47"/>
      <c r="AB122" s="47"/>
      <c r="AC122" s="47"/>
      <c r="AD122" s="47"/>
      <c r="AE122" s="47"/>
      <c r="AF122" s="47"/>
      <c r="AG122" s="47"/>
      <c r="AH122" s="47"/>
      <c r="AI122" s="47"/>
      <c r="AJ122" s="47"/>
      <c r="AK122" s="47"/>
      <c r="AL122" s="47"/>
      <c r="AM122" s="47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47"/>
      <c r="AY122" s="47"/>
      <c r="AZ122" s="47"/>
      <c r="BA122" s="47"/>
      <c r="BB122" s="47"/>
      <c r="BC122" s="47"/>
      <c r="BD122" s="47"/>
      <c r="BE122" s="47"/>
      <c r="BF122" s="47"/>
      <c r="BG122" s="47"/>
      <c r="BH122" s="47"/>
      <c r="BI122" s="47"/>
      <c r="BJ122" s="47"/>
      <c r="BK122" s="47"/>
      <c r="BL122" s="47"/>
      <c r="BM122" s="47"/>
      <c r="BN122" s="47"/>
      <c r="BO122" s="47"/>
      <c r="BP122" s="47"/>
      <c r="BQ122" s="47"/>
      <c r="BR122" s="47"/>
      <c r="BS122" s="47"/>
      <c r="BT122" s="47"/>
      <c r="BU122" s="47"/>
      <c r="BV122" s="47"/>
      <c r="BW122" s="47"/>
      <c r="BX122" s="47"/>
      <c r="BY122" s="47"/>
      <c r="BZ122" s="47"/>
      <c r="CA122" s="47"/>
      <c r="CB122" s="47"/>
      <c r="CC122" s="47"/>
      <c r="CD122" s="47"/>
      <c r="CE122" s="47"/>
    </row>
    <row r="123" spans="4:83" x14ac:dyDescent="0.3"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7"/>
      <c r="Y123" s="47"/>
      <c r="Z123" s="47"/>
      <c r="AA123" s="47"/>
      <c r="AB123" s="47"/>
      <c r="AC123" s="47"/>
      <c r="AD123" s="47"/>
      <c r="AE123" s="47"/>
      <c r="AF123" s="47"/>
      <c r="AG123" s="47"/>
      <c r="AH123" s="47"/>
      <c r="AI123" s="47"/>
      <c r="AJ123" s="47"/>
      <c r="AK123" s="47"/>
      <c r="AL123" s="47"/>
      <c r="AM123" s="47"/>
      <c r="AN123" s="47"/>
      <c r="AO123" s="47"/>
      <c r="AP123" s="47"/>
      <c r="AQ123" s="47"/>
      <c r="AR123" s="47"/>
      <c r="AS123" s="47"/>
      <c r="AT123" s="47"/>
      <c r="AU123" s="47"/>
      <c r="AV123" s="47"/>
      <c r="AW123" s="47"/>
      <c r="AX123" s="47"/>
      <c r="AY123" s="47"/>
      <c r="AZ123" s="47"/>
      <c r="BA123" s="47"/>
      <c r="BB123" s="47"/>
      <c r="BC123" s="47"/>
      <c r="BD123" s="47"/>
      <c r="BE123" s="47"/>
      <c r="BF123" s="47"/>
      <c r="BG123" s="47"/>
      <c r="BH123" s="47"/>
      <c r="BI123" s="47"/>
      <c r="BJ123" s="47"/>
      <c r="BK123" s="47"/>
      <c r="BL123" s="47"/>
      <c r="BM123" s="47"/>
      <c r="BN123" s="47"/>
      <c r="BO123" s="47"/>
      <c r="BP123" s="47"/>
      <c r="BQ123" s="47"/>
      <c r="BR123" s="47"/>
      <c r="BS123" s="47"/>
      <c r="BT123" s="47"/>
      <c r="BU123" s="47"/>
      <c r="BV123" s="47"/>
      <c r="BW123" s="47"/>
      <c r="BX123" s="47"/>
      <c r="BY123" s="47"/>
      <c r="BZ123" s="47"/>
      <c r="CA123" s="47"/>
      <c r="CB123" s="47"/>
      <c r="CC123" s="47"/>
      <c r="CD123" s="47"/>
      <c r="CE123" s="47"/>
    </row>
    <row r="124" spans="4:83" x14ac:dyDescent="0.3"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/>
      <c r="X124" s="47"/>
      <c r="Y124" s="47"/>
      <c r="Z124" s="47"/>
      <c r="AA124" s="47"/>
      <c r="AB124" s="47"/>
      <c r="AC124" s="47"/>
      <c r="AD124" s="47"/>
      <c r="AE124" s="47"/>
      <c r="AF124" s="47"/>
      <c r="AG124" s="47"/>
      <c r="AH124" s="47"/>
      <c r="AI124" s="47"/>
      <c r="AJ124" s="47"/>
      <c r="AK124" s="47"/>
      <c r="AL124" s="47"/>
      <c r="AM124" s="47"/>
      <c r="AN124" s="47"/>
      <c r="AO124" s="47"/>
      <c r="AP124" s="47"/>
      <c r="AQ124" s="47"/>
      <c r="AR124" s="47"/>
      <c r="AS124" s="47"/>
      <c r="AT124" s="47"/>
      <c r="AU124" s="47"/>
      <c r="AV124" s="47"/>
      <c r="AW124" s="47"/>
      <c r="AX124" s="47"/>
      <c r="AY124" s="47"/>
      <c r="AZ124" s="47"/>
      <c r="BA124" s="47"/>
      <c r="BB124" s="47"/>
      <c r="BC124" s="47"/>
      <c r="BD124" s="47"/>
      <c r="BE124" s="47"/>
      <c r="BF124" s="47"/>
      <c r="BG124" s="47"/>
      <c r="BH124" s="47"/>
      <c r="BI124" s="47"/>
      <c r="BJ124" s="47"/>
      <c r="BK124" s="47"/>
      <c r="BL124" s="47"/>
      <c r="BM124" s="47"/>
      <c r="BN124" s="47"/>
      <c r="BO124" s="47"/>
      <c r="BP124" s="47"/>
      <c r="BQ124" s="47"/>
      <c r="BR124" s="47"/>
      <c r="BS124" s="47"/>
      <c r="BT124" s="47"/>
      <c r="BU124" s="47"/>
      <c r="BV124" s="47"/>
      <c r="BW124" s="47"/>
      <c r="BX124" s="47"/>
      <c r="BY124" s="47"/>
      <c r="BZ124" s="47"/>
      <c r="CA124" s="47"/>
      <c r="CB124" s="47"/>
      <c r="CC124" s="47"/>
      <c r="CD124" s="47"/>
      <c r="CE124" s="47"/>
    </row>
    <row r="125" spans="4:83" x14ac:dyDescent="0.3"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  <c r="AZ125" s="47"/>
      <c r="BA125" s="47"/>
      <c r="BB125" s="47"/>
      <c r="BC125" s="47"/>
      <c r="BD125" s="47"/>
      <c r="BE125" s="47"/>
      <c r="BF125" s="47"/>
      <c r="BG125" s="47"/>
      <c r="BH125" s="47"/>
      <c r="BI125" s="47"/>
      <c r="BJ125" s="47"/>
      <c r="BK125" s="47"/>
      <c r="BL125" s="47"/>
      <c r="BM125" s="47"/>
      <c r="BN125" s="47"/>
      <c r="BO125" s="47"/>
      <c r="BP125" s="47"/>
      <c r="BQ125" s="47"/>
      <c r="BR125" s="47"/>
      <c r="BS125" s="47"/>
      <c r="BT125" s="47"/>
      <c r="BU125" s="47"/>
      <c r="BV125" s="47"/>
      <c r="BW125" s="47"/>
      <c r="BX125" s="47"/>
      <c r="BY125" s="47"/>
      <c r="BZ125" s="47"/>
      <c r="CA125" s="47"/>
      <c r="CB125" s="47"/>
      <c r="CC125" s="47"/>
      <c r="CD125" s="47"/>
      <c r="CE125" s="47"/>
    </row>
    <row r="126" spans="4:83" x14ac:dyDescent="0.3"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  <c r="AP126" s="47"/>
      <c r="AQ126" s="47"/>
      <c r="AR126" s="47"/>
      <c r="AS126" s="47"/>
      <c r="AT126" s="47"/>
      <c r="AU126" s="47"/>
      <c r="AV126" s="47"/>
      <c r="AW126" s="47"/>
      <c r="AX126" s="47"/>
      <c r="AY126" s="47"/>
      <c r="AZ126" s="47"/>
      <c r="BA126" s="47"/>
      <c r="BB126" s="47"/>
      <c r="BC126" s="47"/>
      <c r="BD126" s="47"/>
      <c r="BE126" s="47"/>
      <c r="BF126" s="47"/>
      <c r="BG126" s="47"/>
      <c r="BH126" s="47"/>
      <c r="BI126" s="47"/>
      <c r="BJ126" s="47"/>
      <c r="BK126" s="47"/>
      <c r="BL126" s="47"/>
      <c r="BM126" s="47"/>
      <c r="BN126" s="47"/>
      <c r="BO126" s="47"/>
      <c r="BP126" s="47"/>
      <c r="BQ126" s="47"/>
      <c r="BR126" s="47"/>
      <c r="BS126" s="47"/>
      <c r="BT126" s="47"/>
      <c r="BU126" s="47"/>
      <c r="BV126" s="47"/>
      <c r="BW126" s="47"/>
      <c r="BX126" s="47"/>
      <c r="BY126" s="47"/>
      <c r="BZ126" s="47"/>
      <c r="CA126" s="47"/>
      <c r="CB126" s="47"/>
      <c r="CC126" s="47"/>
      <c r="CD126" s="47"/>
      <c r="CE126" s="47"/>
    </row>
    <row r="127" spans="4:83" x14ac:dyDescent="0.3"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  <c r="AZ127" s="47"/>
      <c r="BA127" s="47"/>
      <c r="BB127" s="47"/>
      <c r="BC127" s="47"/>
      <c r="BD127" s="47"/>
      <c r="BE127" s="47"/>
      <c r="BF127" s="47"/>
      <c r="BG127" s="47"/>
      <c r="BH127" s="47"/>
      <c r="BI127" s="47"/>
      <c r="BJ127" s="47"/>
      <c r="BK127" s="47"/>
      <c r="BL127" s="47"/>
      <c r="BM127" s="47"/>
      <c r="BN127" s="47"/>
      <c r="BO127" s="47"/>
      <c r="BP127" s="47"/>
      <c r="BQ127" s="47"/>
      <c r="BR127" s="47"/>
      <c r="BS127" s="47"/>
      <c r="BT127" s="47"/>
      <c r="BU127" s="47"/>
      <c r="BV127" s="47"/>
      <c r="BW127" s="47"/>
      <c r="BX127" s="47"/>
      <c r="BY127" s="47"/>
      <c r="BZ127" s="47"/>
      <c r="CA127" s="47"/>
      <c r="CB127" s="47"/>
      <c r="CC127" s="47"/>
      <c r="CD127" s="47"/>
      <c r="CE127" s="47"/>
    </row>
    <row r="128" spans="4:83" x14ac:dyDescent="0.3">
      <c r="D128" s="47"/>
      <c r="E128" s="47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7"/>
      <c r="Y128" s="47"/>
      <c r="Z128" s="47"/>
      <c r="AA128" s="47"/>
      <c r="AB128" s="47"/>
      <c r="AC128" s="47"/>
      <c r="AD128" s="47"/>
      <c r="AE128" s="47"/>
      <c r="AF128" s="47"/>
      <c r="AG128" s="47"/>
      <c r="AH128" s="47"/>
      <c r="AI128" s="47"/>
      <c r="AJ128" s="47"/>
      <c r="AK128" s="47"/>
      <c r="AL128" s="47"/>
      <c r="AM128" s="47"/>
      <c r="AN128" s="47"/>
      <c r="AO128" s="47"/>
      <c r="AP128" s="47"/>
      <c r="AQ128" s="47"/>
      <c r="AR128" s="47"/>
      <c r="AS128" s="47"/>
      <c r="AT128" s="47"/>
      <c r="AU128" s="47"/>
      <c r="AV128" s="47"/>
      <c r="AW128" s="47"/>
      <c r="AX128" s="47"/>
      <c r="AY128" s="47"/>
      <c r="AZ128" s="47"/>
      <c r="BA128" s="47"/>
      <c r="BB128" s="47"/>
      <c r="BC128" s="47"/>
      <c r="BD128" s="47"/>
      <c r="BE128" s="47"/>
      <c r="BF128" s="47"/>
      <c r="BG128" s="47"/>
      <c r="BH128" s="47"/>
      <c r="BI128" s="47"/>
      <c r="BJ128" s="47"/>
      <c r="BK128" s="47"/>
      <c r="BL128" s="47"/>
      <c r="BM128" s="47"/>
      <c r="BN128" s="47"/>
      <c r="BO128" s="47"/>
      <c r="BP128" s="47"/>
      <c r="BQ128" s="47"/>
      <c r="BR128" s="47"/>
      <c r="BS128" s="47"/>
      <c r="BT128" s="47"/>
      <c r="BU128" s="47"/>
      <c r="BV128" s="47"/>
      <c r="BW128" s="47"/>
      <c r="BX128" s="47"/>
      <c r="BY128" s="47"/>
      <c r="BZ128" s="47"/>
      <c r="CA128" s="47"/>
      <c r="CB128" s="47"/>
      <c r="CC128" s="47"/>
      <c r="CD128" s="47"/>
      <c r="CE128" s="47"/>
    </row>
    <row r="129" spans="4:83" x14ac:dyDescent="0.3"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  <c r="Z129" s="47"/>
      <c r="AA129" s="47"/>
      <c r="AB129" s="47"/>
      <c r="AC129" s="47"/>
      <c r="AD129" s="47"/>
      <c r="AE129" s="47"/>
      <c r="AF129" s="47"/>
      <c r="AG129" s="47"/>
      <c r="AH129" s="47"/>
      <c r="AI129" s="47"/>
      <c r="AJ129" s="47"/>
      <c r="AK129" s="47"/>
      <c r="AL129" s="47"/>
      <c r="AM129" s="47"/>
      <c r="AN129" s="47"/>
      <c r="AO129" s="47"/>
      <c r="AP129" s="47"/>
      <c r="AQ129" s="47"/>
      <c r="AR129" s="47"/>
      <c r="AS129" s="47"/>
      <c r="AT129" s="47"/>
      <c r="AU129" s="47"/>
      <c r="AV129" s="47"/>
      <c r="AW129" s="47"/>
      <c r="AX129" s="47"/>
      <c r="AY129" s="47"/>
      <c r="AZ129" s="47"/>
      <c r="BA129" s="47"/>
      <c r="BB129" s="47"/>
      <c r="BC129" s="47"/>
      <c r="BD129" s="47"/>
      <c r="BE129" s="47"/>
      <c r="BF129" s="47"/>
      <c r="BG129" s="47"/>
      <c r="BH129" s="47"/>
      <c r="BI129" s="47"/>
      <c r="BJ129" s="47"/>
      <c r="BK129" s="47"/>
      <c r="BL129" s="47"/>
      <c r="BM129" s="47"/>
      <c r="BN129" s="47"/>
      <c r="BO129" s="47"/>
      <c r="BP129" s="47"/>
      <c r="BQ129" s="47"/>
      <c r="BR129" s="47"/>
      <c r="BS129" s="47"/>
      <c r="BT129" s="47"/>
      <c r="BU129" s="47"/>
      <c r="BV129" s="47"/>
      <c r="BW129" s="47"/>
      <c r="BX129" s="47"/>
      <c r="BY129" s="47"/>
      <c r="BZ129" s="47"/>
      <c r="CA129" s="47"/>
      <c r="CB129" s="47"/>
      <c r="CC129" s="47"/>
      <c r="CD129" s="47"/>
      <c r="CE129" s="47"/>
    </row>
    <row r="130" spans="4:83" x14ac:dyDescent="0.3"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47"/>
      <c r="Y130" s="47"/>
      <c r="Z130" s="47"/>
      <c r="AA130" s="47"/>
      <c r="AB130" s="47"/>
      <c r="AC130" s="47"/>
      <c r="AD130" s="47"/>
      <c r="AE130" s="47"/>
      <c r="AF130" s="47"/>
      <c r="AG130" s="47"/>
      <c r="AH130" s="47"/>
      <c r="AI130" s="47"/>
      <c r="AJ130" s="47"/>
      <c r="AK130" s="47"/>
      <c r="AL130" s="47"/>
      <c r="AM130" s="47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  <c r="AZ130" s="47"/>
      <c r="BA130" s="47"/>
      <c r="BB130" s="47"/>
      <c r="BC130" s="47"/>
      <c r="BD130" s="47"/>
      <c r="BE130" s="47"/>
      <c r="BF130" s="47"/>
      <c r="BG130" s="47"/>
      <c r="BH130" s="47"/>
      <c r="BI130" s="47"/>
      <c r="BJ130" s="47"/>
      <c r="BK130" s="47"/>
      <c r="BL130" s="47"/>
      <c r="BM130" s="47"/>
      <c r="BN130" s="47"/>
      <c r="BO130" s="47"/>
      <c r="BP130" s="47"/>
      <c r="BQ130" s="47"/>
      <c r="BR130" s="47"/>
      <c r="BS130" s="47"/>
      <c r="BT130" s="47"/>
      <c r="BU130" s="47"/>
      <c r="BV130" s="47"/>
      <c r="BW130" s="47"/>
      <c r="BX130" s="47"/>
      <c r="BY130" s="47"/>
      <c r="BZ130" s="47"/>
      <c r="CA130" s="47"/>
      <c r="CB130" s="47"/>
      <c r="CC130" s="47"/>
      <c r="CD130" s="47"/>
      <c r="CE130" s="47"/>
    </row>
    <row r="131" spans="4:83" x14ac:dyDescent="0.3"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7"/>
      <c r="AL131" s="47"/>
      <c r="AM131" s="47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  <c r="AZ131" s="47"/>
      <c r="BA131" s="47"/>
      <c r="BB131" s="47"/>
      <c r="BC131" s="47"/>
      <c r="BD131" s="47"/>
      <c r="BE131" s="47"/>
      <c r="BF131" s="47"/>
      <c r="BG131" s="47"/>
      <c r="BH131" s="47"/>
      <c r="BI131" s="47"/>
      <c r="BJ131" s="47"/>
      <c r="BK131" s="47"/>
      <c r="BL131" s="47"/>
      <c r="BM131" s="47"/>
      <c r="BN131" s="47"/>
      <c r="BO131" s="47"/>
      <c r="BP131" s="47"/>
      <c r="BQ131" s="47"/>
      <c r="BR131" s="47"/>
      <c r="BS131" s="47"/>
      <c r="BT131" s="47"/>
      <c r="BU131" s="47"/>
      <c r="BV131" s="47"/>
      <c r="BW131" s="47"/>
      <c r="BX131" s="47"/>
      <c r="BY131" s="47"/>
      <c r="BZ131" s="47"/>
      <c r="CA131" s="47"/>
      <c r="CB131" s="47"/>
      <c r="CC131" s="47"/>
      <c r="CD131" s="47"/>
      <c r="CE131" s="47"/>
    </row>
    <row r="132" spans="4:83" x14ac:dyDescent="0.3">
      <c r="D132" s="47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47"/>
      <c r="Y132" s="47"/>
      <c r="Z132" s="47"/>
      <c r="AA132" s="47"/>
      <c r="AB132" s="47"/>
      <c r="AC132" s="47"/>
      <c r="AD132" s="47"/>
      <c r="AE132" s="47"/>
      <c r="AF132" s="47"/>
      <c r="AG132" s="47"/>
      <c r="AH132" s="47"/>
      <c r="AI132" s="47"/>
      <c r="AJ132" s="47"/>
      <c r="AK132" s="47"/>
      <c r="AL132" s="47"/>
      <c r="AM132" s="47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47"/>
      <c r="AY132" s="47"/>
      <c r="AZ132" s="47"/>
      <c r="BA132" s="47"/>
      <c r="BB132" s="47"/>
      <c r="BC132" s="47"/>
      <c r="BD132" s="47"/>
      <c r="BE132" s="47"/>
      <c r="BF132" s="47"/>
      <c r="BG132" s="47"/>
      <c r="BH132" s="47"/>
      <c r="BI132" s="47"/>
      <c r="BJ132" s="47"/>
      <c r="BK132" s="47"/>
      <c r="BL132" s="47"/>
      <c r="BM132" s="47"/>
      <c r="BN132" s="47"/>
      <c r="BO132" s="47"/>
      <c r="BP132" s="47"/>
      <c r="BQ132" s="47"/>
      <c r="BR132" s="47"/>
      <c r="BS132" s="47"/>
      <c r="BT132" s="47"/>
      <c r="BU132" s="47"/>
      <c r="BV132" s="47"/>
      <c r="BW132" s="47"/>
      <c r="BX132" s="47"/>
      <c r="BY132" s="47"/>
      <c r="BZ132" s="47"/>
      <c r="CA132" s="47"/>
      <c r="CB132" s="47"/>
      <c r="CC132" s="47"/>
      <c r="CD132" s="47"/>
      <c r="CE132" s="47"/>
    </row>
    <row r="133" spans="4:83" x14ac:dyDescent="0.3">
      <c r="D133" s="47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  <c r="AL133" s="47"/>
      <c r="AM133" s="47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  <c r="AZ133" s="47"/>
      <c r="BA133" s="47"/>
      <c r="BB133" s="47"/>
      <c r="BC133" s="47"/>
      <c r="BD133" s="47"/>
      <c r="BE133" s="47"/>
      <c r="BF133" s="47"/>
      <c r="BG133" s="47"/>
      <c r="BH133" s="47"/>
      <c r="BI133" s="47"/>
      <c r="BJ133" s="47"/>
      <c r="BK133" s="47"/>
      <c r="BL133" s="47"/>
      <c r="BM133" s="47"/>
      <c r="BN133" s="47"/>
      <c r="BO133" s="47"/>
      <c r="BP133" s="47"/>
      <c r="BQ133" s="47"/>
      <c r="BR133" s="47"/>
      <c r="BS133" s="47"/>
      <c r="BT133" s="47"/>
      <c r="BU133" s="47"/>
      <c r="BV133" s="47"/>
      <c r="BW133" s="47"/>
      <c r="BX133" s="47"/>
      <c r="BY133" s="47"/>
      <c r="BZ133" s="47"/>
      <c r="CA133" s="47"/>
      <c r="CB133" s="47"/>
      <c r="CC133" s="47"/>
      <c r="CD133" s="47"/>
      <c r="CE133" s="47"/>
    </row>
    <row r="134" spans="4:83" x14ac:dyDescent="0.3"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47"/>
      <c r="AY134" s="47"/>
      <c r="AZ134" s="47"/>
      <c r="BA134" s="47"/>
      <c r="BB134" s="47"/>
      <c r="BC134" s="47"/>
      <c r="BD134" s="47"/>
      <c r="BE134" s="47"/>
      <c r="BF134" s="47"/>
      <c r="BG134" s="47"/>
      <c r="BH134" s="47"/>
      <c r="BI134" s="47"/>
      <c r="BJ134" s="47"/>
      <c r="BK134" s="47"/>
      <c r="BL134" s="47"/>
      <c r="BM134" s="47"/>
      <c r="BN134" s="47"/>
      <c r="BO134" s="47"/>
      <c r="BP134" s="47"/>
      <c r="BQ134" s="47"/>
      <c r="BR134" s="47"/>
      <c r="BS134" s="47"/>
      <c r="BT134" s="47"/>
      <c r="BU134" s="47"/>
      <c r="BV134" s="47"/>
      <c r="BW134" s="47"/>
      <c r="BX134" s="47"/>
      <c r="BY134" s="47"/>
      <c r="BZ134" s="47"/>
      <c r="CA134" s="47"/>
      <c r="CB134" s="47"/>
      <c r="CC134" s="47"/>
      <c r="CD134" s="47"/>
      <c r="CE134" s="47"/>
    </row>
    <row r="135" spans="4:83" x14ac:dyDescent="0.3"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47"/>
      <c r="AA135" s="47"/>
      <c r="AB135" s="47"/>
      <c r="AC135" s="47"/>
      <c r="AD135" s="47"/>
      <c r="AE135" s="47"/>
      <c r="AF135" s="47"/>
      <c r="AG135" s="47"/>
      <c r="AH135" s="47"/>
      <c r="AI135" s="47"/>
      <c r="AJ135" s="47"/>
      <c r="AK135" s="47"/>
      <c r="AL135" s="47"/>
      <c r="AM135" s="47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47"/>
      <c r="AY135" s="47"/>
      <c r="AZ135" s="47"/>
      <c r="BA135" s="47"/>
      <c r="BB135" s="47"/>
      <c r="BC135" s="47"/>
      <c r="BD135" s="47"/>
      <c r="BE135" s="47"/>
      <c r="BF135" s="47"/>
      <c r="BG135" s="47"/>
      <c r="BH135" s="47"/>
      <c r="BI135" s="47"/>
      <c r="BJ135" s="47"/>
      <c r="BK135" s="47"/>
      <c r="BL135" s="47"/>
      <c r="BM135" s="47"/>
      <c r="BN135" s="47"/>
      <c r="BO135" s="47"/>
      <c r="BP135" s="47"/>
      <c r="BQ135" s="47"/>
      <c r="BR135" s="47"/>
      <c r="BS135" s="47"/>
      <c r="BT135" s="47"/>
      <c r="BU135" s="47"/>
      <c r="BV135" s="47"/>
      <c r="BW135" s="47"/>
      <c r="BX135" s="47"/>
      <c r="BY135" s="47"/>
      <c r="BZ135" s="47"/>
      <c r="CA135" s="47"/>
      <c r="CB135" s="47"/>
      <c r="CC135" s="47"/>
      <c r="CD135" s="47"/>
      <c r="CE135" s="47"/>
    </row>
    <row r="136" spans="4:83" x14ac:dyDescent="0.3">
      <c r="D136" s="47"/>
      <c r="E136" s="47"/>
      <c r="F136" s="47"/>
      <c r="G136" s="47"/>
      <c r="H136" s="47"/>
      <c r="I136" s="47"/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47"/>
      <c r="W136" s="47"/>
      <c r="X136" s="47"/>
      <c r="Y136" s="47"/>
      <c r="Z136" s="47"/>
      <c r="AA136" s="47"/>
      <c r="AB136" s="47"/>
      <c r="AC136" s="47"/>
      <c r="AD136" s="47"/>
      <c r="AE136" s="47"/>
      <c r="AF136" s="47"/>
      <c r="AG136" s="47"/>
      <c r="AH136" s="47"/>
      <c r="AI136" s="47"/>
      <c r="AJ136" s="47"/>
      <c r="AK136" s="47"/>
      <c r="AL136" s="47"/>
      <c r="AM136" s="47"/>
      <c r="AN136" s="47"/>
      <c r="AO136" s="47"/>
      <c r="AP136" s="47"/>
      <c r="AQ136" s="47"/>
      <c r="AR136" s="47"/>
      <c r="AS136" s="47"/>
      <c r="AT136" s="47"/>
      <c r="AU136" s="47"/>
      <c r="AV136" s="47"/>
      <c r="AW136" s="47"/>
      <c r="AX136" s="47"/>
      <c r="AY136" s="47"/>
      <c r="AZ136" s="47"/>
      <c r="BA136" s="47"/>
      <c r="BB136" s="47"/>
      <c r="BC136" s="47"/>
      <c r="BD136" s="47"/>
      <c r="BE136" s="47"/>
      <c r="BF136" s="47"/>
      <c r="BG136" s="47"/>
      <c r="BH136" s="47"/>
      <c r="BI136" s="47"/>
      <c r="BJ136" s="47"/>
      <c r="BK136" s="47"/>
      <c r="BL136" s="47"/>
      <c r="BM136" s="47"/>
      <c r="BN136" s="47"/>
      <c r="BO136" s="47"/>
      <c r="BP136" s="47"/>
      <c r="BQ136" s="47"/>
      <c r="BR136" s="47"/>
      <c r="BS136" s="47"/>
      <c r="BT136" s="47"/>
      <c r="BU136" s="47"/>
      <c r="BV136" s="47"/>
      <c r="BW136" s="47"/>
      <c r="BX136" s="47"/>
      <c r="BY136" s="47"/>
      <c r="BZ136" s="47"/>
      <c r="CA136" s="47"/>
      <c r="CB136" s="47"/>
      <c r="CC136" s="47"/>
      <c r="CD136" s="47"/>
      <c r="CE136" s="47"/>
    </row>
    <row r="137" spans="4:83" x14ac:dyDescent="0.3"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47"/>
      <c r="Y137" s="47"/>
      <c r="Z137" s="47"/>
      <c r="AA137" s="47"/>
      <c r="AB137" s="47"/>
      <c r="AC137" s="47"/>
      <c r="AD137" s="47"/>
      <c r="AE137" s="47"/>
      <c r="AF137" s="47"/>
      <c r="AG137" s="47"/>
      <c r="AH137" s="47"/>
      <c r="AI137" s="47"/>
      <c r="AJ137" s="47"/>
      <c r="AK137" s="47"/>
      <c r="AL137" s="47"/>
      <c r="AM137" s="47"/>
      <c r="AN137" s="47"/>
      <c r="AO137" s="47"/>
      <c r="AP137" s="47"/>
      <c r="AQ137" s="47"/>
      <c r="AR137" s="47"/>
      <c r="AS137" s="47"/>
      <c r="AT137" s="47"/>
      <c r="AU137" s="47"/>
      <c r="AV137" s="47"/>
      <c r="AW137" s="47"/>
      <c r="AX137" s="47"/>
      <c r="AY137" s="47"/>
      <c r="AZ137" s="47"/>
      <c r="BA137" s="47"/>
      <c r="BB137" s="47"/>
      <c r="BC137" s="47"/>
      <c r="BD137" s="47"/>
      <c r="BE137" s="47"/>
      <c r="BF137" s="47"/>
      <c r="BG137" s="47"/>
      <c r="BH137" s="47"/>
      <c r="BI137" s="47"/>
      <c r="BJ137" s="47"/>
      <c r="BK137" s="47"/>
      <c r="BL137" s="47"/>
      <c r="BM137" s="47"/>
      <c r="BN137" s="47"/>
      <c r="BO137" s="47"/>
      <c r="BP137" s="47"/>
      <c r="BQ137" s="47"/>
      <c r="BR137" s="47"/>
      <c r="BS137" s="47"/>
      <c r="BT137" s="47"/>
      <c r="BU137" s="47"/>
      <c r="BV137" s="47"/>
      <c r="BW137" s="47"/>
      <c r="BX137" s="47"/>
      <c r="BY137" s="47"/>
      <c r="BZ137" s="47"/>
      <c r="CA137" s="47"/>
      <c r="CB137" s="47"/>
      <c r="CC137" s="47"/>
      <c r="CD137" s="47"/>
      <c r="CE137" s="47"/>
    </row>
    <row r="138" spans="4:83" x14ac:dyDescent="0.3"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  <c r="Z138" s="47"/>
      <c r="AA138" s="47"/>
      <c r="AB138" s="47"/>
      <c r="AC138" s="47"/>
      <c r="AD138" s="47"/>
      <c r="AE138" s="47"/>
      <c r="AF138" s="47"/>
      <c r="AG138" s="47"/>
      <c r="AH138" s="47"/>
      <c r="AI138" s="47"/>
      <c r="AJ138" s="47"/>
      <c r="AK138" s="47"/>
      <c r="AL138" s="47"/>
      <c r="AM138" s="47"/>
      <c r="AN138" s="47"/>
      <c r="AO138" s="47"/>
      <c r="AP138" s="47"/>
      <c r="AQ138" s="47"/>
      <c r="AR138" s="47"/>
      <c r="AS138" s="47"/>
      <c r="AT138" s="47"/>
      <c r="AU138" s="47"/>
      <c r="AV138" s="47"/>
      <c r="AW138" s="47"/>
      <c r="AX138" s="47"/>
      <c r="AY138" s="47"/>
      <c r="AZ138" s="47"/>
      <c r="BA138" s="47"/>
      <c r="BB138" s="47"/>
      <c r="BC138" s="47"/>
      <c r="BD138" s="47"/>
      <c r="BE138" s="47"/>
      <c r="BF138" s="47"/>
      <c r="BG138" s="47"/>
      <c r="BH138" s="47"/>
      <c r="BI138" s="47"/>
      <c r="BJ138" s="47"/>
      <c r="BK138" s="47"/>
      <c r="BL138" s="47"/>
      <c r="BM138" s="47"/>
      <c r="BN138" s="47"/>
      <c r="BO138" s="47"/>
      <c r="BP138" s="47"/>
      <c r="BQ138" s="47"/>
      <c r="BR138" s="47"/>
      <c r="BS138" s="47"/>
      <c r="BT138" s="47"/>
      <c r="BU138" s="47"/>
      <c r="BV138" s="47"/>
      <c r="BW138" s="47"/>
      <c r="BX138" s="47"/>
      <c r="BY138" s="47"/>
      <c r="BZ138" s="47"/>
      <c r="CA138" s="47"/>
      <c r="CB138" s="47"/>
      <c r="CC138" s="47"/>
      <c r="CD138" s="47"/>
      <c r="CE138" s="47"/>
    </row>
    <row r="139" spans="4:83" x14ac:dyDescent="0.3"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  <c r="AA139" s="47"/>
      <c r="AB139" s="47"/>
      <c r="AC139" s="47"/>
      <c r="AD139" s="47"/>
      <c r="AE139" s="47"/>
      <c r="AF139" s="47"/>
      <c r="AG139" s="47"/>
      <c r="AH139" s="47"/>
      <c r="AI139" s="47"/>
      <c r="AJ139" s="47"/>
      <c r="AK139" s="47"/>
      <c r="AL139" s="47"/>
      <c r="AM139" s="47"/>
      <c r="AN139" s="47"/>
      <c r="AO139" s="47"/>
      <c r="AP139" s="47"/>
      <c r="AQ139" s="47"/>
      <c r="AR139" s="47"/>
      <c r="AS139" s="47"/>
      <c r="AT139" s="47"/>
      <c r="AU139" s="47"/>
      <c r="AV139" s="47"/>
      <c r="AW139" s="47"/>
      <c r="AX139" s="47"/>
      <c r="AY139" s="47"/>
      <c r="AZ139" s="47"/>
      <c r="BA139" s="47"/>
      <c r="BB139" s="47"/>
      <c r="BC139" s="47"/>
      <c r="BD139" s="47"/>
      <c r="BE139" s="47"/>
      <c r="BF139" s="47"/>
      <c r="BG139" s="47"/>
      <c r="BH139" s="47"/>
      <c r="BI139" s="47"/>
      <c r="BJ139" s="47"/>
      <c r="BK139" s="47"/>
      <c r="BL139" s="47"/>
      <c r="BM139" s="47"/>
      <c r="BN139" s="47"/>
      <c r="BO139" s="47"/>
      <c r="BP139" s="47"/>
      <c r="BQ139" s="47"/>
      <c r="BR139" s="47"/>
      <c r="BS139" s="47"/>
      <c r="BT139" s="47"/>
      <c r="BU139" s="47"/>
      <c r="BV139" s="47"/>
      <c r="BW139" s="47"/>
      <c r="BX139" s="47"/>
      <c r="BY139" s="47"/>
      <c r="BZ139" s="47"/>
      <c r="CA139" s="47"/>
      <c r="CB139" s="47"/>
      <c r="CC139" s="47"/>
      <c r="CD139" s="47"/>
      <c r="CE139" s="47"/>
    </row>
    <row r="140" spans="4:83" x14ac:dyDescent="0.3"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7"/>
      <c r="AA140" s="47"/>
      <c r="AB140" s="47"/>
      <c r="AC140" s="47"/>
      <c r="AD140" s="47"/>
      <c r="AE140" s="47"/>
      <c r="AF140" s="47"/>
      <c r="AG140" s="47"/>
      <c r="AH140" s="47"/>
      <c r="AI140" s="47"/>
      <c r="AJ140" s="47"/>
      <c r="AK140" s="47"/>
      <c r="AL140" s="47"/>
      <c r="AM140" s="47"/>
      <c r="AN140" s="47"/>
      <c r="AO140" s="47"/>
      <c r="AP140" s="47"/>
      <c r="AQ140" s="47"/>
      <c r="AR140" s="47"/>
      <c r="AS140" s="47"/>
      <c r="AT140" s="47"/>
      <c r="AU140" s="47"/>
      <c r="AV140" s="47"/>
      <c r="AW140" s="47"/>
      <c r="AX140" s="47"/>
      <c r="AY140" s="47"/>
      <c r="AZ140" s="47"/>
      <c r="BA140" s="47"/>
      <c r="BB140" s="47"/>
      <c r="BC140" s="47"/>
      <c r="BD140" s="47"/>
      <c r="BE140" s="47"/>
      <c r="BF140" s="47"/>
      <c r="BG140" s="47"/>
      <c r="BH140" s="47"/>
      <c r="BI140" s="47"/>
      <c r="BJ140" s="47"/>
      <c r="BK140" s="47"/>
      <c r="BL140" s="47"/>
      <c r="BM140" s="47"/>
      <c r="BN140" s="47"/>
      <c r="BO140" s="47"/>
      <c r="BP140" s="47"/>
      <c r="BQ140" s="47"/>
      <c r="BR140" s="47"/>
      <c r="BS140" s="47"/>
      <c r="BT140" s="47"/>
      <c r="BU140" s="47"/>
      <c r="BV140" s="47"/>
      <c r="BW140" s="47"/>
      <c r="BX140" s="47"/>
      <c r="BY140" s="47"/>
      <c r="BZ140" s="47"/>
      <c r="CA140" s="47"/>
      <c r="CB140" s="47"/>
      <c r="CC140" s="47"/>
      <c r="CD140" s="47"/>
      <c r="CE140" s="47"/>
    </row>
    <row r="141" spans="4:83" x14ac:dyDescent="0.3"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47"/>
      <c r="AG141" s="47"/>
      <c r="AH141" s="47"/>
      <c r="AI141" s="47"/>
      <c r="AJ141" s="47"/>
      <c r="AK141" s="47"/>
      <c r="AL141" s="47"/>
      <c r="AM141" s="47"/>
      <c r="AN141" s="47"/>
      <c r="AO141" s="47"/>
      <c r="AP141" s="47"/>
      <c r="AQ141" s="47"/>
      <c r="AR141" s="47"/>
      <c r="AS141" s="47"/>
      <c r="AT141" s="47"/>
      <c r="AU141" s="47"/>
      <c r="AV141" s="47"/>
      <c r="AW141" s="47"/>
      <c r="AX141" s="47"/>
      <c r="AY141" s="47"/>
      <c r="AZ141" s="47"/>
      <c r="BA141" s="47"/>
      <c r="BB141" s="47"/>
      <c r="BC141" s="47"/>
      <c r="BD141" s="47"/>
      <c r="BE141" s="47"/>
      <c r="BF141" s="47"/>
      <c r="BG141" s="47"/>
      <c r="BH141" s="47"/>
      <c r="BI141" s="47"/>
      <c r="BJ141" s="47"/>
      <c r="BK141" s="47"/>
      <c r="BL141" s="47"/>
      <c r="BM141" s="47"/>
      <c r="BN141" s="47"/>
      <c r="BO141" s="47"/>
      <c r="BP141" s="47"/>
      <c r="BQ141" s="47"/>
      <c r="BR141" s="47"/>
      <c r="BS141" s="47"/>
      <c r="BT141" s="47"/>
      <c r="BU141" s="47"/>
      <c r="BV141" s="47"/>
      <c r="BW141" s="47"/>
      <c r="BX141" s="47"/>
      <c r="BY141" s="47"/>
      <c r="BZ141" s="47"/>
      <c r="CA141" s="47"/>
      <c r="CB141" s="47"/>
      <c r="CC141" s="47"/>
      <c r="CD141" s="47"/>
      <c r="CE141" s="47"/>
    </row>
    <row r="142" spans="4:83" x14ac:dyDescent="0.3"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  <c r="Z142" s="47"/>
      <c r="AA142" s="47"/>
      <c r="AB142" s="47"/>
      <c r="AC142" s="47"/>
      <c r="AD142" s="47"/>
      <c r="AE142" s="47"/>
      <c r="AF142" s="47"/>
      <c r="AG142" s="47"/>
      <c r="AH142" s="47"/>
      <c r="AI142" s="47"/>
      <c r="AJ142" s="47"/>
      <c r="AK142" s="47"/>
      <c r="AL142" s="47"/>
      <c r="AM142" s="47"/>
      <c r="AN142" s="47"/>
      <c r="AO142" s="47"/>
      <c r="AP142" s="47"/>
      <c r="AQ142" s="47"/>
      <c r="AR142" s="47"/>
      <c r="AS142" s="47"/>
      <c r="AT142" s="47"/>
      <c r="AU142" s="47"/>
      <c r="AV142" s="47"/>
      <c r="AW142" s="47"/>
      <c r="AX142" s="47"/>
      <c r="AY142" s="47"/>
      <c r="AZ142" s="47"/>
      <c r="BA142" s="47"/>
      <c r="BB142" s="47"/>
      <c r="BC142" s="47"/>
      <c r="BD142" s="47"/>
      <c r="BE142" s="47"/>
      <c r="BF142" s="47"/>
      <c r="BG142" s="47"/>
      <c r="BH142" s="47"/>
      <c r="BI142" s="47"/>
      <c r="BJ142" s="47"/>
      <c r="BK142" s="47"/>
      <c r="BL142" s="47"/>
      <c r="BM142" s="47"/>
      <c r="BN142" s="47"/>
      <c r="BO142" s="47"/>
      <c r="BP142" s="47"/>
      <c r="BQ142" s="47"/>
      <c r="BR142" s="47"/>
      <c r="BS142" s="47"/>
      <c r="BT142" s="47"/>
      <c r="BU142" s="47"/>
      <c r="BV142" s="47"/>
      <c r="BW142" s="47"/>
      <c r="BX142" s="47"/>
      <c r="BY142" s="47"/>
      <c r="BZ142" s="47"/>
      <c r="CA142" s="47"/>
      <c r="CB142" s="47"/>
      <c r="CC142" s="47"/>
      <c r="CD142" s="47"/>
      <c r="CE142" s="47"/>
    </row>
    <row r="143" spans="4:83" x14ac:dyDescent="0.3"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  <c r="AH143" s="47"/>
      <c r="AI143" s="47"/>
      <c r="AJ143" s="47"/>
      <c r="AK143" s="47"/>
      <c r="AL143" s="47"/>
      <c r="AM143" s="47"/>
      <c r="AN143" s="47"/>
      <c r="AO143" s="47"/>
      <c r="AP143" s="47"/>
      <c r="AQ143" s="47"/>
      <c r="AR143" s="47"/>
      <c r="AS143" s="47"/>
      <c r="AT143" s="47"/>
      <c r="AU143" s="47"/>
      <c r="AV143" s="47"/>
      <c r="AW143" s="47"/>
      <c r="AX143" s="47"/>
      <c r="AY143" s="47"/>
      <c r="AZ143" s="47"/>
      <c r="BA143" s="47"/>
      <c r="BB143" s="47"/>
      <c r="BC143" s="47"/>
      <c r="BD143" s="47"/>
      <c r="BE143" s="47"/>
      <c r="BF143" s="47"/>
      <c r="BG143" s="47"/>
      <c r="BH143" s="47"/>
      <c r="BI143" s="47"/>
      <c r="BJ143" s="47"/>
      <c r="BK143" s="47"/>
      <c r="BL143" s="47"/>
      <c r="BM143" s="47"/>
      <c r="BN143" s="47"/>
      <c r="BO143" s="47"/>
      <c r="BP143" s="47"/>
      <c r="BQ143" s="47"/>
      <c r="BR143" s="47"/>
      <c r="BS143" s="47"/>
      <c r="BT143" s="47"/>
      <c r="BU143" s="47"/>
      <c r="BV143" s="47"/>
      <c r="BW143" s="47"/>
      <c r="BX143" s="47"/>
      <c r="BY143" s="47"/>
      <c r="BZ143" s="47"/>
      <c r="CA143" s="47"/>
      <c r="CB143" s="47"/>
      <c r="CC143" s="47"/>
      <c r="CD143" s="47"/>
      <c r="CE143" s="47"/>
    </row>
    <row r="144" spans="4:83" x14ac:dyDescent="0.3"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7"/>
      <c r="AA144" s="47"/>
      <c r="AB144" s="47"/>
      <c r="AC144" s="47"/>
      <c r="AD144" s="47"/>
      <c r="AE144" s="47"/>
      <c r="AF144" s="47"/>
      <c r="AG144" s="47"/>
      <c r="AH144" s="47"/>
      <c r="AI144" s="47"/>
      <c r="AJ144" s="47"/>
      <c r="AK144" s="47"/>
      <c r="AL144" s="47"/>
      <c r="AM144" s="47"/>
      <c r="AN144" s="47"/>
      <c r="AO144" s="47"/>
      <c r="AP144" s="47"/>
      <c r="AQ144" s="47"/>
      <c r="AR144" s="47"/>
      <c r="AS144" s="47"/>
      <c r="AT144" s="47"/>
      <c r="AU144" s="47"/>
      <c r="AV144" s="47"/>
      <c r="AW144" s="47"/>
      <c r="AX144" s="47"/>
      <c r="AY144" s="47"/>
      <c r="AZ144" s="47"/>
      <c r="BA144" s="47"/>
      <c r="BB144" s="47"/>
      <c r="BC144" s="47"/>
      <c r="BD144" s="47"/>
      <c r="BE144" s="47"/>
      <c r="BF144" s="47"/>
      <c r="BG144" s="47"/>
      <c r="BH144" s="47"/>
      <c r="BI144" s="47"/>
      <c r="BJ144" s="47"/>
      <c r="BK144" s="47"/>
      <c r="BL144" s="47"/>
      <c r="BM144" s="47"/>
      <c r="BN144" s="47"/>
      <c r="BO144" s="47"/>
      <c r="BP144" s="47"/>
      <c r="BQ144" s="47"/>
      <c r="BR144" s="47"/>
      <c r="BS144" s="47"/>
      <c r="BT144" s="47"/>
      <c r="BU144" s="47"/>
      <c r="BV144" s="47"/>
      <c r="BW144" s="47"/>
      <c r="BX144" s="47"/>
      <c r="BY144" s="47"/>
      <c r="BZ144" s="47"/>
      <c r="CA144" s="47"/>
      <c r="CB144" s="47"/>
      <c r="CC144" s="47"/>
      <c r="CD144" s="47"/>
      <c r="CE144" s="47"/>
    </row>
    <row r="145" spans="4:83" x14ac:dyDescent="0.3"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  <c r="AA145" s="47"/>
      <c r="AB145" s="47"/>
      <c r="AC145" s="47"/>
      <c r="AD145" s="47"/>
      <c r="AE145" s="47"/>
      <c r="AF145" s="47"/>
      <c r="AG145" s="47"/>
      <c r="AH145" s="47"/>
      <c r="AI145" s="47"/>
      <c r="AJ145" s="47"/>
      <c r="AK145" s="47"/>
      <c r="AL145" s="47"/>
      <c r="AM145" s="47"/>
      <c r="AN145" s="47"/>
      <c r="AO145" s="47"/>
      <c r="AP145" s="47"/>
      <c r="AQ145" s="47"/>
      <c r="AR145" s="47"/>
      <c r="AS145" s="47"/>
      <c r="AT145" s="47"/>
      <c r="AU145" s="47"/>
      <c r="AV145" s="47"/>
      <c r="AW145" s="47"/>
      <c r="AX145" s="47"/>
      <c r="AY145" s="47"/>
      <c r="AZ145" s="47"/>
      <c r="BA145" s="47"/>
      <c r="BB145" s="47"/>
      <c r="BC145" s="47"/>
      <c r="BD145" s="47"/>
      <c r="BE145" s="47"/>
      <c r="BF145" s="47"/>
      <c r="BG145" s="47"/>
      <c r="BH145" s="47"/>
      <c r="BI145" s="47"/>
      <c r="BJ145" s="47"/>
      <c r="BK145" s="47"/>
      <c r="BL145" s="47"/>
      <c r="BM145" s="47"/>
      <c r="BN145" s="47"/>
      <c r="BO145" s="47"/>
      <c r="BP145" s="47"/>
      <c r="BQ145" s="47"/>
      <c r="BR145" s="47"/>
      <c r="BS145" s="47"/>
      <c r="BT145" s="47"/>
      <c r="BU145" s="47"/>
      <c r="BV145" s="47"/>
      <c r="BW145" s="47"/>
      <c r="BX145" s="47"/>
      <c r="BY145" s="47"/>
      <c r="BZ145" s="47"/>
      <c r="CA145" s="47"/>
      <c r="CB145" s="47"/>
      <c r="CC145" s="47"/>
      <c r="CD145" s="47"/>
      <c r="CE145" s="47"/>
    </row>
    <row r="146" spans="4:83" x14ac:dyDescent="0.3"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7"/>
      <c r="AA146" s="47"/>
      <c r="AB146" s="47"/>
      <c r="AC146" s="47"/>
      <c r="AD146" s="47"/>
      <c r="AE146" s="47"/>
      <c r="AF146" s="47"/>
      <c r="AG146" s="47"/>
      <c r="AH146" s="47"/>
      <c r="AI146" s="47"/>
      <c r="AJ146" s="47"/>
      <c r="AK146" s="47"/>
      <c r="AL146" s="47"/>
      <c r="AM146" s="47"/>
      <c r="AN146" s="47"/>
      <c r="AO146" s="47"/>
      <c r="AP146" s="47"/>
      <c r="AQ146" s="47"/>
      <c r="AR146" s="47"/>
      <c r="AS146" s="47"/>
      <c r="AT146" s="47"/>
      <c r="AU146" s="47"/>
      <c r="AV146" s="47"/>
      <c r="AW146" s="47"/>
      <c r="AX146" s="47"/>
      <c r="AY146" s="47"/>
      <c r="AZ146" s="47"/>
      <c r="BA146" s="47"/>
      <c r="BB146" s="47"/>
      <c r="BC146" s="47"/>
      <c r="BD146" s="47"/>
      <c r="BE146" s="47"/>
      <c r="BF146" s="47"/>
      <c r="BG146" s="47"/>
      <c r="BH146" s="47"/>
      <c r="BI146" s="47"/>
      <c r="BJ146" s="47"/>
      <c r="BK146" s="47"/>
      <c r="BL146" s="47"/>
      <c r="BM146" s="47"/>
      <c r="BN146" s="47"/>
      <c r="BO146" s="47"/>
      <c r="BP146" s="47"/>
      <c r="BQ146" s="47"/>
      <c r="BR146" s="47"/>
      <c r="BS146" s="47"/>
      <c r="BT146" s="47"/>
      <c r="BU146" s="47"/>
      <c r="BV146" s="47"/>
      <c r="BW146" s="47"/>
      <c r="BX146" s="47"/>
      <c r="BY146" s="47"/>
      <c r="BZ146" s="47"/>
      <c r="CA146" s="47"/>
      <c r="CB146" s="47"/>
      <c r="CC146" s="47"/>
      <c r="CD146" s="47"/>
      <c r="CE146" s="47"/>
    </row>
    <row r="147" spans="4:83" x14ac:dyDescent="0.3"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  <c r="AA147" s="47"/>
      <c r="AB147" s="47"/>
      <c r="AC147" s="47"/>
      <c r="AD147" s="47"/>
      <c r="AE147" s="47"/>
      <c r="AF147" s="47"/>
      <c r="AG147" s="47"/>
      <c r="AH147" s="47"/>
      <c r="AI147" s="47"/>
      <c r="AJ147" s="47"/>
      <c r="AK147" s="47"/>
      <c r="AL147" s="47"/>
      <c r="AM147" s="47"/>
      <c r="AN147" s="47"/>
      <c r="AO147" s="47"/>
      <c r="AP147" s="47"/>
      <c r="AQ147" s="47"/>
      <c r="AR147" s="47"/>
      <c r="AS147" s="47"/>
      <c r="AT147" s="47"/>
      <c r="AU147" s="47"/>
      <c r="AV147" s="47"/>
      <c r="AW147" s="47"/>
      <c r="AX147" s="47"/>
      <c r="AY147" s="47"/>
      <c r="AZ147" s="47"/>
      <c r="BA147" s="47"/>
      <c r="BB147" s="47"/>
      <c r="BC147" s="47"/>
      <c r="BD147" s="47"/>
      <c r="BE147" s="47"/>
      <c r="BF147" s="47"/>
      <c r="BG147" s="47"/>
      <c r="BH147" s="47"/>
      <c r="BI147" s="47"/>
      <c r="BJ147" s="47"/>
      <c r="BK147" s="47"/>
      <c r="BL147" s="47"/>
      <c r="BM147" s="47"/>
      <c r="BN147" s="47"/>
      <c r="BO147" s="47"/>
      <c r="BP147" s="47"/>
      <c r="BQ147" s="47"/>
      <c r="BR147" s="47"/>
      <c r="BS147" s="47"/>
      <c r="BT147" s="47"/>
      <c r="BU147" s="47"/>
      <c r="BV147" s="47"/>
      <c r="BW147" s="47"/>
      <c r="BX147" s="47"/>
      <c r="BY147" s="47"/>
      <c r="BZ147" s="47"/>
      <c r="CA147" s="47"/>
      <c r="CB147" s="47"/>
      <c r="CC147" s="47"/>
      <c r="CD147" s="47"/>
      <c r="CE147" s="47"/>
    </row>
    <row r="148" spans="4:83" x14ac:dyDescent="0.3"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  <c r="AA148" s="47"/>
      <c r="AB148" s="47"/>
      <c r="AC148" s="47"/>
      <c r="AD148" s="47"/>
      <c r="AE148" s="47"/>
      <c r="AF148" s="47"/>
      <c r="AG148" s="47"/>
      <c r="AH148" s="47"/>
      <c r="AI148" s="47"/>
      <c r="AJ148" s="47"/>
      <c r="AK148" s="47"/>
      <c r="AL148" s="47"/>
      <c r="AM148" s="47"/>
      <c r="AN148" s="47"/>
      <c r="AO148" s="47"/>
      <c r="AP148" s="47"/>
      <c r="AQ148" s="47"/>
      <c r="AR148" s="47"/>
      <c r="AS148" s="47"/>
      <c r="AT148" s="47"/>
      <c r="AU148" s="47"/>
      <c r="AV148" s="47"/>
      <c r="AW148" s="47"/>
      <c r="AX148" s="47"/>
      <c r="AY148" s="47"/>
      <c r="AZ148" s="47"/>
      <c r="BA148" s="47"/>
      <c r="BB148" s="47"/>
      <c r="BC148" s="47"/>
      <c r="BD148" s="47"/>
      <c r="BE148" s="47"/>
      <c r="BF148" s="47"/>
      <c r="BG148" s="47"/>
      <c r="BH148" s="47"/>
      <c r="BI148" s="47"/>
      <c r="BJ148" s="47"/>
      <c r="BK148" s="47"/>
      <c r="BL148" s="47"/>
      <c r="BM148" s="47"/>
      <c r="BN148" s="47"/>
      <c r="BO148" s="47"/>
      <c r="BP148" s="47"/>
      <c r="BQ148" s="47"/>
      <c r="BR148" s="47"/>
      <c r="BS148" s="47"/>
      <c r="BT148" s="47"/>
      <c r="BU148" s="47"/>
      <c r="BV148" s="47"/>
      <c r="BW148" s="47"/>
      <c r="BX148" s="47"/>
      <c r="BY148" s="47"/>
      <c r="BZ148" s="47"/>
      <c r="CA148" s="47"/>
      <c r="CB148" s="47"/>
      <c r="CC148" s="47"/>
      <c r="CD148" s="47"/>
      <c r="CE148" s="47"/>
    </row>
    <row r="149" spans="4:83" x14ac:dyDescent="0.3"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  <c r="AA149" s="47"/>
      <c r="AB149" s="47"/>
      <c r="AC149" s="47"/>
      <c r="AD149" s="47"/>
      <c r="AE149" s="47"/>
      <c r="AF149" s="47"/>
      <c r="AG149" s="47"/>
      <c r="AH149" s="47"/>
      <c r="AI149" s="47"/>
      <c r="AJ149" s="47"/>
      <c r="AK149" s="47"/>
      <c r="AL149" s="47"/>
      <c r="AM149" s="47"/>
      <c r="AN149" s="47"/>
      <c r="AO149" s="47"/>
      <c r="AP149" s="47"/>
      <c r="AQ149" s="47"/>
      <c r="AR149" s="47"/>
      <c r="AS149" s="47"/>
      <c r="AT149" s="47"/>
      <c r="AU149" s="47"/>
      <c r="AV149" s="47"/>
      <c r="AW149" s="47"/>
      <c r="AX149" s="47"/>
      <c r="AY149" s="47"/>
      <c r="AZ149" s="47"/>
      <c r="BA149" s="47"/>
      <c r="BB149" s="47"/>
      <c r="BC149" s="47"/>
      <c r="BD149" s="47"/>
      <c r="BE149" s="47"/>
      <c r="BF149" s="47"/>
      <c r="BG149" s="47"/>
      <c r="BH149" s="47"/>
      <c r="BI149" s="47"/>
      <c r="BJ149" s="47"/>
      <c r="BK149" s="47"/>
      <c r="BL149" s="47"/>
      <c r="BM149" s="47"/>
      <c r="BN149" s="47"/>
      <c r="BO149" s="47"/>
      <c r="BP149" s="47"/>
      <c r="BQ149" s="47"/>
      <c r="BR149" s="47"/>
      <c r="BS149" s="47"/>
      <c r="BT149" s="47"/>
      <c r="BU149" s="47"/>
      <c r="BV149" s="47"/>
      <c r="BW149" s="47"/>
      <c r="BX149" s="47"/>
      <c r="BY149" s="47"/>
      <c r="BZ149" s="47"/>
      <c r="CA149" s="47"/>
      <c r="CB149" s="47"/>
      <c r="CC149" s="47"/>
      <c r="CD149" s="47"/>
      <c r="CE149" s="47"/>
    </row>
    <row r="150" spans="4:83" x14ac:dyDescent="0.3"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7"/>
      <c r="AA150" s="47"/>
      <c r="AB150" s="47"/>
      <c r="AC150" s="47"/>
      <c r="AD150" s="47"/>
      <c r="AE150" s="47"/>
      <c r="AF150" s="47"/>
      <c r="AG150" s="47"/>
      <c r="AH150" s="47"/>
      <c r="AI150" s="47"/>
      <c r="AJ150" s="47"/>
      <c r="AK150" s="47"/>
      <c r="AL150" s="47"/>
      <c r="AM150" s="47"/>
      <c r="AN150" s="47"/>
      <c r="AO150" s="47"/>
      <c r="AP150" s="47"/>
      <c r="AQ150" s="47"/>
      <c r="AR150" s="47"/>
      <c r="AS150" s="47"/>
      <c r="AT150" s="47"/>
      <c r="AU150" s="47"/>
      <c r="AV150" s="47"/>
      <c r="AW150" s="47"/>
      <c r="AX150" s="47"/>
      <c r="AY150" s="47"/>
      <c r="AZ150" s="47"/>
      <c r="BA150" s="47"/>
      <c r="BB150" s="47"/>
      <c r="BC150" s="47"/>
      <c r="BD150" s="47"/>
      <c r="BE150" s="47"/>
      <c r="BF150" s="47"/>
      <c r="BG150" s="47"/>
      <c r="BH150" s="47"/>
      <c r="BI150" s="47"/>
      <c r="BJ150" s="47"/>
      <c r="BK150" s="47"/>
      <c r="BL150" s="47"/>
      <c r="BM150" s="47"/>
      <c r="BN150" s="47"/>
      <c r="BO150" s="47"/>
      <c r="BP150" s="47"/>
      <c r="BQ150" s="47"/>
      <c r="BR150" s="47"/>
      <c r="BS150" s="47"/>
      <c r="BT150" s="47"/>
      <c r="BU150" s="47"/>
      <c r="BV150" s="47"/>
      <c r="BW150" s="47"/>
      <c r="BX150" s="47"/>
      <c r="BY150" s="47"/>
      <c r="BZ150" s="47"/>
      <c r="CA150" s="47"/>
      <c r="CB150" s="47"/>
      <c r="CC150" s="47"/>
      <c r="CD150" s="47"/>
      <c r="CE150" s="47"/>
    </row>
    <row r="151" spans="4:83" x14ac:dyDescent="0.3"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7"/>
      <c r="AA151" s="47"/>
      <c r="AB151" s="47"/>
      <c r="AC151" s="47"/>
      <c r="AD151" s="47"/>
      <c r="AE151" s="47"/>
      <c r="AF151" s="47"/>
      <c r="AG151" s="47"/>
      <c r="AH151" s="47"/>
      <c r="AI151" s="47"/>
      <c r="AJ151" s="47"/>
      <c r="AK151" s="47"/>
      <c r="AL151" s="47"/>
      <c r="AM151" s="47"/>
      <c r="AN151" s="47"/>
      <c r="AO151" s="47"/>
      <c r="AP151" s="47"/>
      <c r="AQ151" s="47"/>
      <c r="AR151" s="47"/>
      <c r="AS151" s="47"/>
      <c r="AT151" s="47"/>
      <c r="AU151" s="47"/>
      <c r="AV151" s="47"/>
      <c r="AW151" s="47"/>
      <c r="AX151" s="47"/>
      <c r="AY151" s="47"/>
      <c r="AZ151" s="47"/>
      <c r="BA151" s="47"/>
      <c r="BB151" s="47"/>
      <c r="BC151" s="47"/>
      <c r="BD151" s="47"/>
      <c r="BE151" s="47"/>
      <c r="BF151" s="47"/>
      <c r="BG151" s="47"/>
      <c r="BH151" s="47"/>
      <c r="BI151" s="47"/>
      <c r="BJ151" s="47"/>
      <c r="BK151" s="47"/>
      <c r="BL151" s="47"/>
      <c r="BM151" s="47"/>
      <c r="BN151" s="47"/>
      <c r="BO151" s="47"/>
      <c r="BP151" s="47"/>
      <c r="BQ151" s="47"/>
      <c r="BR151" s="47"/>
      <c r="BS151" s="47"/>
      <c r="BT151" s="47"/>
      <c r="BU151" s="47"/>
      <c r="BV151" s="47"/>
      <c r="BW151" s="47"/>
      <c r="BX151" s="47"/>
      <c r="BY151" s="47"/>
      <c r="BZ151" s="47"/>
      <c r="CA151" s="47"/>
      <c r="CB151" s="47"/>
      <c r="CC151" s="47"/>
      <c r="CD151" s="47"/>
      <c r="CE151" s="47"/>
    </row>
    <row r="152" spans="4:83" x14ac:dyDescent="0.3"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  <c r="Z152" s="47"/>
      <c r="AA152" s="47"/>
      <c r="AB152" s="47"/>
      <c r="AC152" s="47"/>
      <c r="AD152" s="47"/>
      <c r="AE152" s="47"/>
      <c r="AF152" s="47"/>
      <c r="AG152" s="47"/>
      <c r="AH152" s="47"/>
      <c r="AI152" s="47"/>
      <c r="AJ152" s="47"/>
      <c r="AK152" s="47"/>
      <c r="AL152" s="47"/>
      <c r="AM152" s="47"/>
      <c r="AN152" s="47"/>
      <c r="AO152" s="47"/>
      <c r="AP152" s="47"/>
      <c r="AQ152" s="47"/>
      <c r="AR152" s="47"/>
      <c r="AS152" s="47"/>
      <c r="AT152" s="47"/>
      <c r="AU152" s="47"/>
      <c r="AV152" s="47"/>
      <c r="AW152" s="47"/>
      <c r="AX152" s="47"/>
      <c r="AY152" s="47"/>
      <c r="AZ152" s="47"/>
      <c r="BA152" s="47"/>
      <c r="BB152" s="47"/>
      <c r="BC152" s="47"/>
      <c r="BD152" s="47"/>
      <c r="BE152" s="47"/>
      <c r="BF152" s="47"/>
      <c r="BG152" s="47"/>
      <c r="BH152" s="47"/>
      <c r="BI152" s="47"/>
      <c r="BJ152" s="47"/>
      <c r="BK152" s="47"/>
      <c r="BL152" s="47"/>
      <c r="BM152" s="47"/>
      <c r="BN152" s="47"/>
      <c r="BO152" s="47"/>
      <c r="BP152" s="47"/>
      <c r="BQ152" s="47"/>
      <c r="BR152" s="47"/>
      <c r="BS152" s="47"/>
      <c r="BT152" s="47"/>
      <c r="BU152" s="47"/>
      <c r="BV152" s="47"/>
      <c r="BW152" s="47"/>
      <c r="BX152" s="47"/>
      <c r="BY152" s="47"/>
      <c r="BZ152" s="47"/>
      <c r="CA152" s="47"/>
      <c r="CB152" s="47"/>
      <c r="CC152" s="47"/>
      <c r="CD152" s="47"/>
      <c r="CE152" s="47"/>
    </row>
    <row r="153" spans="4:83" x14ac:dyDescent="0.3"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7"/>
      <c r="AA153" s="47"/>
      <c r="AB153" s="47"/>
      <c r="AC153" s="47"/>
      <c r="AD153" s="47"/>
      <c r="AE153" s="47"/>
      <c r="AF153" s="47"/>
      <c r="AG153" s="47"/>
      <c r="AH153" s="47"/>
      <c r="AI153" s="47"/>
      <c r="AJ153" s="47"/>
      <c r="AK153" s="47"/>
      <c r="AL153" s="47"/>
      <c r="AM153" s="47"/>
      <c r="AN153" s="47"/>
      <c r="AO153" s="47"/>
      <c r="AP153" s="47"/>
      <c r="AQ153" s="47"/>
      <c r="AR153" s="47"/>
      <c r="AS153" s="47"/>
      <c r="AT153" s="47"/>
      <c r="AU153" s="47"/>
      <c r="AV153" s="47"/>
      <c r="AW153" s="47"/>
      <c r="AX153" s="47"/>
      <c r="AY153" s="47"/>
      <c r="AZ153" s="47"/>
      <c r="BA153" s="47"/>
      <c r="BB153" s="47"/>
      <c r="BC153" s="47"/>
      <c r="BD153" s="47"/>
      <c r="BE153" s="47"/>
      <c r="BF153" s="47"/>
      <c r="BG153" s="47"/>
      <c r="BH153" s="47"/>
      <c r="BI153" s="47"/>
      <c r="BJ153" s="47"/>
      <c r="BK153" s="47"/>
      <c r="BL153" s="47"/>
      <c r="BM153" s="47"/>
      <c r="BN153" s="47"/>
      <c r="BO153" s="47"/>
      <c r="BP153" s="47"/>
      <c r="BQ153" s="47"/>
      <c r="BR153" s="47"/>
      <c r="BS153" s="47"/>
      <c r="BT153" s="47"/>
      <c r="BU153" s="47"/>
      <c r="BV153" s="47"/>
      <c r="BW153" s="47"/>
      <c r="BX153" s="47"/>
      <c r="BY153" s="47"/>
      <c r="BZ153" s="47"/>
      <c r="CA153" s="47"/>
      <c r="CB153" s="47"/>
      <c r="CC153" s="47"/>
      <c r="CD153" s="47"/>
      <c r="CE153" s="47"/>
    </row>
    <row r="154" spans="4:83" x14ac:dyDescent="0.3"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  <c r="Z154" s="47"/>
      <c r="AA154" s="47"/>
      <c r="AB154" s="47"/>
      <c r="AC154" s="47"/>
      <c r="AD154" s="47"/>
      <c r="AE154" s="47"/>
      <c r="AF154" s="47"/>
      <c r="AG154" s="47"/>
      <c r="AH154" s="47"/>
      <c r="AI154" s="47"/>
      <c r="AJ154" s="47"/>
      <c r="AK154" s="47"/>
      <c r="AL154" s="47"/>
      <c r="AM154" s="47"/>
      <c r="AN154" s="47"/>
      <c r="AO154" s="47"/>
      <c r="AP154" s="47"/>
      <c r="AQ154" s="47"/>
      <c r="AR154" s="47"/>
      <c r="AS154" s="47"/>
      <c r="AT154" s="47"/>
      <c r="AU154" s="47"/>
      <c r="AV154" s="47"/>
      <c r="AW154" s="47"/>
      <c r="AX154" s="47"/>
      <c r="AY154" s="47"/>
      <c r="AZ154" s="47"/>
      <c r="BA154" s="47"/>
      <c r="BB154" s="47"/>
      <c r="BC154" s="47"/>
      <c r="BD154" s="47"/>
      <c r="BE154" s="47"/>
      <c r="BF154" s="47"/>
      <c r="BG154" s="47"/>
      <c r="BH154" s="47"/>
      <c r="BI154" s="47"/>
      <c r="BJ154" s="47"/>
      <c r="BK154" s="47"/>
      <c r="BL154" s="47"/>
      <c r="BM154" s="47"/>
      <c r="BN154" s="47"/>
      <c r="BO154" s="47"/>
      <c r="BP154" s="47"/>
      <c r="BQ154" s="47"/>
      <c r="BR154" s="47"/>
      <c r="BS154" s="47"/>
      <c r="BT154" s="47"/>
      <c r="BU154" s="47"/>
      <c r="BV154" s="47"/>
      <c r="BW154" s="47"/>
      <c r="BX154" s="47"/>
      <c r="BY154" s="47"/>
      <c r="BZ154" s="47"/>
      <c r="CA154" s="47"/>
      <c r="CB154" s="47"/>
      <c r="CC154" s="47"/>
      <c r="CD154" s="47"/>
      <c r="CE154" s="47"/>
    </row>
    <row r="155" spans="4:83" x14ac:dyDescent="0.3"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7"/>
      <c r="AA155" s="47"/>
      <c r="AB155" s="47"/>
      <c r="AC155" s="47"/>
      <c r="AD155" s="47"/>
      <c r="AE155" s="47"/>
      <c r="AF155" s="47"/>
      <c r="AG155" s="47"/>
      <c r="AH155" s="47"/>
      <c r="AI155" s="47"/>
      <c r="AJ155" s="47"/>
      <c r="AK155" s="47"/>
      <c r="AL155" s="47"/>
      <c r="AM155" s="47"/>
      <c r="AN155" s="47"/>
      <c r="AO155" s="47"/>
      <c r="AP155" s="47"/>
      <c r="AQ155" s="47"/>
      <c r="AR155" s="47"/>
      <c r="AS155" s="47"/>
      <c r="AT155" s="47"/>
      <c r="AU155" s="47"/>
      <c r="AV155" s="47"/>
      <c r="AW155" s="47"/>
      <c r="AX155" s="47"/>
      <c r="AY155" s="47"/>
      <c r="AZ155" s="47"/>
      <c r="BA155" s="47"/>
      <c r="BB155" s="47"/>
      <c r="BC155" s="47"/>
      <c r="BD155" s="47"/>
      <c r="BE155" s="47"/>
      <c r="BF155" s="47"/>
      <c r="BG155" s="47"/>
      <c r="BH155" s="47"/>
      <c r="BI155" s="47"/>
      <c r="BJ155" s="47"/>
      <c r="BK155" s="47"/>
      <c r="BL155" s="47"/>
      <c r="BM155" s="47"/>
      <c r="BN155" s="47"/>
      <c r="BO155" s="47"/>
      <c r="BP155" s="47"/>
      <c r="BQ155" s="47"/>
      <c r="BR155" s="47"/>
      <c r="BS155" s="47"/>
      <c r="BT155" s="47"/>
      <c r="BU155" s="47"/>
      <c r="BV155" s="47"/>
      <c r="BW155" s="47"/>
      <c r="BX155" s="47"/>
      <c r="BY155" s="47"/>
      <c r="BZ155" s="47"/>
      <c r="CA155" s="47"/>
      <c r="CB155" s="47"/>
      <c r="CC155" s="47"/>
      <c r="CD155" s="47"/>
      <c r="CE155" s="47"/>
    </row>
    <row r="156" spans="4:83" x14ac:dyDescent="0.3"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7"/>
      <c r="AA156" s="47"/>
      <c r="AB156" s="47"/>
      <c r="AC156" s="47"/>
      <c r="AD156" s="47"/>
      <c r="AE156" s="47"/>
      <c r="AF156" s="47"/>
      <c r="AG156" s="47"/>
      <c r="AH156" s="47"/>
      <c r="AI156" s="47"/>
      <c r="AJ156" s="47"/>
      <c r="AK156" s="47"/>
      <c r="AL156" s="47"/>
      <c r="AM156" s="47"/>
      <c r="AN156" s="47"/>
      <c r="AO156" s="47"/>
      <c r="AP156" s="47"/>
      <c r="AQ156" s="47"/>
      <c r="AR156" s="47"/>
      <c r="AS156" s="47"/>
      <c r="AT156" s="47"/>
      <c r="AU156" s="47"/>
      <c r="AV156" s="47"/>
      <c r="AW156" s="47"/>
      <c r="AX156" s="47"/>
      <c r="AY156" s="47"/>
      <c r="AZ156" s="47"/>
      <c r="BA156" s="47"/>
      <c r="BB156" s="47"/>
      <c r="BC156" s="47"/>
      <c r="BD156" s="47"/>
      <c r="BE156" s="47"/>
      <c r="BF156" s="47"/>
      <c r="BG156" s="47"/>
      <c r="BH156" s="47"/>
      <c r="BI156" s="47"/>
      <c r="BJ156" s="47"/>
      <c r="BK156" s="47"/>
      <c r="BL156" s="47"/>
      <c r="BM156" s="47"/>
      <c r="BN156" s="47"/>
      <c r="BO156" s="47"/>
      <c r="BP156" s="47"/>
      <c r="BQ156" s="47"/>
      <c r="BR156" s="47"/>
      <c r="BS156" s="47"/>
      <c r="BT156" s="47"/>
      <c r="BU156" s="47"/>
      <c r="BV156" s="47"/>
      <c r="BW156" s="47"/>
      <c r="BX156" s="47"/>
      <c r="BY156" s="47"/>
      <c r="BZ156" s="47"/>
      <c r="CA156" s="47"/>
      <c r="CB156" s="47"/>
      <c r="CC156" s="47"/>
      <c r="CD156" s="47"/>
      <c r="CE156" s="47"/>
    </row>
    <row r="157" spans="4:83" x14ac:dyDescent="0.3"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  <c r="AA157" s="47"/>
      <c r="AB157" s="47"/>
      <c r="AC157" s="47"/>
      <c r="AD157" s="47"/>
      <c r="AE157" s="47"/>
      <c r="AF157" s="47"/>
      <c r="AG157" s="47"/>
      <c r="AH157" s="47"/>
      <c r="AI157" s="47"/>
      <c r="AJ157" s="47"/>
      <c r="AK157" s="47"/>
      <c r="AL157" s="47"/>
      <c r="AM157" s="47"/>
      <c r="AN157" s="47"/>
      <c r="AO157" s="47"/>
      <c r="AP157" s="47"/>
      <c r="AQ157" s="47"/>
      <c r="AR157" s="47"/>
      <c r="AS157" s="47"/>
      <c r="AT157" s="47"/>
      <c r="AU157" s="47"/>
      <c r="AV157" s="47"/>
      <c r="AW157" s="47"/>
      <c r="AX157" s="47"/>
      <c r="AY157" s="47"/>
      <c r="AZ157" s="47"/>
      <c r="BA157" s="47"/>
      <c r="BB157" s="47"/>
      <c r="BC157" s="47"/>
      <c r="BD157" s="47"/>
      <c r="BE157" s="47"/>
      <c r="BF157" s="47"/>
      <c r="BG157" s="47"/>
      <c r="BH157" s="47"/>
      <c r="BI157" s="47"/>
      <c r="BJ157" s="47"/>
      <c r="BK157" s="47"/>
      <c r="BL157" s="47"/>
      <c r="BM157" s="47"/>
      <c r="BN157" s="47"/>
      <c r="BO157" s="47"/>
      <c r="BP157" s="47"/>
      <c r="BQ157" s="47"/>
      <c r="BR157" s="47"/>
      <c r="BS157" s="47"/>
      <c r="BT157" s="47"/>
      <c r="BU157" s="47"/>
      <c r="BV157" s="47"/>
      <c r="BW157" s="47"/>
      <c r="BX157" s="47"/>
      <c r="BY157" s="47"/>
      <c r="BZ157" s="47"/>
      <c r="CA157" s="47"/>
      <c r="CB157" s="47"/>
      <c r="CC157" s="47"/>
      <c r="CD157" s="47"/>
      <c r="CE157" s="47"/>
    </row>
    <row r="158" spans="4:83" x14ac:dyDescent="0.3"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  <c r="Z158" s="47"/>
      <c r="AA158" s="47"/>
      <c r="AB158" s="47"/>
      <c r="AC158" s="47"/>
      <c r="AD158" s="47"/>
      <c r="AE158" s="47"/>
      <c r="AF158" s="47"/>
      <c r="AG158" s="47"/>
      <c r="AH158" s="47"/>
      <c r="AI158" s="47"/>
      <c r="AJ158" s="47"/>
      <c r="AK158" s="47"/>
      <c r="AL158" s="47"/>
      <c r="AM158" s="47"/>
      <c r="AN158" s="47"/>
      <c r="AO158" s="47"/>
      <c r="AP158" s="47"/>
      <c r="AQ158" s="47"/>
      <c r="AR158" s="47"/>
      <c r="AS158" s="47"/>
      <c r="AT158" s="47"/>
      <c r="AU158" s="47"/>
      <c r="AV158" s="47"/>
      <c r="AW158" s="47"/>
      <c r="AX158" s="47"/>
      <c r="AY158" s="47"/>
      <c r="AZ158" s="47"/>
      <c r="BA158" s="47"/>
      <c r="BB158" s="47"/>
      <c r="BC158" s="47"/>
      <c r="BD158" s="47"/>
      <c r="BE158" s="47"/>
      <c r="BF158" s="47"/>
      <c r="BG158" s="47"/>
      <c r="BH158" s="47"/>
      <c r="BI158" s="47"/>
      <c r="BJ158" s="47"/>
      <c r="BK158" s="47"/>
      <c r="BL158" s="47"/>
      <c r="BM158" s="47"/>
      <c r="BN158" s="47"/>
      <c r="BO158" s="47"/>
      <c r="BP158" s="47"/>
      <c r="BQ158" s="47"/>
      <c r="BR158" s="47"/>
      <c r="BS158" s="47"/>
      <c r="BT158" s="47"/>
      <c r="BU158" s="47"/>
      <c r="BV158" s="47"/>
      <c r="BW158" s="47"/>
      <c r="BX158" s="47"/>
      <c r="BY158" s="47"/>
      <c r="BZ158" s="47"/>
      <c r="CA158" s="47"/>
      <c r="CB158" s="47"/>
      <c r="CC158" s="47"/>
      <c r="CD158" s="47"/>
      <c r="CE158" s="47"/>
    </row>
    <row r="159" spans="4:83" x14ac:dyDescent="0.3"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  <c r="AA159" s="47"/>
      <c r="AB159" s="47"/>
      <c r="AC159" s="47"/>
      <c r="AD159" s="47"/>
      <c r="AE159" s="47"/>
      <c r="AF159" s="47"/>
      <c r="AG159" s="47"/>
      <c r="AH159" s="47"/>
      <c r="AI159" s="47"/>
      <c r="AJ159" s="47"/>
      <c r="AK159" s="47"/>
      <c r="AL159" s="47"/>
      <c r="AM159" s="47"/>
      <c r="AN159" s="47"/>
      <c r="AO159" s="47"/>
      <c r="AP159" s="47"/>
      <c r="AQ159" s="47"/>
      <c r="AR159" s="47"/>
      <c r="AS159" s="47"/>
      <c r="AT159" s="47"/>
      <c r="AU159" s="47"/>
      <c r="AV159" s="47"/>
      <c r="AW159" s="47"/>
      <c r="AX159" s="47"/>
      <c r="AY159" s="47"/>
      <c r="AZ159" s="47"/>
      <c r="BA159" s="47"/>
      <c r="BB159" s="47"/>
      <c r="BC159" s="47"/>
      <c r="BD159" s="47"/>
      <c r="BE159" s="47"/>
      <c r="BF159" s="47"/>
      <c r="BG159" s="47"/>
      <c r="BH159" s="47"/>
      <c r="BI159" s="47"/>
      <c r="BJ159" s="47"/>
      <c r="BK159" s="47"/>
      <c r="BL159" s="47"/>
      <c r="BM159" s="47"/>
      <c r="BN159" s="47"/>
      <c r="BO159" s="47"/>
      <c r="BP159" s="47"/>
      <c r="BQ159" s="47"/>
      <c r="BR159" s="47"/>
      <c r="BS159" s="47"/>
      <c r="BT159" s="47"/>
      <c r="BU159" s="47"/>
      <c r="BV159" s="47"/>
      <c r="BW159" s="47"/>
      <c r="BX159" s="47"/>
      <c r="BY159" s="47"/>
      <c r="BZ159" s="47"/>
      <c r="CA159" s="47"/>
      <c r="CB159" s="47"/>
      <c r="CC159" s="47"/>
      <c r="CD159" s="47"/>
      <c r="CE159" s="47"/>
    </row>
    <row r="160" spans="4:83" x14ac:dyDescent="0.3"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  <c r="Z160" s="47"/>
      <c r="AA160" s="47"/>
      <c r="AB160" s="47"/>
      <c r="AC160" s="47"/>
      <c r="AD160" s="47"/>
      <c r="AE160" s="47"/>
      <c r="AF160" s="47"/>
      <c r="AG160" s="47"/>
      <c r="AH160" s="47"/>
      <c r="AI160" s="47"/>
      <c r="AJ160" s="47"/>
      <c r="AK160" s="47"/>
      <c r="AL160" s="47"/>
      <c r="AM160" s="47"/>
      <c r="AN160" s="47"/>
      <c r="AO160" s="47"/>
      <c r="AP160" s="47"/>
      <c r="AQ160" s="47"/>
      <c r="AR160" s="47"/>
      <c r="AS160" s="47"/>
      <c r="AT160" s="47"/>
      <c r="AU160" s="47"/>
      <c r="AV160" s="47"/>
      <c r="AW160" s="47"/>
      <c r="AX160" s="47"/>
      <c r="AY160" s="47"/>
      <c r="AZ160" s="47"/>
      <c r="BA160" s="47"/>
      <c r="BB160" s="47"/>
      <c r="BC160" s="47"/>
      <c r="BD160" s="47"/>
      <c r="BE160" s="47"/>
      <c r="BF160" s="47"/>
      <c r="BG160" s="47"/>
      <c r="BH160" s="47"/>
      <c r="BI160" s="47"/>
      <c r="BJ160" s="47"/>
      <c r="BK160" s="47"/>
      <c r="BL160" s="47"/>
      <c r="BM160" s="47"/>
      <c r="BN160" s="47"/>
      <c r="BO160" s="47"/>
      <c r="BP160" s="47"/>
      <c r="BQ160" s="47"/>
      <c r="BR160" s="47"/>
      <c r="BS160" s="47"/>
      <c r="BT160" s="47"/>
      <c r="BU160" s="47"/>
      <c r="BV160" s="47"/>
      <c r="BW160" s="47"/>
      <c r="BX160" s="47"/>
      <c r="BY160" s="47"/>
      <c r="BZ160" s="47"/>
      <c r="CA160" s="47"/>
      <c r="CB160" s="47"/>
      <c r="CC160" s="47"/>
      <c r="CD160" s="47"/>
      <c r="CE160" s="47"/>
    </row>
    <row r="161" spans="4:83" x14ac:dyDescent="0.3"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  <c r="AA161" s="47"/>
      <c r="AB161" s="47"/>
      <c r="AC161" s="47"/>
      <c r="AD161" s="47"/>
      <c r="AE161" s="47"/>
      <c r="AF161" s="47"/>
      <c r="AG161" s="47"/>
      <c r="AH161" s="47"/>
      <c r="AI161" s="47"/>
      <c r="AJ161" s="47"/>
      <c r="AK161" s="47"/>
      <c r="AL161" s="47"/>
      <c r="AM161" s="47"/>
      <c r="AN161" s="47"/>
      <c r="AO161" s="47"/>
      <c r="AP161" s="47"/>
      <c r="AQ161" s="47"/>
      <c r="AR161" s="47"/>
      <c r="AS161" s="47"/>
      <c r="AT161" s="47"/>
      <c r="AU161" s="47"/>
      <c r="AV161" s="47"/>
      <c r="AW161" s="47"/>
      <c r="AX161" s="47"/>
      <c r="AY161" s="47"/>
      <c r="AZ161" s="47"/>
      <c r="BA161" s="47"/>
      <c r="BB161" s="47"/>
      <c r="BC161" s="47"/>
      <c r="BD161" s="47"/>
      <c r="BE161" s="47"/>
      <c r="BF161" s="47"/>
      <c r="BG161" s="47"/>
      <c r="BH161" s="47"/>
      <c r="BI161" s="47"/>
      <c r="BJ161" s="47"/>
      <c r="BK161" s="47"/>
      <c r="BL161" s="47"/>
      <c r="BM161" s="47"/>
      <c r="BN161" s="47"/>
      <c r="BO161" s="47"/>
      <c r="BP161" s="47"/>
      <c r="BQ161" s="47"/>
      <c r="BR161" s="47"/>
      <c r="BS161" s="47"/>
      <c r="BT161" s="47"/>
      <c r="BU161" s="47"/>
      <c r="BV161" s="47"/>
      <c r="BW161" s="47"/>
      <c r="BX161" s="47"/>
      <c r="BY161" s="47"/>
      <c r="BZ161" s="47"/>
      <c r="CA161" s="47"/>
      <c r="CB161" s="47"/>
      <c r="CC161" s="47"/>
      <c r="CD161" s="47"/>
      <c r="CE161" s="47"/>
    </row>
    <row r="162" spans="4:83" x14ac:dyDescent="0.3"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  <c r="AA162" s="47"/>
      <c r="AB162" s="47"/>
      <c r="AC162" s="47"/>
      <c r="AD162" s="47"/>
      <c r="AE162" s="47"/>
      <c r="AF162" s="47"/>
      <c r="AG162" s="47"/>
      <c r="AH162" s="47"/>
      <c r="AI162" s="47"/>
      <c r="AJ162" s="47"/>
      <c r="AK162" s="47"/>
      <c r="AL162" s="47"/>
      <c r="AM162" s="47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AX162" s="47"/>
      <c r="AY162" s="47"/>
      <c r="AZ162" s="47"/>
      <c r="BA162" s="47"/>
      <c r="BB162" s="47"/>
      <c r="BC162" s="47"/>
      <c r="BD162" s="47"/>
      <c r="BE162" s="47"/>
      <c r="BF162" s="47"/>
      <c r="BG162" s="47"/>
      <c r="BH162" s="47"/>
      <c r="BI162" s="47"/>
      <c r="BJ162" s="47"/>
      <c r="BK162" s="47"/>
      <c r="BL162" s="47"/>
      <c r="BM162" s="47"/>
      <c r="BN162" s="47"/>
      <c r="BO162" s="47"/>
      <c r="BP162" s="47"/>
      <c r="BQ162" s="47"/>
      <c r="BR162" s="47"/>
      <c r="BS162" s="47"/>
      <c r="BT162" s="47"/>
      <c r="BU162" s="47"/>
      <c r="BV162" s="47"/>
      <c r="BW162" s="47"/>
      <c r="BX162" s="47"/>
      <c r="BY162" s="47"/>
      <c r="BZ162" s="47"/>
      <c r="CA162" s="47"/>
      <c r="CB162" s="47"/>
      <c r="CC162" s="47"/>
      <c r="CD162" s="47"/>
      <c r="CE162" s="47"/>
    </row>
    <row r="163" spans="4:83" x14ac:dyDescent="0.3"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  <c r="AA163" s="47"/>
      <c r="AB163" s="47"/>
      <c r="AC163" s="47"/>
      <c r="AD163" s="47"/>
      <c r="AE163" s="47"/>
      <c r="AF163" s="47"/>
      <c r="AG163" s="47"/>
      <c r="AH163" s="47"/>
      <c r="AI163" s="47"/>
      <c r="AJ163" s="47"/>
      <c r="AK163" s="47"/>
      <c r="AL163" s="47"/>
      <c r="AM163" s="47"/>
      <c r="AN163" s="47"/>
      <c r="AO163" s="47"/>
      <c r="AP163" s="47"/>
      <c r="AQ163" s="47"/>
      <c r="AR163" s="47"/>
      <c r="AS163" s="47"/>
      <c r="AT163" s="47"/>
      <c r="AU163" s="47"/>
      <c r="AV163" s="47"/>
      <c r="AW163" s="47"/>
      <c r="AX163" s="47"/>
      <c r="AY163" s="47"/>
      <c r="AZ163" s="47"/>
      <c r="BA163" s="47"/>
      <c r="BB163" s="47"/>
      <c r="BC163" s="47"/>
      <c r="BD163" s="47"/>
      <c r="BE163" s="47"/>
      <c r="BF163" s="47"/>
      <c r="BG163" s="47"/>
      <c r="BH163" s="47"/>
      <c r="BI163" s="47"/>
      <c r="BJ163" s="47"/>
      <c r="BK163" s="47"/>
      <c r="BL163" s="47"/>
      <c r="BM163" s="47"/>
      <c r="BN163" s="47"/>
      <c r="BO163" s="47"/>
      <c r="BP163" s="47"/>
      <c r="BQ163" s="47"/>
      <c r="BR163" s="47"/>
      <c r="BS163" s="47"/>
      <c r="BT163" s="47"/>
      <c r="BU163" s="47"/>
      <c r="BV163" s="47"/>
      <c r="BW163" s="47"/>
      <c r="BX163" s="47"/>
      <c r="BY163" s="47"/>
      <c r="BZ163" s="47"/>
      <c r="CA163" s="47"/>
      <c r="CB163" s="47"/>
      <c r="CC163" s="47"/>
      <c r="CD163" s="47"/>
      <c r="CE163" s="47"/>
    </row>
    <row r="164" spans="4:83" x14ac:dyDescent="0.3"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47"/>
      <c r="AG164" s="47"/>
      <c r="AH164" s="47"/>
      <c r="AI164" s="47"/>
      <c r="AJ164" s="47"/>
      <c r="AK164" s="47"/>
      <c r="AL164" s="47"/>
      <c r="AM164" s="47"/>
      <c r="AN164" s="47"/>
      <c r="AO164" s="47"/>
      <c r="AP164" s="47"/>
      <c r="AQ164" s="47"/>
      <c r="AR164" s="47"/>
      <c r="AS164" s="47"/>
      <c r="AT164" s="47"/>
      <c r="AU164" s="47"/>
      <c r="AV164" s="47"/>
      <c r="AW164" s="47"/>
      <c r="AX164" s="47"/>
      <c r="AY164" s="47"/>
      <c r="AZ164" s="47"/>
      <c r="BA164" s="47"/>
      <c r="BB164" s="47"/>
      <c r="BC164" s="47"/>
      <c r="BD164" s="47"/>
      <c r="BE164" s="47"/>
      <c r="BF164" s="47"/>
      <c r="BG164" s="47"/>
      <c r="BH164" s="47"/>
      <c r="BI164" s="47"/>
      <c r="BJ164" s="47"/>
      <c r="BK164" s="47"/>
      <c r="BL164" s="47"/>
      <c r="BM164" s="47"/>
      <c r="BN164" s="47"/>
      <c r="BO164" s="47"/>
      <c r="BP164" s="47"/>
      <c r="BQ164" s="47"/>
      <c r="BR164" s="47"/>
      <c r="BS164" s="47"/>
      <c r="BT164" s="47"/>
      <c r="BU164" s="47"/>
      <c r="BV164" s="47"/>
      <c r="BW164" s="47"/>
      <c r="BX164" s="47"/>
      <c r="BY164" s="47"/>
      <c r="BZ164" s="47"/>
      <c r="CA164" s="47"/>
      <c r="CB164" s="47"/>
      <c r="CC164" s="47"/>
      <c r="CD164" s="47"/>
      <c r="CE164" s="47"/>
    </row>
    <row r="165" spans="4:83" x14ac:dyDescent="0.3"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  <c r="AA165" s="47"/>
      <c r="AB165" s="47"/>
      <c r="AC165" s="47"/>
      <c r="AD165" s="47"/>
      <c r="AE165" s="47"/>
      <c r="AF165" s="47"/>
      <c r="AG165" s="47"/>
      <c r="AH165" s="47"/>
      <c r="AI165" s="47"/>
      <c r="AJ165" s="47"/>
      <c r="AK165" s="47"/>
      <c r="AL165" s="47"/>
      <c r="AM165" s="47"/>
      <c r="AN165" s="47"/>
      <c r="AO165" s="47"/>
      <c r="AP165" s="47"/>
      <c r="AQ165" s="47"/>
      <c r="AR165" s="47"/>
      <c r="AS165" s="47"/>
      <c r="AT165" s="47"/>
      <c r="AU165" s="47"/>
      <c r="AV165" s="47"/>
      <c r="AW165" s="47"/>
      <c r="AX165" s="47"/>
      <c r="AY165" s="47"/>
      <c r="AZ165" s="47"/>
      <c r="BA165" s="47"/>
      <c r="BB165" s="47"/>
      <c r="BC165" s="47"/>
      <c r="BD165" s="47"/>
      <c r="BE165" s="47"/>
      <c r="BF165" s="47"/>
      <c r="BG165" s="47"/>
      <c r="BH165" s="47"/>
      <c r="BI165" s="47"/>
      <c r="BJ165" s="47"/>
      <c r="BK165" s="47"/>
      <c r="BL165" s="47"/>
      <c r="BM165" s="47"/>
      <c r="BN165" s="47"/>
      <c r="BO165" s="47"/>
      <c r="BP165" s="47"/>
      <c r="BQ165" s="47"/>
      <c r="BR165" s="47"/>
      <c r="BS165" s="47"/>
      <c r="BT165" s="47"/>
      <c r="BU165" s="47"/>
      <c r="BV165" s="47"/>
      <c r="BW165" s="47"/>
      <c r="BX165" s="47"/>
      <c r="BY165" s="47"/>
      <c r="BZ165" s="47"/>
      <c r="CA165" s="47"/>
      <c r="CB165" s="47"/>
      <c r="CC165" s="47"/>
      <c r="CD165" s="47"/>
      <c r="CE165" s="47"/>
    </row>
    <row r="166" spans="4:83" x14ac:dyDescent="0.3"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7"/>
      <c r="AA166" s="47"/>
      <c r="AB166" s="47"/>
      <c r="AC166" s="47"/>
      <c r="AD166" s="47"/>
      <c r="AE166" s="47"/>
      <c r="AF166" s="47"/>
      <c r="AG166" s="47"/>
      <c r="AH166" s="47"/>
      <c r="AI166" s="47"/>
      <c r="AJ166" s="47"/>
      <c r="AK166" s="47"/>
      <c r="AL166" s="47"/>
      <c r="AM166" s="47"/>
      <c r="AN166" s="47"/>
      <c r="AO166" s="47"/>
      <c r="AP166" s="47"/>
      <c r="AQ166" s="47"/>
      <c r="AR166" s="47"/>
      <c r="AS166" s="47"/>
      <c r="AT166" s="47"/>
      <c r="AU166" s="47"/>
      <c r="AV166" s="47"/>
      <c r="AW166" s="47"/>
      <c r="AX166" s="47"/>
      <c r="AY166" s="47"/>
      <c r="AZ166" s="47"/>
      <c r="BA166" s="47"/>
      <c r="BB166" s="47"/>
      <c r="BC166" s="47"/>
      <c r="BD166" s="47"/>
      <c r="BE166" s="47"/>
      <c r="BF166" s="47"/>
      <c r="BG166" s="47"/>
      <c r="BH166" s="47"/>
      <c r="BI166" s="47"/>
      <c r="BJ166" s="47"/>
      <c r="BK166" s="47"/>
      <c r="BL166" s="47"/>
      <c r="BM166" s="47"/>
      <c r="BN166" s="47"/>
      <c r="BO166" s="47"/>
      <c r="BP166" s="47"/>
      <c r="BQ166" s="47"/>
      <c r="BR166" s="47"/>
      <c r="BS166" s="47"/>
      <c r="BT166" s="47"/>
      <c r="BU166" s="47"/>
      <c r="BV166" s="47"/>
      <c r="BW166" s="47"/>
      <c r="BX166" s="47"/>
      <c r="BY166" s="47"/>
      <c r="BZ166" s="47"/>
      <c r="CA166" s="47"/>
      <c r="CB166" s="47"/>
      <c r="CC166" s="47"/>
      <c r="CD166" s="47"/>
      <c r="CE166" s="47"/>
    </row>
    <row r="167" spans="4:83" x14ac:dyDescent="0.3"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  <c r="AA167" s="47"/>
      <c r="AB167" s="47"/>
      <c r="AC167" s="47"/>
      <c r="AD167" s="47"/>
      <c r="AE167" s="47"/>
      <c r="AF167" s="47"/>
      <c r="AG167" s="47"/>
      <c r="AH167" s="47"/>
      <c r="AI167" s="47"/>
      <c r="AJ167" s="47"/>
      <c r="AK167" s="47"/>
      <c r="AL167" s="47"/>
      <c r="AM167" s="47"/>
      <c r="AN167" s="47"/>
      <c r="AO167" s="47"/>
      <c r="AP167" s="47"/>
      <c r="AQ167" s="47"/>
      <c r="AR167" s="47"/>
      <c r="AS167" s="47"/>
      <c r="AT167" s="47"/>
      <c r="AU167" s="47"/>
      <c r="AV167" s="47"/>
      <c r="AW167" s="47"/>
      <c r="AX167" s="47"/>
      <c r="AY167" s="47"/>
      <c r="AZ167" s="47"/>
      <c r="BA167" s="47"/>
      <c r="BB167" s="47"/>
      <c r="BC167" s="47"/>
      <c r="BD167" s="47"/>
      <c r="BE167" s="47"/>
      <c r="BF167" s="47"/>
      <c r="BG167" s="47"/>
      <c r="BH167" s="47"/>
      <c r="BI167" s="47"/>
      <c r="BJ167" s="47"/>
      <c r="BK167" s="47"/>
      <c r="BL167" s="47"/>
      <c r="BM167" s="47"/>
      <c r="BN167" s="47"/>
      <c r="BO167" s="47"/>
      <c r="BP167" s="47"/>
      <c r="BQ167" s="47"/>
      <c r="BR167" s="47"/>
      <c r="BS167" s="47"/>
      <c r="BT167" s="47"/>
      <c r="BU167" s="47"/>
      <c r="BV167" s="47"/>
      <c r="BW167" s="47"/>
      <c r="BX167" s="47"/>
      <c r="BY167" s="47"/>
      <c r="BZ167" s="47"/>
      <c r="CA167" s="47"/>
      <c r="CB167" s="47"/>
      <c r="CC167" s="47"/>
      <c r="CD167" s="47"/>
      <c r="CE167" s="47"/>
    </row>
    <row r="168" spans="4:83" x14ac:dyDescent="0.3">
      <c r="D168" s="47"/>
      <c r="E168" s="47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  <c r="Z168" s="47"/>
      <c r="AA168" s="47"/>
      <c r="AB168" s="47"/>
      <c r="AC168" s="47"/>
      <c r="AD168" s="47"/>
      <c r="AE168" s="47"/>
      <c r="AF168" s="47"/>
      <c r="AG168" s="47"/>
      <c r="AH168" s="47"/>
      <c r="AI168" s="47"/>
      <c r="AJ168" s="47"/>
      <c r="AK168" s="47"/>
      <c r="AL168" s="47"/>
      <c r="AM168" s="47"/>
      <c r="AN168" s="47"/>
      <c r="AO168" s="47"/>
      <c r="AP168" s="47"/>
      <c r="AQ168" s="47"/>
      <c r="AR168" s="47"/>
      <c r="AS168" s="47"/>
      <c r="AT168" s="47"/>
      <c r="AU168" s="47"/>
      <c r="AV168" s="47"/>
      <c r="AW168" s="47"/>
      <c r="AX168" s="47"/>
      <c r="AY168" s="47"/>
      <c r="AZ168" s="47"/>
      <c r="BA168" s="47"/>
      <c r="BB168" s="47"/>
      <c r="BC168" s="47"/>
      <c r="BD168" s="47"/>
      <c r="BE168" s="47"/>
      <c r="BF168" s="47"/>
      <c r="BG168" s="47"/>
      <c r="BH168" s="47"/>
      <c r="BI168" s="47"/>
      <c r="BJ168" s="47"/>
      <c r="BK168" s="47"/>
      <c r="BL168" s="47"/>
      <c r="BM168" s="47"/>
      <c r="BN168" s="47"/>
      <c r="BO168" s="47"/>
      <c r="BP168" s="47"/>
      <c r="BQ168" s="47"/>
      <c r="BR168" s="47"/>
      <c r="BS168" s="47"/>
      <c r="BT168" s="47"/>
      <c r="BU168" s="47"/>
      <c r="BV168" s="47"/>
      <c r="BW168" s="47"/>
      <c r="BX168" s="47"/>
      <c r="BY168" s="47"/>
      <c r="BZ168" s="47"/>
      <c r="CA168" s="47"/>
      <c r="CB168" s="47"/>
      <c r="CC168" s="47"/>
      <c r="CD168" s="47"/>
      <c r="CE168" s="47"/>
    </row>
    <row r="169" spans="4:83" x14ac:dyDescent="0.3"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  <c r="AA169" s="47"/>
      <c r="AB169" s="47"/>
      <c r="AC169" s="47"/>
      <c r="AD169" s="47"/>
      <c r="AE169" s="47"/>
      <c r="AF169" s="47"/>
      <c r="AG169" s="47"/>
      <c r="AH169" s="47"/>
      <c r="AI169" s="47"/>
      <c r="AJ169" s="47"/>
      <c r="AK169" s="47"/>
      <c r="AL169" s="47"/>
      <c r="AM169" s="47"/>
      <c r="AN169" s="47"/>
      <c r="AO169" s="47"/>
      <c r="AP169" s="47"/>
      <c r="AQ169" s="47"/>
      <c r="AR169" s="47"/>
      <c r="AS169" s="47"/>
      <c r="AT169" s="47"/>
      <c r="AU169" s="47"/>
      <c r="AV169" s="47"/>
      <c r="AW169" s="47"/>
      <c r="AX169" s="47"/>
      <c r="AY169" s="47"/>
      <c r="AZ169" s="47"/>
      <c r="BA169" s="47"/>
      <c r="BB169" s="47"/>
      <c r="BC169" s="47"/>
      <c r="BD169" s="47"/>
      <c r="BE169" s="47"/>
      <c r="BF169" s="47"/>
      <c r="BG169" s="47"/>
      <c r="BH169" s="47"/>
      <c r="BI169" s="47"/>
      <c r="BJ169" s="47"/>
      <c r="BK169" s="47"/>
      <c r="BL169" s="47"/>
      <c r="BM169" s="47"/>
      <c r="BN169" s="47"/>
      <c r="BO169" s="47"/>
      <c r="BP169" s="47"/>
      <c r="BQ169" s="47"/>
      <c r="BR169" s="47"/>
      <c r="BS169" s="47"/>
      <c r="BT169" s="47"/>
      <c r="BU169" s="47"/>
      <c r="BV169" s="47"/>
      <c r="BW169" s="47"/>
      <c r="BX169" s="47"/>
      <c r="BY169" s="47"/>
      <c r="BZ169" s="47"/>
      <c r="CA169" s="47"/>
      <c r="CB169" s="47"/>
      <c r="CC169" s="47"/>
      <c r="CD169" s="47"/>
      <c r="CE169" s="47"/>
    </row>
    <row r="170" spans="4:83" x14ac:dyDescent="0.3">
      <c r="D170" s="47"/>
      <c r="E170" s="47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  <c r="Z170" s="47"/>
      <c r="AA170" s="47"/>
      <c r="AB170" s="47"/>
      <c r="AC170" s="47"/>
      <c r="AD170" s="47"/>
      <c r="AE170" s="47"/>
      <c r="AF170" s="47"/>
      <c r="AG170" s="47"/>
      <c r="AH170" s="47"/>
      <c r="AI170" s="47"/>
      <c r="AJ170" s="47"/>
      <c r="AK170" s="47"/>
      <c r="AL170" s="47"/>
      <c r="AM170" s="47"/>
      <c r="AN170" s="47"/>
      <c r="AO170" s="47"/>
      <c r="AP170" s="47"/>
      <c r="AQ170" s="47"/>
      <c r="AR170" s="47"/>
      <c r="AS170" s="47"/>
      <c r="AT170" s="47"/>
      <c r="AU170" s="47"/>
      <c r="AV170" s="47"/>
      <c r="AW170" s="47"/>
      <c r="AX170" s="47"/>
      <c r="AY170" s="47"/>
      <c r="AZ170" s="47"/>
      <c r="BA170" s="47"/>
      <c r="BB170" s="47"/>
      <c r="BC170" s="47"/>
      <c r="BD170" s="47"/>
      <c r="BE170" s="47"/>
      <c r="BF170" s="47"/>
      <c r="BG170" s="47"/>
      <c r="BH170" s="47"/>
      <c r="BI170" s="47"/>
      <c r="BJ170" s="47"/>
      <c r="BK170" s="47"/>
      <c r="BL170" s="47"/>
      <c r="BM170" s="47"/>
      <c r="BN170" s="47"/>
      <c r="BO170" s="47"/>
      <c r="BP170" s="47"/>
      <c r="BQ170" s="47"/>
      <c r="BR170" s="47"/>
      <c r="BS170" s="47"/>
      <c r="BT170" s="47"/>
      <c r="BU170" s="47"/>
      <c r="BV170" s="47"/>
      <c r="BW170" s="47"/>
      <c r="BX170" s="47"/>
      <c r="BY170" s="47"/>
      <c r="BZ170" s="47"/>
      <c r="CA170" s="47"/>
      <c r="CB170" s="47"/>
      <c r="CC170" s="47"/>
      <c r="CD170" s="47"/>
      <c r="CE170" s="47"/>
    </row>
    <row r="171" spans="4:83" x14ac:dyDescent="0.3"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  <c r="AA171" s="47"/>
      <c r="AB171" s="47"/>
      <c r="AC171" s="47"/>
      <c r="AD171" s="47"/>
      <c r="AE171" s="47"/>
      <c r="AF171" s="47"/>
      <c r="AG171" s="47"/>
      <c r="AH171" s="47"/>
      <c r="AI171" s="47"/>
      <c r="AJ171" s="47"/>
      <c r="AK171" s="47"/>
      <c r="AL171" s="47"/>
      <c r="AM171" s="47"/>
      <c r="AN171" s="47"/>
      <c r="AO171" s="47"/>
      <c r="AP171" s="47"/>
      <c r="AQ171" s="47"/>
      <c r="AR171" s="47"/>
      <c r="AS171" s="47"/>
      <c r="AT171" s="47"/>
      <c r="AU171" s="47"/>
      <c r="AV171" s="47"/>
      <c r="AW171" s="47"/>
      <c r="AX171" s="47"/>
      <c r="AY171" s="47"/>
      <c r="AZ171" s="47"/>
      <c r="BA171" s="47"/>
      <c r="BB171" s="47"/>
      <c r="BC171" s="47"/>
      <c r="BD171" s="47"/>
      <c r="BE171" s="47"/>
      <c r="BF171" s="47"/>
      <c r="BG171" s="47"/>
      <c r="BH171" s="47"/>
      <c r="BI171" s="47"/>
      <c r="BJ171" s="47"/>
      <c r="BK171" s="47"/>
      <c r="BL171" s="47"/>
      <c r="BM171" s="47"/>
      <c r="BN171" s="47"/>
      <c r="BO171" s="47"/>
      <c r="BP171" s="47"/>
      <c r="BQ171" s="47"/>
      <c r="BR171" s="47"/>
      <c r="BS171" s="47"/>
      <c r="BT171" s="47"/>
      <c r="BU171" s="47"/>
      <c r="BV171" s="47"/>
      <c r="BW171" s="47"/>
      <c r="BX171" s="47"/>
      <c r="BY171" s="47"/>
      <c r="BZ171" s="47"/>
      <c r="CA171" s="47"/>
      <c r="CB171" s="47"/>
      <c r="CC171" s="47"/>
      <c r="CD171" s="47"/>
      <c r="CE171" s="47"/>
    </row>
    <row r="172" spans="4:83" x14ac:dyDescent="0.3">
      <c r="D172" s="47"/>
      <c r="E172" s="47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  <c r="Z172" s="47"/>
      <c r="AA172" s="47"/>
      <c r="AB172" s="47"/>
      <c r="AC172" s="47"/>
      <c r="AD172" s="47"/>
      <c r="AE172" s="47"/>
      <c r="AF172" s="47"/>
      <c r="AG172" s="47"/>
      <c r="AH172" s="47"/>
      <c r="AI172" s="47"/>
      <c r="AJ172" s="47"/>
      <c r="AK172" s="47"/>
      <c r="AL172" s="47"/>
      <c r="AM172" s="47"/>
      <c r="AN172" s="47"/>
      <c r="AO172" s="47"/>
      <c r="AP172" s="47"/>
      <c r="AQ172" s="47"/>
      <c r="AR172" s="47"/>
      <c r="AS172" s="47"/>
      <c r="AT172" s="47"/>
      <c r="AU172" s="47"/>
      <c r="AV172" s="47"/>
      <c r="AW172" s="47"/>
      <c r="AX172" s="47"/>
      <c r="AY172" s="47"/>
      <c r="AZ172" s="47"/>
      <c r="BA172" s="47"/>
      <c r="BB172" s="47"/>
      <c r="BC172" s="47"/>
      <c r="BD172" s="47"/>
      <c r="BE172" s="47"/>
      <c r="BF172" s="47"/>
      <c r="BG172" s="47"/>
      <c r="BH172" s="47"/>
      <c r="BI172" s="47"/>
      <c r="BJ172" s="47"/>
      <c r="BK172" s="47"/>
      <c r="BL172" s="47"/>
      <c r="BM172" s="47"/>
      <c r="BN172" s="47"/>
      <c r="BO172" s="47"/>
      <c r="BP172" s="47"/>
      <c r="BQ172" s="47"/>
      <c r="BR172" s="47"/>
      <c r="BS172" s="47"/>
      <c r="BT172" s="47"/>
      <c r="BU172" s="47"/>
      <c r="BV172" s="47"/>
      <c r="BW172" s="47"/>
      <c r="BX172" s="47"/>
      <c r="BY172" s="47"/>
      <c r="BZ172" s="47"/>
      <c r="CA172" s="47"/>
      <c r="CB172" s="47"/>
      <c r="CC172" s="47"/>
      <c r="CD172" s="47"/>
      <c r="CE172" s="47"/>
    </row>
    <row r="173" spans="4:83" x14ac:dyDescent="0.3"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  <c r="AA173" s="47"/>
      <c r="AB173" s="47"/>
      <c r="AC173" s="47"/>
      <c r="AD173" s="47"/>
      <c r="AE173" s="47"/>
      <c r="AF173" s="47"/>
      <c r="AG173" s="47"/>
      <c r="AH173" s="47"/>
      <c r="AI173" s="47"/>
      <c r="AJ173" s="47"/>
      <c r="AK173" s="47"/>
      <c r="AL173" s="47"/>
      <c r="AM173" s="47"/>
      <c r="AN173" s="47"/>
      <c r="AO173" s="47"/>
      <c r="AP173" s="47"/>
      <c r="AQ173" s="47"/>
      <c r="AR173" s="47"/>
      <c r="AS173" s="47"/>
      <c r="AT173" s="47"/>
      <c r="AU173" s="47"/>
      <c r="AV173" s="47"/>
      <c r="AW173" s="47"/>
      <c r="AX173" s="47"/>
      <c r="AY173" s="47"/>
      <c r="AZ173" s="47"/>
      <c r="BA173" s="47"/>
      <c r="BB173" s="47"/>
      <c r="BC173" s="47"/>
      <c r="BD173" s="47"/>
      <c r="BE173" s="47"/>
      <c r="BF173" s="47"/>
      <c r="BG173" s="47"/>
      <c r="BH173" s="47"/>
      <c r="BI173" s="47"/>
      <c r="BJ173" s="47"/>
      <c r="BK173" s="47"/>
      <c r="BL173" s="47"/>
      <c r="BM173" s="47"/>
      <c r="BN173" s="47"/>
      <c r="BO173" s="47"/>
      <c r="BP173" s="47"/>
      <c r="BQ173" s="47"/>
      <c r="BR173" s="47"/>
      <c r="BS173" s="47"/>
      <c r="BT173" s="47"/>
      <c r="BU173" s="47"/>
      <c r="BV173" s="47"/>
      <c r="BW173" s="47"/>
      <c r="BX173" s="47"/>
      <c r="BY173" s="47"/>
      <c r="BZ173" s="47"/>
      <c r="CA173" s="47"/>
      <c r="CB173" s="47"/>
      <c r="CC173" s="47"/>
      <c r="CD173" s="47"/>
      <c r="CE173" s="47"/>
    </row>
    <row r="174" spans="4:83" x14ac:dyDescent="0.3"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  <c r="Z174" s="47"/>
      <c r="AA174" s="47"/>
      <c r="AB174" s="47"/>
      <c r="AC174" s="47"/>
      <c r="AD174" s="47"/>
      <c r="AE174" s="47"/>
      <c r="AF174" s="47"/>
      <c r="AG174" s="47"/>
      <c r="AH174" s="47"/>
      <c r="AI174" s="47"/>
      <c r="AJ174" s="47"/>
      <c r="AK174" s="47"/>
      <c r="AL174" s="47"/>
      <c r="AM174" s="47"/>
      <c r="AN174" s="47"/>
      <c r="AO174" s="47"/>
      <c r="AP174" s="47"/>
      <c r="AQ174" s="47"/>
      <c r="AR174" s="47"/>
      <c r="AS174" s="47"/>
      <c r="AT174" s="47"/>
      <c r="AU174" s="47"/>
      <c r="AV174" s="47"/>
      <c r="AW174" s="47"/>
      <c r="AX174" s="47"/>
      <c r="AY174" s="47"/>
      <c r="AZ174" s="47"/>
      <c r="BA174" s="47"/>
      <c r="BB174" s="47"/>
      <c r="BC174" s="47"/>
      <c r="BD174" s="47"/>
      <c r="BE174" s="47"/>
      <c r="BF174" s="47"/>
      <c r="BG174" s="47"/>
      <c r="BH174" s="47"/>
      <c r="BI174" s="47"/>
      <c r="BJ174" s="47"/>
      <c r="BK174" s="47"/>
      <c r="BL174" s="47"/>
      <c r="BM174" s="47"/>
      <c r="BN174" s="47"/>
      <c r="BO174" s="47"/>
      <c r="BP174" s="47"/>
      <c r="BQ174" s="47"/>
      <c r="BR174" s="47"/>
      <c r="BS174" s="47"/>
      <c r="BT174" s="47"/>
      <c r="BU174" s="47"/>
      <c r="BV174" s="47"/>
      <c r="BW174" s="47"/>
      <c r="BX174" s="47"/>
      <c r="BY174" s="47"/>
      <c r="BZ174" s="47"/>
      <c r="CA174" s="47"/>
      <c r="CB174" s="47"/>
      <c r="CC174" s="47"/>
      <c r="CD174" s="47"/>
      <c r="CE174" s="47"/>
    </row>
    <row r="175" spans="4:83" x14ac:dyDescent="0.3"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  <c r="AA175" s="47"/>
      <c r="AB175" s="47"/>
      <c r="AC175" s="47"/>
      <c r="AD175" s="47"/>
      <c r="AE175" s="47"/>
      <c r="AF175" s="47"/>
      <c r="AG175" s="47"/>
      <c r="AH175" s="47"/>
      <c r="AI175" s="47"/>
      <c r="AJ175" s="47"/>
      <c r="AK175" s="47"/>
      <c r="AL175" s="47"/>
      <c r="AM175" s="47"/>
      <c r="AN175" s="47"/>
      <c r="AO175" s="47"/>
      <c r="AP175" s="47"/>
      <c r="AQ175" s="47"/>
      <c r="AR175" s="47"/>
      <c r="AS175" s="47"/>
      <c r="AT175" s="47"/>
      <c r="AU175" s="47"/>
      <c r="AV175" s="47"/>
      <c r="AW175" s="47"/>
      <c r="AX175" s="47"/>
      <c r="AY175" s="47"/>
      <c r="AZ175" s="47"/>
      <c r="BA175" s="47"/>
      <c r="BB175" s="47"/>
      <c r="BC175" s="47"/>
      <c r="BD175" s="47"/>
      <c r="BE175" s="47"/>
      <c r="BF175" s="47"/>
      <c r="BG175" s="47"/>
      <c r="BH175" s="47"/>
      <c r="BI175" s="47"/>
      <c r="BJ175" s="47"/>
      <c r="BK175" s="47"/>
      <c r="BL175" s="47"/>
      <c r="BM175" s="47"/>
      <c r="BN175" s="47"/>
      <c r="BO175" s="47"/>
      <c r="BP175" s="47"/>
      <c r="BQ175" s="47"/>
      <c r="BR175" s="47"/>
      <c r="BS175" s="47"/>
      <c r="BT175" s="47"/>
      <c r="BU175" s="47"/>
      <c r="BV175" s="47"/>
      <c r="BW175" s="47"/>
      <c r="BX175" s="47"/>
      <c r="BY175" s="47"/>
      <c r="BZ175" s="47"/>
      <c r="CA175" s="47"/>
      <c r="CB175" s="47"/>
      <c r="CC175" s="47"/>
      <c r="CD175" s="47"/>
      <c r="CE175" s="47"/>
    </row>
    <row r="176" spans="4:83" x14ac:dyDescent="0.3">
      <c r="D176" s="47"/>
      <c r="E176" s="47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  <c r="Z176" s="47"/>
      <c r="AA176" s="47"/>
      <c r="AB176" s="47"/>
      <c r="AC176" s="47"/>
      <c r="AD176" s="47"/>
      <c r="AE176" s="47"/>
      <c r="AF176" s="47"/>
      <c r="AG176" s="47"/>
      <c r="AH176" s="47"/>
      <c r="AI176" s="47"/>
      <c r="AJ176" s="47"/>
      <c r="AK176" s="47"/>
      <c r="AL176" s="47"/>
      <c r="AM176" s="47"/>
      <c r="AN176" s="47"/>
      <c r="AO176" s="47"/>
      <c r="AP176" s="47"/>
      <c r="AQ176" s="47"/>
      <c r="AR176" s="47"/>
      <c r="AS176" s="47"/>
      <c r="AT176" s="47"/>
      <c r="AU176" s="47"/>
      <c r="AV176" s="47"/>
      <c r="AW176" s="47"/>
      <c r="AX176" s="47"/>
      <c r="AY176" s="47"/>
      <c r="AZ176" s="47"/>
      <c r="BA176" s="47"/>
      <c r="BB176" s="47"/>
      <c r="BC176" s="47"/>
      <c r="BD176" s="47"/>
      <c r="BE176" s="47"/>
      <c r="BF176" s="47"/>
      <c r="BG176" s="47"/>
      <c r="BH176" s="47"/>
      <c r="BI176" s="47"/>
      <c r="BJ176" s="47"/>
      <c r="BK176" s="47"/>
      <c r="BL176" s="47"/>
      <c r="BM176" s="47"/>
      <c r="BN176" s="47"/>
      <c r="BO176" s="47"/>
      <c r="BP176" s="47"/>
      <c r="BQ176" s="47"/>
      <c r="BR176" s="47"/>
      <c r="BS176" s="47"/>
      <c r="BT176" s="47"/>
      <c r="BU176" s="47"/>
      <c r="BV176" s="47"/>
      <c r="BW176" s="47"/>
      <c r="BX176" s="47"/>
      <c r="BY176" s="47"/>
      <c r="BZ176" s="47"/>
      <c r="CA176" s="47"/>
      <c r="CB176" s="47"/>
      <c r="CC176" s="47"/>
      <c r="CD176" s="47"/>
      <c r="CE176" s="47"/>
    </row>
    <row r="177" spans="4:83" x14ac:dyDescent="0.3"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  <c r="AA177" s="47"/>
      <c r="AB177" s="47"/>
      <c r="AC177" s="47"/>
      <c r="AD177" s="47"/>
      <c r="AE177" s="47"/>
      <c r="AF177" s="47"/>
      <c r="AG177" s="47"/>
      <c r="AH177" s="47"/>
      <c r="AI177" s="47"/>
      <c r="AJ177" s="47"/>
      <c r="AK177" s="47"/>
      <c r="AL177" s="47"/>
      <c r="AM177" s="47"/>
      <c r="AN177" s="47"/>
      <c r="AO177" s="47"/>
      <c r="AP177" s="47"/>
      <c r="AQ177" s="47"/>
      <c r="AR177" s="47"/>
      <c r="AS177" s="47"/>
      <c r="AT177" s="47"/>
      <c r="AU177" s="47"/>
      <c r="AV177" s="47"/>
      <c r="AW177" s="47"/>
      <c r="AX177" s="47"/>
      <c r="AY177" s="47"/>
      <c r="AZ177" s="47"/>
      <c r="BA177" s="47"/>
      <c r="BB177" s="47"/>
      <c r="BC177" s="47"/>
      <c r="BD177" s="47"/>
      <c r="BE177" s="47"/>
      <c r="BF177" s="47"/>
      <c r="BG177" s="47"/>
      <c r="BH177" s="47"/>
      <c r="BI177" s="47"/>
      <c r="BJ177" s="47"/>
      <c r="BK177" s="47"/>
      <c r="BL177" s="47"/>
      <c r="BM177" s="47"/>
      <c r="BN177" s="47"/>
      <c r="BO177" s="47"/>
      <c r="BP177" s="47"/>
      <c r="BQ177" s="47"/>
      <c r="BR177" s="47"/>
      <c r="BS177" s="47"/>
      <c r="BT177" s="47"/>
      <c r="BU177" s="47"/>
      <c r="BV177" s="47"/>
      <c r="BW177" s="47"/>
      <c r="BX177" s="47"/>
      <c r="BY177" s="47"/>
      <c r="BZ177" s="47"/>
      <c r="CA177" s="47"/>
      <c r="CB177" s="47"/>
      <c r="CC177" s="47"/>
      <c r="CD177" s="47"/>
      <c r="CE177" s="47"/>
    </row>
    <row r="178" spans="4:83" x14ac:dyDescent="0.3"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  <c r="Z178" s="47"/>
      <c r="AA178" s="47"/>
      <c r="AB178" s="47"/>
      <c r="AC178" s="47"/>
      <c r="AD178" s="47"/>
      <c r="AE178" s="47"/>
      <c r="AF178" s="47"/>
      <c r="AG178" s="47"/>
      <c r="AH178" s="47"/>
      <c r="AI178" s="47"/>
      <c r="AJ178" s="47"/>
      <c r="AK178" s="47"/>
      <c r="AL178" s="47"/>
      <c r="AM178" s="47"/>
      <c r="AN178" s="47"/>
      <c r="AO178" s="47"/>
      <c r="AP178" s="47"/>
      <c r="AQ178" s="47"/>
      <c r="AR178" s="47"/>
      <c r="AS178" s="47"/>
      <c r="AT178" s="47"/>
      <c r="AU178" s="47"/>
      <c r="AV178" s="47"/>
      <c r="AW178" s="47"/>
      <c r="AX178" s="47"/>
      <c r="AY178" s="47"/>
      <c r="AZ178" s="47"/>
      <c r="BA178" s="47"/>
      <c r="BB178" s="47"/>
      <c r="BC178" s="47"/>
      <c r="BD178" s="47"/>
      <c r="BE178" s="47"/>
      <c r="BF178" s="47"/>
      <c r="BG178" s="47"/>
      <c r="BH178" s="47"/>
      <c r="BI178" s="47"/>
      <c r="BJ178" s="47"/>
      <c r="BK178" s="47"/>
      <c r="BL178" s="47"/>
      <c r="BM178" s="47"/>
      <c r="BN178" s="47"/>
      <c r="BO178" s="47"/>
      <c r="BP178" s="47"/>
      <c r="BQ178" s="47"/>
      <c r="BR178" s="47"/>
      <c r="BS178" s="47"/>
      <c r="BT178" s="47"/>
      <c r="BU178" s="47"/>
      <c r="BV178" s="47"/>
      <c r="BW178" s="47"/>
      <c r="BX178" s="47"/>
      <c r="BY178" s="47"/>
      <c r="BZ178" s="47"/>
      <c r="CA178" s="47"/>
      <c r="CB178" s="47"/>
      <c r="CC178" s="47"/>
      <c r="CD178" s="47"/>
      <c r="CE178" s="47"/>
    </row>
    <row r="179" spans="4:83" x14ac:dyDescent="0.3"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  <c r="AA179" s="47"/>
      <c r="AB179" s="47"/>
      <c r="AC179" s="47"/>
      <c r="AD179" s="47"/>
      <c r="AE179" s="47"/>
      <c r="AF179" s="47"/>
      <c r="AG179" s="47"/>
      <c r="AH179" s="47"/>
      <c r="AI179" s="47"/>
      <c r="AJ179" s="47"/>
      <c r="AK179" s="47"/>
      <c r="AL179" s="47"/>
      <c r="AM179" s="47"/>
      <c r="AN179" s="47"/>
      <c r="AO179" s="47"/>
      <c r="AP179" s="47"/>
      <c r="AQ179" s="47"/>
      <c r="AR179" s="47"/>
      <c r="AS179" s="47"/>
      <c r="AT179" s="47"/>
      <c r="AU179" s="47"/>
      <c r="AV179" s="47"/>
      <c r="AW179" s="47"/>
      <c r="AX179" s="47"/>
      <c r="AY179" s="47"/>
      <c r="AZ179" s="47"/>
      <c r="BA179" s="47"/>
      <c r="BB179" s="47"/>
      <c r="BC179" s="47"/>
      <c r="BD179" s="47"/>
      <c r="BE179" s="47"/>
      <c r="BF179" s="47"/>
      <c r="BG179" s="47"/>
      <c r="BH179" s="47"/>
      <c r="BI179" s="47"/>
      <c r="BJ179" s="47"/>
      <c r="BK179" s="47"/>
      <c r="BL179" s="47"/>
      <c r="BM179" s="47"/>
      <c r="BN179" s="47"/>
      <c r="BO179" s="47"/>
      <c r="BP179" s="47"/>
      <c r="BQ179" s="47"/>
      <c r="BR179" s="47"/>
      <c r="BS179" s="47"/>
      <c r="BT179" s="47"/>
      <c r="BU179" s="47"/>
      <c r="BV179" s="47"/>
      <c r="BW179" s="47"/>
      <c r="BX179" s="47"/>
      <c r="BY179" s="47"/>
      <c r="BZ179" s="47"/>
      <c r="CA179" s="47"/>
      <c r="CB179" s="47"/>
      <c r="CC179" s="47"/>
      <c r="CD179" s="47"/>
      <c r="CE179" s="47"/>
    </row>
    <row r="180" spans="4:83" x14ac:dyDescent="0.3">
      <c r="D180" s="47"/>
      <c r="E180" s="47"/>
      <c r="F180" s="47"/>
      <c r="G180" s="47"/>
      <c r="H180" s="47"/>
      <c r="I180" s="47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47"/>
      <c r="W180" s="47"/>
      <c r="X180" s="47"/>
      <c r="Y180" s="47"/>
      <c r="Z180" s="47"/>
      <c r="AA180" s="47"/>
      <c r="AB180" s="47"/>
      <c r="AC180" s="47"/>
      <c r="AD180" s="47"/>
      <c r="AE180" s="47"/>
      <c r="AF180" s="47"/>
      <c r="AG180" s="47"/>
      <c r="AH180" s="47"/>
      <c r="AI180" s="47"/>
      <c r="AJ180" s="47"/>
      <c r="AK180" s="47"/>
      <c r="AL180" s="47"/>
      <c r="AM180" s="47"/>
      <c r="AN180" s="47"/>
      <c r="AO180" s="47"/>
      <c r="AP180" s="47"/>
      <c r="AQ180" s="47"/>
      <c r="AR180" s="47"/>
      <c r="AS180" s="47"/>
      <c r="AT180" s="47"/>
      <c r="AU180" s="47"/>
      <c r="AV180" s="47"/>
      <c r="AW180" s="47"/>
      <c r="AX180" s="47"/>
      <c r="AY180" s="47"/>
      <c r="AZ180" s="47"/>
      <c r="BA180" s="47"/>
      <c r="BB180" s="47"/>
      <c r="BC180" s="47"/>
      <c r="BD180" s="47"/>
      <c r="BE180" s="47"/>
      <c r="BF180" s="47"/>
      <c r="BG180" s="47"/>
      <c r="BH180" s="47"/>
      <c r="BI180" s="47"/>
      <c r="BJ180" s="47"/>
      <c r="BK180" s="47"/>
      <c r="BL180" s="47"/>
      <c r="BM180" s="47"/>
      <c r="BN180" s="47"/>
      <c r="BO180" s="47"/>
      <c r="BP180" s="47"/>
      <c r="BQ180" s="47"/>
      <c r="BR180" s="47"/>
      <c r="BS180" s="47"/>
      <c r="BT180" s="47"/>
      <c r="BU180" s="47"/>
      <c r="BV180" s="47"/>
      <c r="BW180" s="47"/>
      <c r="BX180" s="47"/>
      <c r="BY180" s="47"/>
      <c r="BZ180" s="47"/>
      <c r="CA180" s="47"/>
      <c r="CB180" s="47"/>
      <c r="CC180" s="47"/>
      <c r="CD180" s="47"/>
      <c r="CE180" s="47"/>
    </row>
    <row r="181" spans="4:83" x14ac:dyDescent="0.3"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  <c r="AA181" s="47"/>
      <c r="AB181" s="47"/>
      <c r="AC181" s="47"/>
      <c r="AD181" s="47"/>
      <c r="AE181" s="47"/>
      <c r="AF181" s="47"/>
      <c r="AG181" s="47"/>
      <c r="AH181" s="47"/>
      <c r="AI181" s="47"/>
      <c r="AJ181" s="47"/>
      <c r="AK181" s="47"/>
      <c r="AL181" s="47"/>
      <c r="AM181" s="47"/>
      <c r="AN181" s="47"/>
      <c r="AO181" s="47"/>
      <c r="AP181" s="47"/>
      <c r="AQ181" s="47"/>
      <c r="AR181" s="47"/>
      <c r="AS181" s="47"/>
      <c r="AT181" s="47"/>
      <c r="AU181" s="47"/>
      <c r="AV181" s="47"/>
      <c r="AW181" s="47"/>
      <c r="AX181" s="47"/>
      <c r="AY181" s="47"/>
      <c r="AZ181" s="47"/>
      <c r="BA181" s="47"/>
      <c r="BB181" s="47"/>
      <c r="BC181" s="47"/>
      <c r="BD181" s="47"/>
      <c r="BE181" s="47"/>
      <c r="BF181" s="47"/>
      <c r="BG181" s="47"/>
      <c r="BH181" s="47"/>
      <c r="BI181" s="47"/>
      <c r="BJ181" s="47"/>
      <c r="BK181" s="47"/>
      <c r="BL181" s="47"/>
      <c r="BM181" s="47"/>
      <c r="BN181" s="47"/>
      <c r="BO181" s="47"/>
      <c r="BP181" s="47"/>
      <c r="BQ181" s="47"/>
      <c r="BR181" s="47"/>
      <c r="BS181" s="47"/>
      <c r="BT181" s="47"/>
      <c r="BU181" s="47"/>
      <c r="BV181" s="47"/>
      <c r="BW181" s="47"/>
      <c r="BX181" s="47"/>
      <c r="BY181" s="47"/>
      <c r="BZ181" s="47"/>
      <c r="CA181" s="47"/>
      <c r="CB181" s="47"/>
      <c r="CC181" s="47"/>
      <c r="CD181" s="47"/>
      <c r="CE181" s="47"/>
    </row>
    <row r="182" spans="4:83" x14ac:dyDescent="0.3">
      <c r="D182" s="47"/>
      <c r="E182" s="47"/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47"/>
      <c r="W182" s="47"/>
      <c r="X182" s="47"/>
      <c r="Y182" s="47"/>
      <c r="Z182" s="47"/>
      <c r="AA182" s="47"/>
      <c r="AB182" s="47"/>
      <c r="AC182" s="47"/>
      <c r="AD182" s="47"/>
      <c r="AE182" s="47"/>
      <c r="AF182" s="47"/>
      <c r="AG182" s="47"/>
      <c r="AH182" s="47"/>
      <c r="AI182" s="47"/>
      <c r="AJ182" s="47"/>
      <c r="AK182" s="47"/>
      <c r="AL182" s="47"/>
      <c r="AM182" s="47"/>
      <c r="AN182" s="47"/>
      <c r="AO182" s="47"/>
      <c r="AP182" s="47"/>
      <c r="AQ182" s="47"/>
      <c r="AR182" s="47"/>
      <c r="AS182" s="47"/>
      <c r="AT182" s="47"/>
      <c r="AU182" s="47"/>
      <c r="AV182" s="47"/>
      <c r="AW182" s="47"/>
      <c r="AX182" s="47"/>
      <c r="AY182" s="47"/>
      <c r="AZ182" s="47"/>
      <c r="BA182" s="47"/>
      <c r="BB182" s="47"/>
      <c r="BC182" s="47"/>
      <c r="BD182" s="47"/>
      <c r="BE182" s="47"/>
      <c r="BF182" s="47"/>
      <c r="BG182" s="47"/>
      <c r="BH182" s="47"/>
      <c r="BI182" s="47"/>
      <c r="BJ182" s="47"/>
      <c r="BK182" s="47"/>
      <c r="BL182" s="47"/>
      <c r="BM182" s="47"/>
      <c r="BN182" s="47"/>
      <c r="BO182" s="47"/>
      <c r="BP182" s="47"/>
      <c r="BQ182" s="47"/>
      <c r="BR182" s="47"/>
      <c r="BS182" s="47"/>
      <c r="BT182" s="47"/>
      <c r="BU182" s="47"/>
      <c r="BV182" s="47"/>
      <c r="BW182" s="47"/>
      <c r="BX182" s="47"/>
      <c r="BY182" s="47"/>
      <c r="BZ182" s="47"/>
      <c r="CA182" s="47"/>
      <c r="CB182" s="47"/>
      <c r="CC182" s="47"/>
      <c r="CD182" s="47"/>
      <c r="CE182" s="47"/>
    </row>
    <row r="183" spans="4:83" x14ac:dyDescent="0.3"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7"/>
      <c r="AA183" s="47"/>
      <c r="AB183" s="47"/>
      <c r="AC183" s="47"/>
      <c r="AD183" s="47"/>
      <c r="AE183" s="47"/>
      <c r="AF183" s="47"/>
      <c r="AG183" s="47"/>
      <c r="AH183" s="47"/>
      <c r="AI183" s="47"/>
      <c r="AJ183" s="47"/>
      <c r="AK183" s="47"/>
      <c r="AL183" s="47"/>
      <c r="AM183" s="47"/>
      <c r="AN183" s="47"/>
      <c r="AO183" s="47"/>
      <c r="AP183" s="47"/>
      <c r="AQ183" s="47"/>
      <c r="AR183" s="47"/>
      <c r="AS183" s="47"/>
      <c r="AT183" s="47"/>
      <c r="AU183" s="47"/>
      <c r="AV183" s="47"/>
      <c r="AW183" s="47"/>
      <c r="AX183" s="47"/>
      <c r="AY183" s="47"/>
      <c r="AZ183" s="47"/>
      <c r="BA183" s="47"/>
      <c r="BB183" s="47"/>
      <c r="BC183" s="47"/>
      <c r="BD183" s="47"/>
      <c r="BE183" s="47"/>
      <c r="BF183" s="47"/>
      <c r="BG183" s="47"/>
      <c r="BH183" s="47"/>
      <c r="BI183" s="47"/>
      <c r="BJ183" s="47"/>
      <c r="BK183" s="47"/>
      <c r="BL183" s="47"/>
      <c r="BM183" s="47"/>
      <c r="BN183" s="47"/>
      <c r="BO183" s="47"/>
      <c r="BP183" s="47"/>
      <c r="BQ183" s="47"/>
      <c r="BR183" s="47"/>
      <c r="BS183" s="47"/>
      <c r="BT183" s="47"/>
      <c r="BU183" s="47"/>
      <c r="BV183" s="47"/>
      <c r="BW183" s="47"/>
      <c r="BX183" s="47"/>
      <c r="BY183" s="47"/>
      <c r="BZ183" s="47"/>
      <c r="CA183" s="47"/>
      <c r="CB183" s="47"/>
      <c r="CC183" s="47"/>
      <c r="CD183" s="47"/>
      <c r="CE183" s="47"/>
    </row>
    <row r="184" spans="4:83" x14ac:dyDescent="0.3">
      <c r="D184" s="47"/>
      <c r="E184" s="47"/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7"/>
      <c r="AA184" s="47"/>
      <c r="AB184" s="47"/>
      <c r="AC184" s="47"/>
      <c r="AD184" s="47"/>
      <c r="AE184" s="47"/>
      <c r="AF184" s="47"/>
      <c r="AG184" s="47"/>
      <c r="AH184" s="47"/>
      <c r="AI184" s="47"/>
      <c r="AJ184" s="47"/>
      <c r="AK184" s="47"/>
      <c r="AL184" s="47"/>
      <c r="AM184" s="47"/>
      <c r="AN184" s="47"/>
      <c r="AO184" s="47"/>
      <c r="AP184" s="47"/>
      <c r="AQ184" s="47"/>
      <c r="AR184" s="47"/>
      <c r="AS184" s="47"/>
      <c r="AT184" s="47"/>
      <c r="AU184" s="47"/>
      <c r="AV184" s="47"/>
      <c r="AW184" s="47"/>
      <c r="AX184" s="47"/>
      <c r="AY184" s="47"/>
      <c r="AZ184" s="47"/>
      <c r="BA184" s="47"/>
      <c r="BB184" s="47"/>
      <c r="BC184" s="47"/>
      <c r="BD184" s="47"/>
      <c r="BE184" s="47"/>
      <c r="BF184" s="47"/>
      <c r="BG184" s="47"/>
      <c r="BH184" s="47"/>
      <c r="BI184" s="47"/>
      <c r="BJ184" s="47"/>
      <c r="BK184" s="47"/>
      <c r="BL184" s="47"/>
      <c r="BM184" s="47"/>
      <c r="BN184" s="47"/>
      <c r="BO184" s="47"/>
      <c r="BP184" s="47"/>
      <c r="BQ184" s="47"/>
      <c r="BR184" s="47"/>
      <c r="BS184" s="47"/>
      <c r="BT184" s="47"/>
      <c r="BU184" s="47"/>
      <c r="BV184" s="47"/>
      <c r="BW184" s="47"/>
      <c r="BX184" s="47"/>
      <c r="BY184" s="47"/>
      <c r="BZ184" s="47"/>
      <c r="CA184" s="47"/>
      <c r="CB184" s="47"/>
      <c r="CC184" s="47"/>
      <c r="CD184" s="47"/>
      <c r="CE184" s="47"/>
    </row>
    <row r="185" spans="4:83" x14ac:dyDescent="0.3">
      <c r="D185" s="47"/>
      <c r="E185" s="47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47"/>
      <c r="AG185" s="47"/>
      <c r="AH185" s="47"/>
      <c r="AI185" s="47"/>
      <c r="AJ185" s="47"/>
      <c r="AK185" s="47"/>
      <c r="AL185" s="47"/>
      <c r="AM185" s="47"/>
      <c r="AN185" s="47"/>
      <c r="AO185" s="47"/>
      <c r="AP185" s="47"/>
      <c r="AQ185" s="47"/>
      <c r="AR185" s="47"/>
      <c r="AS185" s="47"/>
      <c r="AT185" s="47"/>
      <c r="AU185" s="47"/>
      <c r="AV185" s="47"/>
      <c r="AW185" s="47"/>
      <c r="AX185" s="47"/>
      <c r="AY185" s="47"/>
      <c r="AZ185" s="47"/>
      <c r="BA185" s="47"/>
      <c r="BB185" s="47"/>
      <c r="BC185" s="47"/>
      <c r="BD185" s="47"/>
      <c r="BE185" s="47"/>
      <c r="BF185" s="47"/>
      <c r="BG185" s="47"/>
      <c r="BH185" s="47"/>
      <c r="BI185" s="47"/>
      <c r="BJ185" s="47"/>
      <c r="BK185" s="47"/>
      <c r="BL185" s="47"/>
      <c r="BM185" s="47"/>
      <c r="BN185" s="47"/>
      <c r="BO185" s="47"/>
      <c r="BP185" s="47"/>
      <c r="BQ185" s="47"/>
      <c r="BR185" s="47"/>
      <c r="BS185" s="47"/>
      <c r="BT185" s="47"/>
      <c r="BU185" s="47"/>
      <c r="BV185" s="47"/>
      <c r="BW185" s="47"/>
      <c r="BX185" s="47"/>
      <c r="BY185" s="47"/>
      <c r="BZ185" s="47"/>
      <c r="CA185" s="47"/>
      <c r="CB185" s="47"/>
      <c r="CC185" s="47"/>
      <c r="CD185" s="47"/>
      <c r="CE185" s="47"/>
    </row>
    <row r="186" spans="4:83" x14ac:dyDescent="0.3">
      <c r="D186" s="47"/>
      <c r="E186" s="47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47"/>
      <c r="W186" s="47"/>
      <c r="X186" s="47"/>
      <c r="Y186" s="47"/>
      <c r="Z186" s="47"/>
      <c r="AA186" s="47"/>
      <c r="AB186" s="47"/>
      <c r="AC186" s="47"/>
      <c r="AD186" s="47"/>
      <c r="AE186" s="47"/>
      <c r="AF186" s="47"/>
      <c r="AG186" s="47"/>
      <c r="AH186" s="47"/>
      <c r="AI186" s="47"/>
      <c r="AJ186" s="47"/>
      <c r="AK186" s="47"/>
      <c r="AL186" s="47"/>
      <c r="AM186" s="47"/>
      <c r="AN186" s="47"/>
      <c r="AO186" s="47"/>
      <c r="AP186" s="47"/>
      <c r="AQ186" s="47"/>
      <c r="AR186" s="47"/>
      <c r="AS186" s="47"/>
      <c r="AT186" s="47"/>
      <c r="AU186" s="47"/>
      <c r="AV186" s="47"/>
      <c r="AW186" s="47"/>
      <c r="AX186" s="47"/>
      <c r="AY186" s="47"/>
      <c r="AZ186" s="47"/>
      <c r="BA186" s="47"/>
      <c r="BB186" s="47"/>
      <c r="BC186" s="47"/>
      <c r="BD186" s="47"/>
      <c r="BE186" s="47"/>
      <c r="BF186" s="47"/>
      <c r="BG186" s="47"/>
      <c r="BH186" s="47"/>
      <c r="BI186" s="47"/>
      <c r="BJ186" s="47"/>
      <c r="BK186" s="47"/>
      <c r="BL186" s="47"/>
      <c r="BM186" s="47"/>
      <c r="BN186" s="47"/>
      <c r="BO186" s="47"/>
      <c r="BP186" s="47"/>
      <c r="BQ186" s="47"/>
      <c r="BR186" s="47"/>
      <c r="BS186" s="47"/>
      <c r="BT186" s="47"/>
      <c r="BU186" s="47"/>
      <c r="BV186" s="47"/>
      <c r="BW186" s="47"/>
      <c r="BX186" s="47"/>
      <c r="BY186" s="47"/>
      <c r="BZ186" s="47"/>
      <c r="CA186" s="47"/>
      <c r="CB186" s="47"/>
      <c r="CC186" s="47"/>
      <c r="CD186" s="47"/>
      <c r="CE186" s="47"/>
    </row>
    <row r="187" spans="4:83" x14ac:dyDescent="0.3"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  <c r="Z187" s="47"/>
      <c r="AA187" s="47"/>
      <c r="AB187" s="47"/>
      <c r="AC187" s="47"/>
      <c r="AD187" s="47"/>
      <c r="AE187" s="47"/>
      <c r="AF187" s="47"/>
      <c r="AG187" s="47"/>
      <c r="AH187" s="47"/>
      <c r="AI187" s="47"/>
      <c r="AJ187" s="47"/>
      <c r="AK187" s="47"/>
      <c r="AL187" s="47"/>
      <c r="AM187" s="47"/>
      <c r="AN187" s="47"/>
      <c r="AO187" s="47"/>
      <c r="AP187" s="47"/>
      <c r="AQ187" s="47"/>
      <c r="AR187" s="47"/>
      <c r="AS187" s="47"/>
      <c r="AT187" s="47"/>
      <c r="AU187" s="47"/>
      <c r="AV187" s="47"/>
      <c r="AW187" s="47"/>
      <c r="AX187" s="47"/>
      <c r="AY187" s="47"/>
      <c r="AZ187" s="47"/>
      <c r="BA187" s="47"/>
      <c r="BB187" s="47"/>
      <c r="BC187" s="47"/>
      <c r="BD187" s="47"/>
      <c r="BE187" s="47"/>
      <c r="BF187" s="47"/>
      <c r="BG187" s="47"/>
      <c r="BH187" s="47"/>
      <c r="BI187" s="47"/>
      <c r="BJ187" s="47"/>
      <c r="BK187" s="47"/>
      <c r="BL187" s="47"/>
      <c r="BM187" s="47"/>
      <c r="BN187" s="47"/>
      <c r="BO187" s="47"/>
      <c r="BP187" s="47"/>
      <c r="BQ187" s="47"/>
      <c r="BR187" s="47"/>
      <c r="BS187" s="47"/>
      <c r="BT187" s="47"/>
      <c r="BU187" s="47"/>
      <c r="BV187" s="47"/>
      <c r="BW187" s="47"/>
      <c r="BX187" s="47"/>
      <c r="BY187" s="47"/>
      <c r="BZ187" s="47"/>
      <c r="CA187" s="47"/>
      <c r="CB187" s="47"/>
      <c r="CC187" s="47"/>
      <c r="CD187" s="47"/>
      <c r="CE187" s="47"/>
    </row>
    <row r="188" spans="4:83" x14ac:dyDescent="0.3"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7"/>
      <c r="AA188" s="47"/>
      <c r="AB188" s="47"/>
      <c r="AC188" s="47"/>
      <c r="AD188" s="47"/>
      <c r="AE188" s="47"/>
      <c r="AF188" s="47"/>
      <c r="AG188" s="47"/>
      <c r="AH188" s="47"/>
      <c r="AI188" s="47"/>
      <c r="AJ188" s="47"/>
      <c r="AK188" s="47"/>
      <c r="AL188" s="47"/>
      <c r="AM188" s="47"/>
      <c r="AN188" s="47"/>
      <c r="AO188" s="47"/>
      <c r="AP188" s="47"/>
      <c r="AQ188" s="47"/>
      <c r="AR188" s="47"/>
      <c r="AS188" s="47"/>
      <c r="AT188" s="47"/>
      <c r="AU188" s="47"/>
      <c r="AV188" s="47"/>
      <c r="AW188" s="47"/>
      <c r="AX188" s="47"/>
      <c r="AY188" s="47"/>
      <c r="AZ188" s="47"/>
      <c r="BA188" s="47"/>
      <c r="BB188" s="47"/>
      <c r="BC188" s="47"/>
      <c r="BD188" s="47"/>
      <c r="BE188" s="47"/>
      <c r="BF188" s="47"/>
      <c r="BG188" s="47"/>
      <c r="BH188" s="47"/>
      <c r="BI188" s="47"/>
      <c r="BJ188" s="47"/>
      <c r="BK188" s="47"/>
      <c r="BL188" s="47"/>
      <c r="BM188" s="47"/>
      <c r="BN188" s="47"/>
      <c r="BO188" s="47"/>
      <c r="BP188" s="47"/>
      <c r="BQ188" s="47"/>
      <c r="BR188" s="47"/>
      <c r="BS188" s="47"/>
      <c r="BT188" s="47"/>
      <c r="BU188" s="47"/>
      <c r="BV188" s="47"/>
      <c r="BW188" s="47"/>
      <c r="BX188" s="47"/>
      <c r="BY188" s="47"/>
      <c r="BZ188" s="47"/>
      <c r="CA188" s="47"/>
      <c r="CB188" s="47"/>
      <c r="CC188" s="47"/>
      <c r="CD188" s="47"/>
      <c r="CE188" s="47"/>
    </row>
  </sheetData>
  <mergeCells count="3">
    <mergeCell ref="BQ4:BS4"/>
    <mergeCell ref="BT4:BV4"/>
    <mergeCell ref="BW4:BY4"/>
  </mergeCells>
  <phoneticPr fontId="5" type="noConversion"/>
  <hyperlinks>
    <hyperlink ref="A75" r:id="rId1" xr:uid="{1A47BD6C-3707-48E9-BC45-96A883CEF5B7}"/>
  </hyperlinks>
  <pageMargins left="0.70866141732283472" right="0.70866141732283472" top="0.74803149606299213" bottom="0.74803149606299213" header="0.31496062992125984" footer="0.31496062992125984"/>
  <pageSetup paperSize="9" scale="11" orientation="landscape" r:id="rId2"/>
  <headerFooter alignWithMargins="0">
    <oddHeader>&amp;L&amp;K000000&amp;G</oddHeader>
  </headerFooter>
  <ignoredErrors>
    <ignoredError sqref="B72" numberStoredAsText="1"/>
  </ignoredErrors>
  <drawing r:id="rId3"/>
  <legacyDrawingHF r:id="rId4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D73"/>
  <sheetViews>
    <sheetView showGridLines="0" workbookViewId="0"/>
  </sheetViews>
  <sheetFormatPr defaultColWidth="11.453125" defaultRowHeight="13" x14ac:dyDescent="0.3"/>
  <cols>
    <col min="1" max="1" width="7" style="47" customWidth="1"/>
    <col min="2" max="2" width="15.26953125" style="47" customWidth="1"/>
    <col min="3" max="3" width="54.7265625" style="47" customWidth="1"/>
    <col min="4" max="4" width="54.54296875" style="47" customWidth="1"/>
    <col min="5" max="5" width="11.453125" style="47"/>
    <col min="6" max="6" width="46.7265625" style="47" customWidth="1"/>
    <col min="7" max="16384" width="11.453125" style="47"/>
  </cols>
  <sheetData>
    <row r="1" spans="1:4" ht="23.5" x14ac:dyDescent="0.55000000000000004">
      <c r="A1" s="158" t="s">
        <v>201</v>
      </c>
    </row>
    <row r="2" spans="1:4" ht="24" customHeight="1" x14ac:dyDescent="0.3">
      <c r="A2" s="157" t="s">
        <v>268</v>
      </c>
    </row>
    <row r="3" spans="1:4" ht="21.75" customHeight="1" x14ac:dyDescent="0.3"/>
    <row r="4" spans="1:4" ht="25.5" customHeight="1" x14ac:dyDescent="0.35">
      <c r="A4" s="197" t="s">
        <v>193</v>
      </c>
      <c r="B4" s="198" t="s">
        <v>188</v>
      </c>
      <c r="C4" s="199" t="s">
        <v>167</v>
      </c>
      <c r="D4" s="200" t="s">
        <v>168</v>
      </c>
    </row>
    <row r="5" spans="1:4" x14ac:dyDescent="0.3">
      <c r="A5" s="207"/>
      <c r="B5" s="208"/>
      <c r="C5" s="201"/>
      <c r="D5" s="202"/>
    </row>
    <row r="6" spans="1:4" x14ac:dyDescent="0.3">
      <c r="A6" s="207">
        <v>1</v>
      </c>
      <c r="B6" s="208" t="s">
        <v>237</v>
      </c>
      <c r="C6" s="203" t="s">
        <v>246</v>
      </c>
      <c r="D6" s="204" t="s">
        <v>205</v>
      </c>
    </row>
    <row r="7" spans="1:4" x14ac:dyDescent="0.3">
      <c r="A7" s="207">
        <v>2</v>
      </c>
      <c r="B7" s="208" t="s">
        <v>1</v>
      </c>
      <c r="C7" s="203" t="s">
        <v>79</v>
      </c>
      <c r="D7" s="204" t="s">
        <v>46</v>
      </c>
    </row>
    <row r="8" spans="1:4" x14ac:dyDescent="0.3">
      <c r="A8" s="207">
        <v>3</v>
      </c>
      <c r="B8" s="208" t="s">
        <v>80</v>
      </c>
      <c r="C8" s="203" t="s">
        <v>81</v>
      </c>
      <c r="D8" s="204" t="s">
        <v>47</v>
      </c>
    </row>
    <row r="9" spans="1:4" x14ac:dyDescent="0.3">
      <c r="A9" s="207">
        <v>4</v>
      </c>
      <c r="B9" s="208" t="s">
        <v>82</v>
      </c>
      <c r="C9" s="203" t="s">
        <v>83</v>
      </c>
      <c r="D9" s="204" t="s">
        <v>48</v>
      </c>
    </row>
    <row r="10" spans="1:4" x14ac:dyDescent="0.3">
      <c r="A10" s="207">
        <v>5</v>
      </c>
      <c r="B10" s="208" t="s">
        <v>238</v>
      </c>
      <c r="C10" s="203" t="s">
        <v>247</v>
      </c>
      <c r="D10" s="204" t="s">
        <v>206</v>
      </c>
    </row>
    <row r="11" spans="1:4" x14ac:dyDescent="0.3">
      <c r="A11" s="207">
        <v>6</v>
      </c>
      <c r="B11" s="208" t="s">
        <v>239</v>
      </c>
      <c r="C11" s="203" t="s">
        <v>248</v>
      </c>
      <c r="D11" s="204" t="s">
        <v>207</v>
      </c>
    </row>
    <row r="12" spans="1:4" x14ac:dyDescent="0.3">
      <c r="A12" s="207">
        <v>7</v>
      </c>
      <c r="B12" s="208">
        <v>16</v>
      </c>
      <c r="C12" s="203" t="s">
        <v>84</v>
      </c>
      <c r="D12" s="204" t="s">
        <v>208</v>
      </c>
    </row>
    <row r="13" spans="1:4" x14ac:dyDescent="0.3">
      <c r="A13" s="207">
        <v>8</v>
      </c>
      <c r="B13" s="208">
        <v>17</v>
      </c>
      <c r="C13" s="203" t="s">
        <v>85</v>
      </c>
      <c r="D13" s="204" t="s">
        <v>209</v>
      </c>
    </row>
    <row r="14" spans="1:4" x14ac:dyDescent="0.3">
      <c r="A14" s="207">
        <v>9</v>
      </c>
      <c r="B14" s="208">
        <v>18</v>
      </c>
      <c r="C14" s="203" t="s">
        <v>249</v>
      </c>
      <c r="D14" s="204" t="s">
        <v>63</v>
      </c>
    </row>
    <row r="15" spans="1:4" x14ac:dyDescent="0.3">
      <c r="A15" s="207">
        <v>10</v>
      </c>
      <c r="B15" s="208">
        <v>19</v>
      </c>
      <c r="C15" s="203" t="s">
        <v>86</v>
      </c>
      <c r="D15" s="204" t="s">
        <v>49</v>
      </c>
    </row>
    <row r="16" spans="1:4" x14ac:dyDescent="0.3">
      <c r="A16" s="207">
        <v>11</v>
      </c>
      <c r="B16" s="208">
        <v>20</v>
      </c>
      <c r="C16" s="203" t="s">
        <v>87</v>
      </c>
      <c r="D16" s="204" t="s">
        <v>50</v>
      </c>
    </row>
    <row r="17" spans="1:4" x14ac:dyDescent="0.3">
      <c r="A17" s="207">
        <v>12</v>
      </c>
      <c r="B17" s="208">
        <v>21</v>
      </c>
      <c r="C17" s="203" t="s">
        <v>88</v>
      </c>
      <c r="D17" s="204" t="s">
        <v>64</v>
      </c>
    </row>
    <row r="18" spans="1:4" x14ac:dyDescent="0.3">
      <c r="A18" s="207">
        <v>13</v>
      </c>
      <c r="B18" s="208">
        <v>22</v>
      </c>
      <c r="C18" s="203" t="s">
        <v>89</v>
      </c>
      <c r="D18" s="204" t="s">
        <v>210</v>
      </c>
    </row>
    <row r="19" spans="1:4" x14ac:dyDescent="0.3">
      <c r="A19" s="207">
        <v>14</v>
      </c>
      <c r="B19" s="208">
        <v>23</v>
      </c>
      <c r="C19" s="203" t="s">
        <v>90</v>
      </c>
      <c r="D19" s="204" t="s">
        <v>211</v>
      </c>
    </row>
    <row r="20" spans="1:4" x14ac:dyDescent="0.3">
      <c r="A20" s="207">
        <v>15</v>
      </c>
      <c r="B20" s="208">
        <v>24</v>
      </c>
      <c r="C20" s="203" t="s">
        <v>91</v>
      </c>
      <c r="D20" s="204" t="s">
        <v>65</v>
      </c>
    </row>
    <row r="21" spans="1:4" x14ac:dyDescent="0.3">
      <c r="A21" s="207">
        <v>16</v>
      </c>
      <c r="B21" s="208">
        <v>25</v>
      </c>
      <c r="C21" s="203" t="s">
        <v>92</v>
      </c>
      <c r="D21" s="204" t="s">
        <v>66</v>
      </c>
    </row>
    <row r="22" spans="1:4" x14ac:dyDescent="0.3">
      <c r="A22" s="207">
        <v>17</v>
      </c>
      <c r="B22" s="208">
        <v>26</v>
      </c>
      <c r="C22" s="203" t="s">
        <v>93</v>
      </c>
      <c r="D22" s="204" t="s">
        <v>67</v>
      </c>
    </row>
    <row r="23" spans="1:4" x14ac:dyDescent="0.3">
      <c r="A23" s="207">
        <v>18</v>
      </c>
      <c r="B23" s="208">
        <v>27</v>
      </c>
      <c r="C23" s="203" t="s">
        <v>94</v>
      </c>
      <c r="D23" s="204" t="s">
        <v>68</v>
      </c>
    </row>
    <row r="24" spans="1:4" x14ac:dyDescent="0.3">
      <c r="A24" s="207">
        <v>19</v>
      </c>
      <c r="B24" s="208">
        <v>28</v>
      </c>
      <c r="C24" s="203" t="s">
        <v>95</v>
      </c>
      <c r="D24" s="204" t="s">
        <v>69</v>
      </c>
    </row>
    <row r="25" spans="1:4" x14ac:dyDescent="0.3">
      <c r="A25" s="207">
        <v>20</v>
      </c>
      <c r="B25" s="208">
        <v>29</v>
      </c>
      <c r="C25" s="203" t="s">
        <v>96</v>
      </c>
      <c r="D25" s="204" t="s">
        <v>212</v>
      </c>
    </row>
    <row r="26" spans="1:4" x14ac:dyDescent="0.3">
      <c r="A26" s="207">
        <v>21</v>
      </c>
      <c r="B26" s="208">
        <v>30</v>
      </c>
      <c r="C26" s="203" t="s">
        <v>97</v>
      </c>
      <c r="D26" s="204" t="s">
        <v>213</v>
      </c>
    </row>
    <row r="27" spans="1:4" x14ac:dyDescent="0.3">
      <c r="A27" s="207">
        <v>22</v>
      </c>
      <c r="B27" s="208" t="s">
        <v>240</v>
      </c>
      <c r="C27" s="203" t="s">
        <v>250</v>
      </c>
      <c r="D27" s="204" t="s">
        <v>214</v>
      </c>
    </row>
    <row r="28" spans="1:4" x14ac:dyDescent="0.3">
      <c r="A28" s="207">
        <v>23</v>
      </c>
      <c r="B28" s="208">
        <v>33</v>
      </c>
      <c r="C28" s="203" t="s">
        <v>98</v>
      </c>
      <c r="D28" s="204" t="s">
        <v>70</v>
      </c>
    </row>
    <row r="29" spans="1:4" x14ac:dyDescent="0.3">
      <c r="A29" s="207">
        <v>24</v>
      </c>
      <c r="B29" s="208">
        <v>35</v>
      </c>
      <c r="C29" s="203" t="s">
        <v>215</v>
      </c>
      <c r="D29" s="204" t="s">
        <v>215</v>
      </c>
    </row>
    <row r="30" spans="1:4" x14ac:dyDescent="0.3">
      <c r="A30" s="207">
        <v>25</v>
      </c>
      <c r="B30" s="208">
        <v>36</v>
      </c>
      <c r="C30" s="203" t="s">
        <v>99</v>
      </c>
      <c r="D30" s="204" t="s">
        <v>216</v>
      </c>
    </row>
    <row r="31" spans="1:4" x14ac:dyDescent="0.3">
      <c r="A31" s="207">
        <v>26</v>
      </c>
      <c r="B31" s="208" t="s">
        <v>100</v>
      </c>
      <c r="C31" s="203" t="s">
        <v>71</v>
      </c>
      <c r="D31" s="204" t="s">
        <v>217</v>
      </c>
    </row>
    <row r="32" spans="1:4" x14ac:dyDescent="0.3">
      <c r="A32" s="207">
        <v>27</v>
      </c>
      <c r="B32" s="208" t="s">
        <v>101</v>
      </c>
      <c r="C32" s="203" t="s">
        <v>102</v>
      </c>
      <c r="D32" s="204" t="s">
        <v>51</v>
      </c>
    </row>
    <row r="33" spans="1:4" x14ac:dyDescent="0.3">
      <c r="A33" s="207">
        <v>28</v>
      </c>
      <c r="B33" s="208">
        <v>45</v>
      </c>
      <c r="C33" s="203" t="s">
        <v>103</v>
      </c>
      <c r="D33" s="204" t="s">
        <v>218</v>
      </c>
    </row>
    <row r="34" spans="1:4" x14ac:dyDescent="0.3">
      <c r="A34" s="207">
        <v>29</v>
      </c>
      <c r="B34" s="208">
        <v>46</v>
      </c>
      <c r="C34" s="203" t="s">
        <v>104</v>
      </c>
      <c r="D34" s="204" t="s">
        <v>72</v>
      </c>
    </row>
    <row r="35" spans="1:4" x14ac:dyDescent="0.3">
      <c r="A35" s="207">
        <v>30</v>
      </c>
      <c r="B35" s="208">
        <v>47</v>
      </c>
      <c r="C35" s="203" t="s">
        <v>105</v>
      </c>
      <c r="D35" s="204" t="s">
        <v>73</v>
      </c>
    </row>
    <row r="36" spans="1:4" x14ac:dyDescent="0.3">
      <c r="A36" s="207">
        <v>31</v>
      </c>
      <c r="B36" s="208">
        <v>49</v>
      </c>
      <c r="C36" s="203" t="s">
        <v>251</v>
      </c>
      <c r="D36" s="204" t="s">
        <v>219</v>
      </c>
    </row>
    <row r="37" spans="1:4" x14ac:dyDescent="0.3">
      <c r="A37" s="207">
        <v>32</v>
      </c>
      <c r="B37" s="208">
        <v>50</v>
      </c>
      <c r="C37" s="203" t="s">
        <v>106</v>
      </c>
      <c r="D37" s="204" t="s">
        <v>220</v>
      </c>
    </row>
    <row r="38" spans="1:4" x14ac:dyDescent="0.3">
      <c r="A38" s="207">
        <v>33</v>
      </c>
      <c r="B38" s="208">
        <v>51</v>
      </c>
      <c r="C38" s="203" t="s">
        <v>107</v>
      </c>
      <c r="D38" s="204" t="s">
        <v>52</v>
      </c>
    </row>
    <row r="39" spans="1:4" x14ac:dyDescent="0.3">
      <c r="A39" s="207">
        <v>34</v>
      </c>
      <c r="B39" s="208">
        <v>52</v>
      </c>
      <c r="C39" s="203" t="s">
        <v>108</v>
      </c>
      <c r="D39" s="204" t="s">
        <v>221</v>
      </c>
    </row>
    <row r="40" spans="1:4" x14ac:dyDescent="0.3">
      <c r="A40" s="207">
        <v>35</v>
      </c>
      <c r="B40" s="208">
        <v>53</v>
      </c>
      <c r="C40" s="203" t="s">
        <v>109</v>
      </c>
      <c r="D40" s="204" t="s">
        <v>53</v>
      </c>
    </row>
    <row r="41" spans="1:4" x14ac:dyDescent="0.3">
      <c r="A41" s="207">
        <v>36</v>
      </c>
      <c r="B41" s="208" t="s">
        <v>241</v>
      </c>
      <c r="C41" s="203" t="s">
        <v>252</v>
      </c>
      <c r="D41" s="204" t="s">
        <v>222</v>
      </c>
    </row>
    <row r="42" spans="1:4" x14ac:dyDescent="0.3">
      <c r="A42" s="207">
        <v>37</v>
      </c>
      <c r="B42" s="208">
        <v>58</v>
      </c>
      <c r="C42" s="203" t="s">
        <v>110</v>
      </c>
      <c r="D42" s="204" t="s">
        <v>54</v>
      </c>
    </row>
    <row r="43" spans="1:4" x14ac:dyDescent="0.3">
      <c r="A43" s="207">
        <v>38</v>
      </c>
      <c r="B43" s="208" t="s">
        <v>242</v>
      </c>
      <c r="C43" s="203" t="s">
        <v>253</v>
      </c>
      <c r="D43" s="204" t="s">
        <v>223</v>
      </c>
    </row>
    <row r="44" spans="1:4" x14ac:dyDescent="0.3">
      <c r="A44" s="207">
        <v>39</v>
      </c>
      <c r="B44" s="208">
        <v>61</v>
      </c>
      <c r="C44" s="203" t="s">
        <v>111</v>
      </c>
      <c r="D44" s="204" t="s">
        <v>55</v>
      </c>
    </row>
    <row r="45" spans="1:4" x14ac:dyDescent="0.3">
      <c r="A45" s="207">
        <v>40</v>
      </c>
      <c r="B45" s="208" t="s">
        <v>112</v>
      </c>
      <c r="C45" s="203" t="s">
        <v>74</v>
      </c>
      <c r="D45" s="204" t="s">
        <v>224</v>
      </c>
    </row>
    <row r="46" spans="1:4" x14ac:dyDescent="0.3">
      <c r="A46" s="207">
        <v>41</v>
      </c>
      <c r="B46" s="208">
        <v>64</v>
      </c>
      <c r="C46" s="203" t="s">
        <v>113</v>
      </c>
      <c r="D46" s="204" t="s">
        <v>225</v>
      </c>
    </row>
    <row r="47" spans="1:4" x14ac:dyDescent="0.3">
      <c r="A47" s="207">
        <v>42</v>
      </c>
      <c r="B47" s="208">
        <v>65</v>
      </c>
      <c r="C47" s="203" t="s">
        <v>114</v>
      </c>
      <c r="D47" s="204" t="s">
        <v>226</v>
      </c>
    </row>
    <row r="48" spans="1:4" x14ac:dyDescent="0.3">
      <c r="A48" s="207">
        <v>43</v>
      </c>
      <c r="B48" s="208">
        <v>66</v>
      </c>
      <c r="C48" s="203" t="s">
        <v>115</v>
      </c>
      <c r="D48" s="204" t="s">
        <v>227</v>
      </c>
    </row>
    <row r="49" spans="1:4" x14ac:dyDescent="0.3">
      <c r="A49" s="207">
        <v>44</v>
      </c>
      <c r="B49" s="208">
        <v>68</v>
      </c>
      <c r="C49" s="203" t="s">
        <v>116</v>
      </c>
      <c r="D49" s="204" t="s">
        <v>56</v>
      </c>
    </row>
    <row r="50" spans="1:4" x14ac:dyDescent="0.3">
      <c r="A50" s="207">
        <v>45</v>
      </c>
      <c r="B50" s="208"/>
      <c r="C50" s="203" t="s">
        <v>263</v>
      </c>
      <c r="D50" s="203" t="s">
        <v>262</v>
      </c>
    </row>
    <row r="51" spans="1:4" x14ac:dyDescent="0.3">
      <c r="A51" s="207">
        <v>46</v>
      </c>
      <c r="B51" s="208" t="s">
        <v>117</v>
      </c>
      <c r="C51" s="203" t="s">
        <v>118</v>
      </c>
      <c r="D51" s="204" t="s">
        <v>75</v>
      </c>
    </row>
    <row r="52" spans="1:4" x14ac:dyDescent="0.3">
      <c r="A52" s="207">
        <v>47</v>
      </c>
      <c r="B52" s="208">
        <v>71</v>
      </c>
      <c r="C52" s="203" t="s">
        <v>76</v>
      </c>
      <c r="D52" s="204" t="s">
        <v>76</v>
      </c>
    </row>
    <row r="53" spans="1:4" x14ac:dyDescent="0.3">
      <c r="A53" s="207">
        <v>48</v>
      </c>
      <c r="B53" s="208">
        <v>72</v>
      </c>
      <c r="C53" s="203" t="s">
        <v>119</v>
      </c>
      <c r="D53" s="204" t="s">
        <v>57</v>
      </c>
    </row>
    <row r="54" spans="1:4" x14ac:dyDescent="0.3">
      <c r="A54" s="207">
        <v>49</v>
      </c>
      <c r="B54" s="208">
        <v>73</v>
      </c>
      <c r="C54" s="203" t="s">
        <v>120</v>
      </c>
      <c r="D54" s="204" t="s">
        <v>58</v>
      </c>
    </row>
    <row r="55" spans="1:4" x14ac:dyDescent="0.3">
      <c r="A55" s="207">
        <v>50</v>
      </c>
      <c r="B55" s="208" t="s">
        <v>243</v>
      </c>
      <c r="C55" s="203" t="s">
        <v>254</v>
      </c>
      <c r="D55" s="204" t="s">
        <v>228</v>
      </c>
    </row>
    <row r="56" spans="1:4" x14ac:dyDescent="0.3">
      <c r="A56" s="207">
        <v>51</v>
      </c>
      <c r="B56" s="208">
        <v>77</v>
      </c>
      <c r="C56" s="203" t="s">
        <v>121</v>
      </c>
      <c r="D56" s="204" t="s">
        <v>59</v>
      </c>
    </row>
    <row r="57" spans="1:4" x14ac:dyDescent="0.3">
      <c r="A57" s="207">
        <v>52</v>
      </c>
      <c r="B57" s="208">
        <v>78</v>
      </c>
      <c r="C57" s="203" t="s">
        <v>122</v>
      </c>
      <c r="D57" s="204" t="s">
        <v>60</v>
      </c>
    </row>
    <row r="58" spans="1:4" x14ac:dyDescent="0.3">
      <c r="A58" s="207">
        <v>53</v>
      </c>
      <c r="B58" s="208">
        <v>79</v>
      </c>
      <c r="C58" s="203" t="s">
        <v>123</v>
      </c>
      <c r="D58" s="204" t="s">
        <v>77</v>
      </c>
    </row>
    <row r="59" spans="1:4" x14ac:dyDescent="0.3">
      <c r="A59" s="207">
        <v>54</v>
      </c>
      <c r="B59" s="208" t="s">
        <v>244</v>
      </c>
      <c r="C59" s="203" t="s">
        <v>255</v>
      </c>
      <c r="D59" s="204" t="s">
        <v>229</v>
      </c>
    </row>
    <row r="60" spans="1:4" x14ac:dyDescent="0.3">
      <c r="A60" s="207">
        <v>55</v>
      </c>
      <c r="B60" s="208">
        <v>84</v>
      </c>
      <c r="C60" s="203" t="s">
        <v>256</v>
      </c>
      <c r="D60" s="204" t="s">
        <v>230</v>
      </c>
    </row>
    <row r="61" spans="1:4" x14ac:dyDescent="0.3">
      <c r="A61" s="207">
        <v>56</v>
      </c>
      <c r="B61" s="208">
        <v>85</v>
      </c>
      <c r="C61" s="203" t="s">
        <v>257</v>
      </c>
      <c r="D61" s="204" t="s">
        <v>231</v>
      </c>
    </row>
    <row r="62" spans="1:4" x14ac:dyDescent="0.3">
      <c r="A62" s="207">
        <v>57</v>
      </c>
      <c r="B62" s="208">
        <v>86</v>
      </c>
      <c r="C62" s="203" t="s">
        <v>258</v>
      </c>
      <c r="D62" s="204" t="s">
        <v>232</v>
      </c>
    </row>
    <row r="63" spans="1:4" x14ac:dyDescent="0.3">
      <c r="A63" s="207">
        <v>58</v>
      </c>
      <c r="B63" s="208" t="s">
        <v>202</v>
      </c>
      <c r="C63" s="203" t="s">
        <v>259</v>
      </c>
      <c r="D63" s="204" t="s">
        <v>233</v>
      </c>
    </row>
    <row r="64" spans="1:4" x14ac:dyDescent="0.3">
      <c r="A64" s="207">
        <v>59</v>
      </c>
      <c r="B64" s="208" t="s">
        <v>245</v>
      </c>
      <c r="C64" s="203" t="s">
        <v>260</v>
      </c>
      <c r="D64" s="204" t="s">
        <v>234</v>
      </c>
    </row>
    <row r="65" spans="1:4" x14ac:dyDescent="0.3">
      <c r="A65" s="207">
        <v>60</v>
      </c>
      <c r="B65" s="208">
        <v>93</v>
      </c>
      <c r="C65" s="203" t="s">
        <v>124</v>
      </c>
      <c r="D65" s="204" t="s">
        <v>235</v>
      </c>
    </row>
    <row r="66" spans="1:4" x14ac:dyDescent="0.3">
      <c r="A66" s="207">
        <v>61</v>
      </c>
      <c r="B66" s="208">
        <v>94</v>
      </c>
      <c r="C66" s="203" t="s">
        <v>125</v>
      </c>
      <c r="D66" s="204" t="s">
        <v>61</v>
      </c>
    </row>
    <row r="67" spans="1:4" x14ac:dyDescent="0.3">
      <c r="A67" s="207">
        <v>62</v>
      </c>
      <c r="B67" s="208">
        <v>95</v>
      </c>
      <c r="C67" s="203" t="s">
        <v>126</v>
      </c>
      <c r="D67" s="204" t="s">
        <v>78</v>
      </c>
    </row>
    <row r="68" spans="1:4" x14ac:dyDescent="0.3">
      <c r="A68" s="207">
        <v>63</v>
      </c>
      <c r="B68" s="208">
        <v>96</v>
      </c>
      <c r="C68" s="203" t="s">
        <v>127</v>
      </c>
      <c r="D68" s="204" t="s">
        <v>62</v>
      </c>
    </row>
    <row r="69" spans="1:4" x14ac:dyDescent="0.3">
      <c r="A69" s="209">
        <v>64</v>
      </c>
      <c r="B69" s="210" t="s">
        <v>128</v>
      </c>
      <c r="C69" s="205" t="s">
        <v>129</v>
      </c>
      <c r="D69" s="206" t="s">
        <v>236</v>
      </c>
    </row>
    <row r="70" spans="1:4" ht="30" customHeight="1" x14ac:dyDescent="0.3">
      <c r="A70" s="71" t="s">
        <v>269</v>
      </c>
    </row>
    <row r="71" spans="1:4" ht="15.75" customHeight="1" x14ac:dyDescent="0.3">
      <c r="A71" s="48" t="s">
        <v>261</v>
      </c>
    </row>
    <row r="73" spans="1:4" x14ac:dyDescent="0.3">
      <c r="A73" s="48"/>
    </row>
  </sheetData>
  <phoneticPr fontId="5" type="noConversion"/>
  <hyperlinks>
    <hyperlink ref="A71" r:id="rId1" xr:uid="{00000000-0004-0000-07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2" orientation="portrait" horizontalDpi="300" verticalDpi="300" r:id="rId2"/>
  <headerFooter>
    <oddHeader>&amp;L&amp;K000000&amp;G</oddHeader>
  </headerFooter>
  <ignoredErrors>
    <ignoredError sqref="B69" numberStoredAsText="1"/>
  </ignoredErrors>
  <legacyDrawingHF r:id="rId3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78C366A658DB4CBA2815B4DFB4BDBB" ma:contentTypeVersion="10" ma:contentTypeDescription="Crea un document nou" ma:contentTypeScope="" ma:versionID="6f85b43dd6648cd127146175665d0702">
  <xsd:schema xmlns:xsd="http://www.w3.org/2001/XMLSchema" xmlns:xs="http://www.w3.org/2001/XMLSchema" xmlns:p="http://schemas.microsoft.com/office/2006/metadata/properties" xmlns:ns2="793f5447-822c-475d-8e63-3ee8a498c843" xmlns:ns3="3313e6e6-a415-4bb6-a4e8-9f735acfebdb" targetNamespace="http://schemas.microsoft.com/office/2006/metadata/properties" ma:root="true" ma:fieldsID="277b5355bb14a5d09a7c4493494c4c15" ns2:_="" ns3:_="">
    <xsd:import namespace="793f5447-822c-475d-8e63-3ee8a498c843"/>
    <xsd:import namespace="3313e6e6-a415-4bb6-a4e8-9f735acfebd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3f5447-822c-475d-8e63-3ee8a498c8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es de la imatge" ma:readOnly="false" ma:fieldId="{5cf76f15-5ced-4ddc-b409-7134ff3c332f}" ma:taxonomyMulti="true" ma:sspId="d19f90c4-00d9-45b7-bc62-04f95cbe7a8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3e6e6-a415-4bb6-a4e8-9f735acfebd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0e33172c-0491-443f-ab70-7f5879d9542e}" ma:internalName="TaxCatchAll" ma:showField="CatchAllData" ma:web="3313e6e6-a415-4bb6-a4e8-9f735acfebd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93f5447-822c-475d-8e63-3ee8a498c843">
      <Terms xmlns="http://schemas.microsoft.com/office/infopath/2007/PartnerControls"/>
    </lcf76f155ced4ddcb4097134ff3c332f>
    <TaxCatchAll xmlns="3313e6e6-a415-4bb6-a4e8-9f735acfebdb" xsi:nil="true"/>
  </documentManagement>
</p:properties>
</file>

<file path=customXml/itemProps1.xml><?xml version="1.0" encoding="utf-8"?>
<ds:datastoreItem xmlns:ds="http://schemas.openxmlformats.org/officeDocument/2006/customXml" ds:itemID="{44FD197A-2253-4853-A2D2-E707A5C1BCD2}"/>
</file>

<file path=customXml/itemProps2.xml><?xml version="1.0" encoding="utf-8"?>
<ds:datastoreItem xmlns:ds="http://schemas.openxmlformats.org/officeDocument/2006/customXml" ds:itemID="{13312F16-4D2C-4FAB-9F99-A17FF7D9EC31}"/>
</file>

<file path=customXml/itemProps3.xml><?xml version="1.0" encoding="utf-8"?>
<ds:datastoreItem xmlns:ds="http://schemas.openxmlformats.org/officeDocument/2006/customXml" ds:itemID="{299EB6E9-24B8-4F88-BBCF-FE485638426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13</vt:i4>
      </vt:variant>
      <vt:variant>
        <vt:lpstr>Intervals amb nom</vt:lpstr>
      </vt:variant>
      <vt:variant>
        <vt:i4>18</vt:i4>
      </vt:variant>
    </vt:vector>
  </HeadingPairs>
  <TitlesOfParts>
    <vt:vector size="31" baseType="lpstr">
      <vt:lpstr>doc</vt:lpstr>
      <vt:lpstr>índex</vt:lpstr>
      <vt:lpstr>to</vt:lpstr>
      <vt:lpstr>tdpa total</vt:lpstr>
      <vt:lpstr>tdpb total</vt:lpstr>
      <vt:lpstr>tdpb Cat</vt:lpstr>
      <vt:lpstr>tdpb resta Esp</vt:lpstr>
      <vt:lpstr>tdpb resta món</vt:lpstr>
      <vt:lpstr>sectorització</vt:lpstr>
      <vt:lpstr>recursos de l'economia</vt:lpstr>
      <vt:lpstr>usos de l'economia</vt:lpstr>
      <vt:lpstr>rendes de l'activitat</vt:lpstr>
      <vt:lpstr>ocupació i productivitat</vt:lpstr>
      <vt:lpstr>doc!Àrea_d'impressió</vt:lpstr>
      <vt:lpstr>índex!Àrea_d'impressió</vt:lpstr>
      <vt:lpstr>'ocupació i productivitat'!Àrea_d'impressió</vt:lpstr>
      <vt:lpstr>'recursos de l''economia'!Àrea_d'impressió</vt:lpstr>
      <vt:lpstr>'rendes de l''activitat'!Àrea_d'impressió</vt:lpstr>
      <vt:lpstr>sectorització!Àrea_d'impressió</vt:lpstr>
      <vt:lpstr>'tdpa total'!Àrea_d'impressió</vt:lpstr>
      <vt:lpstr>'tdpb Cat'!Àrea_d'impressió</vt:lpstr>
      <vt:lpstr>'tdpb resta Esp'!Àrea_d'impressió</vt:lpstr>
      <vt:lpstr>'tdpb resta món'!Àrea_d'impressió</vt:lpstr>
      <vt:lpstr>'tdpb total'!Àrea_d'impressió</vt:lpstr>
      <vt:lpstr>to!Àrea_d'impressió</vt:lpstr>
      <vt:lpstr>'usos de l''economia'!Àrea_d'impressió</vt:lpstr>
      <vt:lpstr>'tdpa total'!Títols_per_imprimir</vt:lpstr>
      <vt:lpstr>'tdpb Cat'!Títols_per_imprimir</vt:lpstr>
      <vt:lpstr>'tdpb resta Esp'!Títols_per_imprimir</vt:lpstr>
      <vt:lpstr>'tdpb resta món'!Títols_per_imprimir</vt:lpstr>
      <vt:lpstr>'tdpb total'!Títols_per_imprimir</vt:lpstr>
    </vt:vector>
  </TitlesOfParts>
  <Company>Idescat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Marc Input-Output de Catalunya 2011. Resultats per a 82 branques</dc:title>
  <dc:subject>Marc Input-Output de Catalunya 2011</dc:subject>
  <dc:creator>Idescat</dc:creator>
  <cp:keywords>input-output; comptes econòmics; economia catalana</cp:keywords>
  <cp:lastModifiedBy>Ferret Alcaraz, Mariona</cp:lastModifiedBy>
  <cp:revision>1</cp:revision>
  <cp:lastPrinted>2015-02-27T09:24:05Z</cp:lastPrinted>
  <dcterms:created xsi:type="dcterms:W3CDTF">1999-02-18T09:06:56Z</dcterms:created>
  <dcterms:modified xsi:type="dcterms:W3CDTF">2025-11-21T07:32:47Z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0x010100EB78C366A658DB4CBA2815B4DFB4BDBB</vt:lpwstr>
  </property>
</Properties>
</file>