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W:\ts\difusió\taules\"/>
    </mc:Choice>
  </mc:AlternateContent>
  <xr:revisionPtr revIDLastSave="0" documentId="13_ncr:1_{83B4763F-CDFA-4C88-AC78-362B8E4F29AA}" xr6:coauthVersionLast="47" xr6:coauthVersionMax="47" xr10:uidLastSave="{00000000-0000-0000-0000-000000000000}"/>
  <bookViews>
    <workbookView xWindow="-110" yWindow="-110" windowWidth="19420" windowHeight="10300" tabRatio="882" firstSheet="1" activeTab="1" xr2:uid="{00000000-000D-0000-FFFF-FFFF00000000}"/>
  </bookViews>
  <sheets>
    <sheet name="doc" sheetId="8" state="hidden" r:id="rId1"/>
    <sheet name="índex" sheetId="101" r:id="rId2"/>
    <sheet name="ts total" sheetId="93" r:id="rId3"/>
    <sheet name="ts Cat" sheetId="98" r:id="rId4"/>
    <sheet name="ts resta Esp" sheetId="99" r:id="rId5"/>
    <sheet name="ts resta món" sheetId="100" r:id="rId6"/>
    <sheet name="sectorització" sheetId="106" r:id="rId7"/>
    <sheet name="coeficients tècnics (interiors)" sheetId="107" r:id="rId8"/>
    <sheet name="matriu inversa" sheetId="108" r:id="rId9"/>
    <sheet name="multiplicadors" sheetId="109" r:id="rId10"/>
  </sheets>
  <definedNames>
    <definedName name="Accounts" localSheetId="6">#REF!</definedName>
    <definedName name="Accounts" localSheetId="3">#REF!</definedName>
    <definedName name="Accounts" localSheetId="4">#REF!</definedName>
    <definedName name="Accounts" localSheetId="5">#REF!</definedName>
    <definedName name="Accounts">#REF!</definedName>
    <definedName name="_xlnm.Print_Area" localSheetId="0">doc!$A$1:$I$45</definedName>
    <definedName name="_xlnm.Print_Area" localSheetId="1">índex!$A$1:$A$12</definedName>
    <definedName name="_xlnm.Print_Area" localSheetId="6">sectorització!$A$1:$D$16</definedName>
    <definedName name="_xlnm.Print_Area" localSheetId="3">'ts Cat'!$A$1:$CS$61</definedName>
    <definedName name="_xlnm.Print_Area" localSheetId="4">'ts resta Esp'!$A$1:$CS$60</definedName>
    <definedName name="_xlnm.Print_Area" localSheetId="5">'ts resta món'!$A$1:$CS$53</definedName>
    <definedName name="_xlnm.Print_Area" localSheetId="2">'ts total'!$A$1:$CS$48</definedName>
    <definedName name="_xlnm.Database" localSheetId="6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datab" localSheetId="6">#REF!</definedName>
    <definedName name="datab" localSheetId="3">#REF!</definedName>
    <definedName name="datab" localSheetId="4">#REF!</definedName>
    <definedName name="datab" localSheetId="5">#REF!</definedName>
    <definedName name="datab">#REF!</definedName>
    <definedName name="skrange" localSheetId="6">#REF!</definedName>
    <definedName name="skrange">#REF!</definedName>
    <definedName name="_xlnm.Print_Titles" localSheetId="3">'ts Cat'!$A:$C,'ts Cat'!$2:$47</definedName>
    <definedName name="_xlnm.Print_Titles" localSheetId="4">'ts resta Esp'!$A:$C,'ts resta Esp'!$1:$46</definedName>
    <definedName name="_xlnm.Print_Titles" localSheetId="5">'ts resta món'!$A:$C,'ts resta món'!$1:$40</definedName>
    <definedName name="_xlnm.Print_Titles" localSheetId="2">'ts total'!$A:$C,'ts total'!$1:$48</definedName>
    <definedName name="Z_53D84691_013C_11D7_9D73_0090271067E8_.wvu.PrintArea" localSheetId="0" hidden="1">doc!$A$1:$I$42</definedName>
  </definedNames>
  <calcPr calcId="191029"/>
  <customWorkbookViews>
    <customWorkbookView name="scharbi - Personal View" guid="{53D84691-013C-11D7-9D73-0090271067E8}" mergeInterval="0" personalView="1" maximized="1" windowWidth="1020" windowHeight="579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8" i="8" l="1"/>
  <c r="A27" i="8"/>
</calcChain>
</file>

<file path=xl/sharedStrings.xml><?xml version="1.0" encoding="utf-8"?>
<sst xmlns="http://schemas.openxmlformats.org/spreadsheetml/2006/main" count="512" uniqueCount="144">
  <si>
    <t xml:space="preserve"> </t>
  </si>
  <si>
    <t>Total</t>
  </si>
  <si>
    <t>EUROSTAT</t>
  </si>
  <si>
    <t>A. Supply and use tables</t>
  </si>
  <si>
    <t>B. Input-Output tables</t>
  </si>
  <si>
    <t>EUROPEAN COMMISSION</t>
  </si>
  <si>
    <t>European System of Accounts - ESA 1995</t>
  </si>
  <si>
    <t>Transmission programme of data</t>
  </si>
  <si>
    <t>Questionnaire ESA 1995</t>
  </si>
  <si>
    <t>COUNTRY:</t>
  </si>
  <si>
    <t>CURRENCY:</t>
  </si>
  <si>
    <t>Table 15: Supply table at basic prices, including a transformation into purchasers' prices</t>
  </si>
  <si>
    <t>95 - 99</t>
  </si>
  <si>
    <t>Table 16: Use table at purchasers' prices</t>
  </si>
  <si>
    <t>Table 17: Input-output table at basic prices</t>
  </si>
  <si>
    <t>Table 18: Input-output table for domestic output at basic prices</t>
  </si>
  <si>
    <t>Table 19: Input-output table for imports at basic prices</t>
  </si>
  <si>
    <t>transmisson
 period reqired by ESA 95</t>
  </si>
  <si>
    <t>Submission of supply and use tables and input-output tables (Tables 15-19)</t>
  </si>
  <si>
    <t>CUP</t>
  </si>
  <si>
    <t>COPYY</t>
  </si>
  <si>
    <t>COPPY</t>
  </si>
  <si>
    <t>PRICE CONCEPT:</t>
  </si>
  <si>
    <t>Market Output</t>
  </si>
  <si>
    <t>Non-market Output</t>
  </si>
  <si>
    <t>select:</t>
  </si>
  <si>
    <r>
      <t>COPPY</t>
    </r>
    <r>
      <rPr>
        <sz val="10"/>
        <rFont val="Arial"/>
        <family val="2"/>
      </rPr>
      <t xml:space="preserve"> for constant prices of the previous year.</t>
    </r>
  </si>
  <si>
    <r>
      <t>COPYY</t>
    </r>
    <r>
      <rPr>
        <sz val="10"/>
        <rFont val="Arial"/>
        <family val="2"/>
      </rPr>
      <t xml:space="preserve"> for constant prices of a base year </t>
    </r>
  </si>
  <si>
    <r>
      <t>CUP</t>
    </r>
    <r>
      <rPr>
        <sz val="10"/>
        <rFont val="Arial"/>
        <family val="2"/>
      </rPr>
      <t xml:space="preserve"> for current prices</t>
    </r>
  </si>
  <si>
    <r>
      <t>Market Output</t>
    </r>
    <r>
      <rPr>
        <sz val="10"/>
        <rFont val="Arial"/>
        <family val="2"/>
      </rPr>
      <t xml:space="preserve"> or </t>
    </r>
    <r>
      <rPr>
        <b/>
        <sz val="10"/>
        <rFont val="Arial"/>
        <family val="2"/>
      </rPr>
      <t>Non-market Output</t>
    </r>
    <r>
      <rPr>
        <sz val="10"/>
        <rFont val="Arial"/>
        <family val="2"/>
      </rPr>
      <t xml:space="preserve"> </t>
    </r>
  </si>
  <si>
    <t>In case you are capable of submitting supplementary data</t>
  </si>
  <si>
    <t>Please provide all figures with 3 decimal places</t>
  </si>
  <si>
    <t>which can be filled on a voluntary basis.</t>
  </si>
  <si>
    <t>The workbook includes additional sheets for tables 17-19 for the year 1996-1999,</t>
  </si>
  <si>
    <t>Please use this questionnaire for the transmission of current prices and constant prices and save each</t>
  </si>
  <si>
    <t>version as a separate file. If you are capable of submitting supplementary data on Market Output/</t>
  </si>
  <si>
    <t>Non-market Output, please indicate this in the boxes below and submit this information as separate files.</t>
  </si>
  <si>
    <t>Spain</t>
  </si>
  <si>
    <t>Mio. EUR</t>
  </si>
  <si>
    <t>Mio. Euro for countries of the Eurozone</t>
  </si>
  <si>
    <t>Mio. NAC for the others</t>
  </si>
  <si>
    <t>Mio. NAC</t>
  </si>
  <si>
    <t>Directorate C: National and European Accounts</t>
  </si>
  <si>
    <t>Unit C2: National accounts - production</t>
  </si>
  <si>
    <t>Treballs de construcció</t>
  </si>
  <si>
    <t>Serveis immobiliaris</t>
  </si>
  <si>
    <t>Impostos nets sobre productes</t>
  </si>
  <si>
    <t>Total despesa en consum final</t>
  </si>
  <si>
    <t>Formació bruta de capital fix</t>
  </si>
  <si>
    <t>Formació bruta de capital</t>
  </si>
  <si>
    <t>Exportacions a la resta d'Espanya</t>
  </si>
  <si>
    <t>Exportacions a la resta del món</t>
  </si>
  <si>
    <t xml:space="preserve"> Total exportacions</t>
  </si>
  <si>
    <t>Total demanda final</t>
  </si>
  <si>
    <t>Total demanda intermèdia</t>
  </si>
  <si>
    <t>Despesa en consum final de les llars</t>
  </si>
  <si>
    <t>Remuneració d'assalariats</t>
  </si>
  <si>
    <t>Altres impostos sobre la producció</t>
  </si>
  <si>
    <t>Excedent brut d'explotació</t>
  </si>
  <si>
    <t>Valor afegit brut a preus bàsics</t>
  </si>
  <si>
    <t>Total consum intermedi / consum final a preus d'adquisició</t>
  </si>
  <si>
    <t>Consum interior de no residents</t>
  </si>
  <si>
    <t xml:space="preserve">             BRANQUES (CCAE)      </t>
  </si>
  <si>
    <t xml:space="preserve">     PRODUCTES (CPA)</t>
  </si>
  <si>
    <t>CodI</t>
  </si>
  <si>
    <t>Producció a preus bàsics</t>
  </si>
  <si>
    <t>Llocs de treball totals</t>
  </si>
  <si>
    <t>Llocs de treball assalariats</t>
  </si>
  <si>
    <t>Consum en l'exterior de residents de resta d'Espanya</t>
  </si>
  <si>
    <t>Consum en l'exterior de residents de resta del món</t>
  </si>
  <si>
    <t>Índex</t>
  </si>
  <si>
    <t>Productes</t>
  </si>
  <si>
    <t>Codi</t>
  </si>
  <si>
    <t>Despesa en consum final de les administracions públiques i IPSAL</t>
  </si>
  <si>
    <t>Variació d'existències i adquisicions menys cessions d'objectes valuosos</t>
  </si>
  <si>
    <t>Codi CCAE-09</t>
  </si>
  <si>
    <t xml:space="preserve">Total usos </t>
  </si>
  <si>
    <t>Llocs de treball totals equivalents  a temps complet</t>
  </si>
  <si>
    <t>Llocs de treball assalariats equivalents  a temps complet</t>
  </si>
  <si>
    <t>Núm.</t>
  </si>
  <si>
    <t>Unitats: Milions d'euros i llocs de treball</t>
  </si>
  <si>
    <t>Resultats</t>
  </si>
  <si>
    <t>Informació complementària</t>
  </si>
  <si>
    <t>Sectorització</t>
  </si>
  <si>
    <t>Taula simètrica. Total</t>
  </si>
  <si>
    <t>Taula simètrica. Origen Catalunya</t>
  </si>
  <si>
    <t>Taula simètrica. Origen resta d'Espanya</t>
  </si>
  <si>
    <t>Taula simètrica. Origen resta del món</t>
  </si>
  <si>
    <t>Taula simètrica. Origen resta Espanya</t>
  </si>
  <si>
    <t>Importacions de la resta Espanya</t>
  </si>
  <si>
    <t>Importacions de la resta del món</t>
  </si>
  <si>
    <t>Total Importacions (CIF)</t>
  </si>
  <si>
    <t>Oferta total a preus bàsics</t>
  </si>
  <si>
    <t>Matriu de coeficients tècnics (interiors)</t>
  </si>
  <si>
    <t>Multiplicadors de producció, ocupació i valor afegit</t>
  </si>
  <si>
    <t xml:space="preserve">Multiplicadors </t>
  </si>
  <si>
    <t>Producció</t>
  </si>
  <si>
    <t>Ocupació (per milió d'eur)</t>
  </si>
  <si>
    <t>Valor afegit</t>
  </si>
  <si>
    <t>Matriu inversa de Leontief</t>
  </si>
  <si>
    <t>No</t>
  </si>
  <si>
    <t>A</t>
  </si>
  <si>
    <t>B, C, D, E</t>
  </si>
  <si>
    <t>F</t>
  </si>
  <si>
    <t>G, H, I</t>
  </si>
  <si>
    <t>J</t>
  </si>
  <si>
    <t>K</t>
  </si>
  <si>
    <t>L</t>
  </si>
  <si>
    <t>M, N</t>
  </si>
  <si>
    <t>O, P, Q</t>
  </si>
  <si>
    <t>R, S, T, U</t>
  </si>
  <si>
    <t>Agricultura, ramaderia, silvicultura i pesca</t>
  </si>
  <si>
    <t>Indústria, aigua i sanejament</t>
  </si>
  <si>
    <t>Construcció</t>
  </si>
  <si>
    <t>Comerç, transport i hostaleria</t>
  </si>
  <si>
    <t>Informació i comunicacions</t>
  </si>
  <si>
    <t>Activitats financeres i d'assegurances</t>
  </si>
  <si>
    <t>Activitats immobiliàries</t>
  </si>
  <si>
    <t>Activitats professionals, científiques, administratives i auxiliars</t>
  </si>
  <si>
    <t>Administració pública, educació i sanitat</t>
  </si>
  <si>
    <t>Activitats artístiques, d'entreteniment i altres serveis</t>
  </si>
  <si>
    <t>Productes agraris i pesquers</t>
  </si>
  <si>
    <t>Productes industrials i sanejament</t>
  </si>
  <si>
    <t>Serveis de comerç, transport i hostaleria</t>
  </si>
  <si>
    <t>Serveis d'informació i comunicacions</t>
  </si>
  <si>
    <t>Serveis financers i d'assegurances</t>
  </si>
  <si>
    <t>Serveis professionals, científics, administratius i auxiliars</t>
  </si>
  <si>
    <t>Serveis d'administració pública, educació i sanitaris</t>
  </si>
  <si>
    <t>Serveis artístics, d'entreteniment i altres serveis</t>
  </si>
  <si>
    <t xml:space="preserve">Total            </t>
  </si>
  <si>
    <t>Any</t>
  </si>
  <si>
    <t>Correspondència branques i productes</t>
  </si>
  <si>
    <t>Branques d'activitat</t>
  </si>
  <si>
    <t>Serveis d'Administració pública, educació i sanitaris</t>
  </si>
  <si>
    <t xml:space="preserve">Matriu inversa de Leontief </t>
  </si>
  <si>
    <t xml:space="preserve">Taula simètrica de Catalunya - Marc Input-Output 2021 </t>
  </si>
  <si>
    <t>Marc Input-Output de Catalunya 2021</t>
  </si>
  <si>
    <t>Persones total</t>
  </si>
  <si>
    <t>Persones assalariades</t>
  </si>
  <si>
    <t>Hores total treballadors</t>
  </si>
  <si>
    <t>Hores treballadors assalariats</t>
  </si>
  <si>
    <t>Font:  Idescat. Marc Input-Output de Catalunya 2021.</t>
  </si>
  <si>
    <t>https://www.idescat.cat/estad/mioc</t>
  </si>
  <si>
    <r>
      <rPr>
        <sz val="10"/>
        <rFont val="Arial"/>
        <family val="2"/>
      </rPr>
      <t>Font</t>
    </r>
    <r>
      <rPr>
        <i/>
        <sz val="10"/>
        <rFont val="Arial"/>
        <family val="2"/>
      </rPr>
      <t>: Marc Input-Output de Catalunya 2021. Idescat.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</si>
</sst>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#\ ##0.0\ "/>
    <numFmt numFmtId="165" formatCode="###\ ###\ ###\ "/>
    <numFmt numFmtId="166" formatCode="###,###,###\ "/>
    <numFmt numFmtId="167" formatCode="0.000000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u/>
      <sz val="10"/>
      <color theme="10"/>
      <name val="Arial"/>
      <family val="2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indexed="1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8"/>
      <color rgb="FF000000"/>
      <name val="Verdana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3" fillId="4" borderId="26" xfId="0" applyFont="1" applyFill="1" applyBorder="1" applyAlignment="1" applyProtection="1">
      <alignment horizontal="center"/>
      <protection locked="0"/>
    </xf>
    <xf numFmtId="0" fontId="12" fillId="6" borderId="27" xfId="0" applyFont="1" applyFill="1" applyBorder="1" applyAlignment="1">
      <alignment horizontal="center" vertical="top" wrapText="1"/>
    </xf>
    <xf numFmtId="0" fontId="16" fillId="3" borderId="0" xfId="2" applyFont="1" applyFill="1" applyAlignment="1">
      <alignment vertical="center"/>
    </xf>
    <xf numFmtId="0" fontId="15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164" fontId="16" fillId="0" borderId="0" xfId="2" applyNumberFormat="1" applyFont="1"/>
    <xf numFmtId="0" fontId="16" fillId="0" borderId="0" xfId="2" applyFont="1"/>
    <xf numFmtId="0" fontId="16" fillId="0" borderId="0" xfId="2" applyFont="1" applyAlignment="1">
      <alignment horizontal="center" vertical="top" wrapText="1"/>
    </xf>
    <xf numFmtId="0" fontId="20" fillId="0" borderId="0" xfId="2" applyFont="1" applyAlignment="1">
      <alignment horizontal="left"/>
    </xf>
    <xf numFmtId="0" fontId="19" fillId="0" borderId="0" xfId="0" applyFont="1" applyAlignment="1">
      <alignment horizontal="centerContinuous"/>
    </xf>
    <xf numFmtId="0" fontId="16" fillId="0" borderId="0" xfId="0" applyFont="1"/>
    <xf numFmtId="165" fontId="16" fillId="2" borderId="29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 applyProtection="1">
      <protection locked="0"/>
    </xf>
    <xf numFmtId="166" fontId="16" fillId="2" borderId="0" xfId="0" applyNumberFormat="1" applyFont="1" applyFill="1" applyAlignment="1" applyProtection="1">
      <alignment horizontal="right"/>
      <protection locked="0"/>
    </xf>
    <xf numFmtId="0" fontId="16" fillId="0" borderId="28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166" fontId="16" fillId="0" borderId="0" xfId="0" applyNumberFormat="1" applyFont="1"/>
    <xf numFmtId="0" fontId="16" fillId="0" borderId="2" xfId="0" applyFont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9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39" xfId="0" applyFont="1" applyBorder="1" applyAlignment="1">
      <alignment horizontal="center" vertical="top" wrapText="1"/>
    </xf>
    <xf numFmtId="0" fontId="16" fillId="0" borderId="36" xfId="0" applyFont="1" applyBorder="1" applyAlignment="1">
      <alignment horizontal="center" vertical="top" wrapText="1"/>
    </xf>
    <xf numFmtId="0" fontId="12" fillId="6" borderId="9" xfId="0" applyFont="1" applyFill="1" applyBorder="1" applyAlignment="1">
      <alignment horizontal="center" vertical="top" wrapText="1"/>
    </xf>
    <xf numFmtId="0" fontId="12" fillId="6" borderId="30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top" wrapText="1"/>
    </xf>
    <xf numFmtId="0" fontId="12" fillId="6" borderId="40" xfId="0" applyFont="1" applyFill="1" applyBorder="1" applyAlignment="1">
      <alignment horizontal="center" vertical="top" wrapText="1"/>
    </xf>
    <xf numFmtId="165" fontId="16" fillId="2" borderId="20" xfId="0" applyNumberFormat="1" applyFont="1" applyFill="1" applyBorder="1" applyAlignment="1" applyProtection="1">
      <alignment horizontal="center" vertical="top" wrapText="1"/>
      <protection locked="0"/>
    </xf>
    <xf numFmtId="165" fontId="16" fillId="2" borderId="41" xfId="0" applyNumberFormat="1" applyFont="1" applyFill="1" applyBorder="1" applyAlignment="1" applyProtection="1">
      <alignment horizontal="center" vertical="top" wrapText="1"/>
      <protection locked="0"/>
    </xf>
    <xf numFmtId="166" fontId="16" fillId="2" borderId="22" xfId="0" applyNumberFormat="1" applyFont="1" applyFill="1" applyBorder="1" applyAlignment="1" applyProtection="1">
      <alignment horizontal="right"/>
      <protection locked="0"/>
    </xf>
    <xf numFmtId="0" fontId="16" fillId="0" borderId="17" xfId="0" applyFont="1" applyBorder="1" applyAlignment="1">
      <alignment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4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34" xfId="0" applyFont="1" applyBorder="1" applyAlignment="1">
      <alignment horizontal="center" vertical="top" wrapText="1"/>
    </xf>
    <xf numFmtId="0" fontId="16" fillId="0" borderId="35" xfId="0" applyFont="1" applyBorder="1" applyAlignment="1">
      <alignment horizontal="center" vertical="top" wrapText="1"/>
    </xf>
    <xf numFmtId="0" fontId="21" fillId="7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7" fillId="3" borderId="0" xfId="3" applyFont="1" applyFill="1" applyAlignment="1" applyProtection="1">
      <alignment horizontal="left"/>
    </xf>
    <xf numFmtId="0" fontId="20" fillId="0" borderId="0" xfId="2" applyFont="1" applyAlignment="1">
      <alignment horizontal="left" vertical="top"/>
    </xf>
    <xf numFmtId="0" fontId="16" fillId="2" borderId="2" xfId="0" applyFont="1" applyFill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14" fillId="0" borderId="0" xfId="0" applyFont="1" applyAlignment="1">
      <alignment horizontal="left" indent="1"/>
    </xf>
    <xf numFmtId="0" fontId="15" fillId="0" borderId="0" xfId="0" applyFont="1" applyAlignment="1">
      <alignment horizontal="left" indent="1"/>
    </xf>
    <xf numFmtId="0" fontId="16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0" fontId="17" fillId="0" borderId="0" xfId="3" applyFont="1" applyAlignment="1">
      <alignment horizontal="left" indent="1"/>
    </xf>
    <xf numFmtId="0" fontId="16" fillId="0" borderId="33" xfId="0" applyFont="1" applyBorder="1" applyAlignment="1">
      <alignment horizontal="center" vertical="top" wrapText="1"/>
    </xf>
    <xf numFmtId="0" fontId="12" fillId="6" borderId="27" xfId="2" applyFont="1" applyFill="1" applyBorder="1" applyAlignment="1">
      <alignment horizontal="center" vertical="top" wrapText="1"/>
    </xf>
    <xf numFmtId="0" fontId="21" fillId="7" borderId="0" xfId="2" applyFont="1" applyFill="1"/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/>
    <xf numFmtId="0" fontId="24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2" fontId="6" fillId="0" borderId="34" xfId="2" applyNumberFormat="1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wrapText="1"/>
    </xf>
    <xf numFmtId="0" fontId="12" fillId="6" borderId="27" xfId="2" applyFont="1" applyFill="1" applyBorder="1" applyAlignment="1">
      <alignment horizontal="left" vertical="top" wrapText="1"/>
    </xf>
    <xf numFmtId="2" fontId="1" fillId="0" borderId="0" xfId="2" applyNumberFormat="1"/>
    <xf numFmtId="0" fontId="1" fillId="3" borderId="44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46" xfId="0" applyFont="1" applyFill="1" applyBorder="1"/>
    <xf numFmtId="0" fontId="0" fillId="0" borderId="47" xfId="0" applyBorder="1"/>
    <xf numFmtId="0" fontId="0" fillId="0" borderId="48" xfId="0" applyBorder="1"/>
    <xf numFmtId="0" fontId="1" fillId="0" borderId="49" xfId="0" applyFont="1" applyBorder="1"/>
    <xf numFmtId="0" fontId="1" fillId="3" borderId="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0" fontId="1" fillId="0" borderId="5" xfId="2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left" vertical="top" wrapText="1"/>
    </xf>
    <xf numFmtId="0" fontId="1" fillId="3" borderId="0" xfId="2" applyFill="1" applyAlignment="1">
      <alignment vertical="center"/>
    </xf>
    <xf numFmtId="0" fontId="1" fillId="3" borderId="5" xfId="0" applyFont="1" applyFill="1" applyBorder="1" applyAlignment="1">
      <alignment horizontal="center"/>
    </xf>
    <xf numFmtId="0" fontId="1" fillId="3" borderId="23" xfId="0" applyFont="1" applyFill="1" applyBorder="1"/>
    <xf numFmtId="0" fontId="12" fillId="6" borderId="27" xfId="0" applyFont="1" applyFill="1" applyBorder="1" applyAlignment="1">
      <alignment horizontal="left" vertical="top" wrapText="1"/>
    </xf>
    <xf numFmtId="0" fontId="1" fillId="0" borderId="1" xfId="2" applyBorder="1" applyAlignment="1">
      <alignment horizontal="center"/>
    </xf>
    <xf numFmtId="166" fontId="1" fillId="0" borderId="0" xfId="2" applyNumberFormat="1" applyAlignment="1" applyProtection="1">
      <alignment horizontal="right"/>
      <protection locked="0"/>
    </xf>
    <xf numFmtId="166" fontId="1" fillId="8" borderId="0" xfId="2" applyNumberFormat="1" applyFill="1" applyAlignment="1" applyProtection="1">
      <alignment horizontal="right"/>
      <protection locked="0"/>
    </xf>
    <xf numFmtId="0" fontId="1" fillId="2" borderId="4" xfId="2" applyFill="1" applyBorder="1" applyAlignment="1">
      <alignment horizontal="center"/>
    </xf>
    <xf numFmtId="0" fontId="1" fillId="2" borderId="5" xfId="2" applyFill="1" applyBorder="1" applyAlignment="1">
      <alignment horizontal="center"/>
    </xf>
    <xf numFmtId="0" fontId="1" fillId="2" borderId="23" xfId="2" applyFill="1" applyBorder="1" applyAlignment="1">
      <alignment horizontal="left"/>
    </xf>
    <xf numFmtId="0" fontId="1" fillId="2" borderId="7" xfId="2" applyFill="1" applyBorder="1" applyAlignment="1">
      <alignment horizontal="center"/>
    </xf>
    <xf numFmtId="0" fontId="3" fillId="0" borderId="0" xfId="2" applyFont="1" applyAlignment="1">
      <alignment horizontal="centerContinuous"/>
    </xf>
    <xf numFmtId="0" fontId="1" fillId="3" borderId="25" xfId="2" applyFill="1" applyBorder="1" applyAlignment="1">
      <alignment horizontal="center" vertical="center"/>
    </xf>
    <xf numFmtId="0" fontId="1" fillId="3" borderId="2" xfId="2" applyFill="1" applyBorder="1" applyAlignment="1">
      <alignment horizontal="center" vertical="center"/>
    </xf>
    <xf numFmtId="0" fontId="1" fillId="3" borderId="4" xfId="2" applyFill="1" applyBorder="1" applyAlignment="1">
      <alignment horizontal="center"/>
    </xf>
    <xf numFmtId="0" fontId="1" fillId="3" borderId="5" xfId="2" applyFill="1" applyBorder="1" applyAlignment="1">
      <alignment horizontal="center"/>
    </xf>
    <xf numFmtId="166" fontId="16" fillId="0" borderId="0" xfId="2" applyNumberFormat="1" applyFont="1" applyAlignment="1">
      <alignment horizontal="center" vertical="top" wrapText="1"/>
    </xf>
    <xf numFmtId="0" fontId="18" fillId="0" borderId="0" xfId="2" applyFont="1" applyAlignment="1">
      <alignment horizontal="left"/>
    </xf>
    <xf numFmtId="0" fontId="25" fillId="0" borderId="0" xfId="2" applyFont="1"/>
    <xf numFmtId="0" fontId="23" fillId="0" borderId="38" xfId="2" applyFont="1" applyBorder="1" applyAlignment="1">
      <alignment horizontal="center"/>
    </xf>
    <xf numFmtId="0" fontId="23" fillId="0" borderId="35" xfId="2" applyFont="1" applyBorder="1" applyAlignment="1">
      <alignment horizontal="center"/>
    </xf>
    <xf numFmtId="0" fontId="23" fillId="0" borderId="35" xfId="2" applyFont="1" applyBorder="1"/>
    <xf numFmtId="0" fontId="23" fillId="0" borderId="36" xfId="2" applyFont="1" applyBorder="1"/>
    <xf numFmtId="0" fontId="16" fillId="0" borderId="1" xfId="2" applyFont="1" applyBorder="1" applyAlignment="1">
      <alignment horizontal="center"/>
    </xf>
    <xf numFmtId="0" fontId="16" fillId="0" borderId="24" xfId="2" applyFont="1" applyBorder="1" applyAlignment="1">
      <alignment horizontal="center"/>
    </xf>
    <xf numFmtId="0" fontId="16" fillId="0" borderId="24" xfId="2" applyFont="1" applyBorder="1" applyAlignment="1">
      <alignment horizontal="left"/>
    </xf>
    <xf numFmtId="0" fontId="16" fillId="0" borderId="20" xfId="2" applyFont="1" applyBorder="1" applyAlignment="1">
      <alignment horizontal="left"/>
    </xf>
    <xf numFmtId="0" fontId="16" fillId="0" borderId="9" xfId="2" applyFont="1" applyBorder="1" applyAlignment="1">
      <alignment horizontal="center"/>
    </xf>
    <xf numFmtId="0" fontId="16" fillId="0" borderId="30" xfId="2" applyFont="1" applyBorder="1" applyAlignment="1">
      <alignment horizontal="center"/>
    </xf>
    <xf numFmtId="0" fontId="16" fillId="0" borderId="30" xfId="2" applyFont="1" applyBorder="1" applyAlignment="1">
      <alignment horizontal="left"/>
    </xf>
    <xf numFmtId="0" fontId="16" fillId="0" borderId="29" xfId="2" applyFont="1" applyBorder="1" applyAlignment="1">
      <alignment horizontal="left"/>
    </xf>
    <xf numFmtId="0" fontId="16" fillId="0" borderId="4" xfId="2" applyFont="1" applyBorder="1" applyAlignment="1">
      <alignment horizontal="center"/>
    </xf>
    <xf numFmtId="0" fontId="16" fillId="0" borderId="5" xfId="2" applyFont="1" applyBorder="1" applyAlignment="1">
      <alignment horizontal="center"/>
    </xf>
    <xf numFmtId="0" fontId="16" fillId="0" borderId="5" xfId="2" applyFont="1" applyBorder="1" applyAlignment="1">
      <alignment horizontal="left"/>
    </xf>
    <xf numFmtId="0" fontId="16" fillId="0" borderId="21" xfId="2" applyFont="1" applyBorder="1" applyAlignment="1">
      <alignment horizontal="left"/>
    </xf>
    <xf numFmtId="0" fontId="16" fillId="0" borderId="0" xfId="2" applyFont="1" applyAlignment="1">
      <alignment horizontal="left"/>
    </xf>
    <xf numFmtId="0" fontId="26" fillId="0" borderId="0" xfId="2" applyFont="1" applyAlignment="1">
      <alignment horizontal="left"/>
    </xf>
    <xf numFmtId="0" fontId="1" fillId="3" borderId="44" xfId="2" applyFill="1" applyBorder="1" applyAlignment="1">
      <alignment horizontal="center" vertical="center" wrapText="1"/>
    </xf>
    <xf numFmtId="0" fontId="1" fillId="3" borderId="45" xfId="2" applyFill="1" applyBorder="1" applyAlignment="1">
      <alignment horizontal="center" vertical="center" wrapText="1"/>
    </xf>
    <xf numFmtId="0" fontId="1" fillId="3" borderId="46" xfId="2" applyFill="1" applyBorder="1"/>
    <xf numFmtId="0" fontId="1" fillId="0" borderId="51" xfId="2" applyBorder="1" applyAlignment="1">
      <alignment vertical="top"/>
    </xf>
    <xf numFmtId="0" fontId="1" fillId="3" borderId="0" xfId="2" applyFill="1" applyAlignment="1">
      <alignment horizontal="center" vertical="top" wrapText="1"/>
    </xf>
    <xf numFmtId="0" fontId="1" fillId="0" borderId="38" xfId="2" applyBorder="1" applyAlignment="1">
      <alignment horizontal="center" vertical="top" wrapText="1"/>
    </xf>
    <xf numFmtId="0" fontId="1" fillId="0" borderId="52" xfId="2" applyBorder="1" applyAlignment="1">
      <alignment horizontal="center" vertical="top" wrapText="1"/>
    </xf>
    <xf numFmtId="0" fontId="1" fillId="3" borderId="3" xfId="2" applyFill="1" applyBorder="1" applyAlignment="1">
      <alignment horizontal="center" vertical="center"/>
    </xf>
    <xf numFmtId="0" fontId="1" fillId="3" borderId="22" xfId="2" applyFill="1" applyBorder="1" applyAlignment="1">
      <alignment horizontal="left" wrapText="1"/>
    </xf>
    <xf numFmtId="167" fontId="1" fillId="0" borderId="0" xfId="2" applyNumberFormat="1" applyAlignment="1" applyProtection="1">
      <alignment horizontal="right"/>
      <protection locked="0"/>
    </xf>
    <xf numFmtId="0" fontId="1" fillId="2" borderId="13" xfId="2" applyFill="1" applyBorder="1" applyAlignment="1">
      <alignment horizontal="center"/>
    </xf>
    <xf numFmtId="0" fontId="1" fillId="2" borderId="10" xfId="2" applyFill="1" applyBorder="1"/>
    <xf numFmtId="167" fontId="3" fillId="8" borderId="0" xfId="2" applyNumberFormat="1" applyFont="1" applyFill="1" applyAlignment="1" applyProtection="1">
      <alignment horizontal="right"/>
      <protection locked="0"/>
    </xf>
    <xf numFmtId="0" fontId="27" fillId="7" borderId="0" xfId="2" applyFont="1" applyFill="1" applyAlignment="1">
      <alignment vertical="center"/>
    </xf>
    <xf numFmtId="0" fontId="27" fillId="7" borderId="0" xfId="2" applyFont="1" applyFill="1" applyAlignment="1">
      <alignment vertical="center" wrapText="1"/>
    </xf>
    <xf numFmtId="0" fontId="28" fillId="3" borderId="0" xfId="2" applyFont="1" applyFill="1"/>
    <xf numFmtId="0" fontId="17" fillId="3" borderId="0" xfId="3" applyFont="1" applyFill="1" applyAlignment="1">
      <alignment horizontal="left" indent="1"/>
    </xf>
    <xf numFmtId="0" fontId="4" fillId="0" borderId="0" xfId="0" applyFont="1" applyAlignment="1">
      <alignment horizontal="left" wrapText="1"/>
    </xf>
    <xf numFmtId="0" fontId="7" fillId="4" borderId="31" xfId="0" applyFont="1" applyFill="1" applyBorder="1" applyAlignment="1" applyProtection="1">
      <alignment horizontal="left"/>
      <protection locked="0"/>
    </xf>
    <xf numFmtId="0" fontId="7" fillId="4" borderId="32" xfId="0" applyFont="1" applyFill="1" applyBorder="1" applyAlignment="1" applyProtection="1">
      <alignment horizontal="left"/>
      <protection locked="0"/>
    </xf>
    <xf numFmtId="0" fontId="7" fillId="5" borderId="31" xfId="0" applyFont="1" applyFill="1" applyBorder="1" applyAlignment="1" applyProtection="1">
      <alignment horizontal="center"/>
      <protection locked="0"/>
    </xf>
    <xf numFmtId="0" fontId="7" fillId="5" borderId="32" xfId="0" applyFont="1" applyFill="1" applyBorder="1" applyAlignment="1" applyProtection="1">
      <alignment horizontal="center"/>
      <protection locked="0"/>
    </xf>
    <xf numFmtId="0" fontId="7" fillId="4" borderId="31" xfId="0" applyFont="1" applyFill="1" applyBorder="1" applyAlignment="1" applyProtection="1">
      <alignment horizontal="center"/>
      <protection locked="0"/>
    </xf>
    <xf numFmtId="0" fontId="7" fillId="4" borderId="32" xfId="0" applyFont="1" applyFill="1" applyBorder="1" applyAlignment="1" applyProtection="1">
      <alignment horizontal="center"/>
      <protection locked="0"/>
    </xf>
    <xf numFmtId="0" fontId="1" fillId="0" borderId="50" xfId="2" applyBorder="1" applyAlignment="1">
      <alignment horizontal="center" vertical="top"/>
    </xf>
    <xf numFmtId="0" fontId="1" fillId="0" borderId="51" xfId="2" applyBorder="1" applyAlignment="1">
      <alignment horizontal="center" vertical="top"/>
    </xf>
  </cellXfs>
  <cellStyles count="4">
    <cellStyle name="Enllaç" xfId="3" builtinId="8"/>
    <cellStyle name="Normal" xfId="0" builtinId="0"/>
    <cellStyle name="Normal 2" xfId="2" xr:uid="{00000000-0005-0000-0000-000002000000}"/>
    <cellStyle name="Normál_Ques_15-19_4.1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19050</xdr:rowOff>
    </xdr:from>
    <xdr:to>
      <xdr:col>8</xdr:col>
      <xdr:colOff>752475</xdr:colOff>
      <xdr:row>4</xdr:row>
      <xdr:rowOff>38100</xdr:rowOff>
    </xdr:to>
    <xdr:pic>
      <xdr:nvPicPr>
        <xdr:cNvPr id="9226" name="Picture 10">
          <a:extLst>
            <a:ext uri="{FF2B5EF4-FFF2-40B4-BE49-F238E27FC236}">
              <a16:creationId xmlns:a16="http://schemas.microsoft.com/office/drawing/2014/main" id="{00000000-0008-0000-0000-00000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80975"/>
          <a:ext cx="752475" cy="533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</xdr:row>
      <xdr:rowOff>9525</xdr:rowOff>
    </xdr:from>
    <xdr:to>
      <xdr:col>1</xdr:col>
      <xdr:colOff>66675</xdr:colOff>
      <xdr:row>4</xdr:row>
      <xdr:rowOff>9525</xdr:rowOff>
    </xdr:to>
    <xdr:pic>
      <xdr:nvPicPr>
        <xdr:cNvPr id="9227" name="Picture 11">
          <a:extLst>
            <a:ext uri="{FF2B5EF4-FFF2-40B4-BE49-F238E27FC236}">
              <a16:creationId xmlns:a16="http://schemas.microsoft.com/office/drawing/2014/main" id="{00000000-0008-0000-0000-00000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1450"/>
          <a:ext cx="762000" cy="514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145864</xdr:rowOff>
    </xdr:from>
    <xdr:to>
      <xdr:col>0</xdr:col>
      <xdr:colOff>2930682</xdr:colOff>
      <xdr:row>0</xdr:row>
      <xdr:rowOff>475007</xdr:rowOff>
    </xdr:to>
    <xdr:pic>
      <xdr:nvPicPr>
        <xdr:cNvPr id="3" name="Imagen 2" descr="logo idescat bn 12_escut 8,1(piv).ep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45864"/>
          <a:ext cx="2806857" cy="329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619125" y="2286000"/>
          <a:ext cx="2015378" cy="165510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7164B20E-4329-4107-9695-0EEE0277200F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2015378" cy="1169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2015378" cy="1169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2015378" cy="1169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C51728A5-CF75-400F-A7D6-0DF57A752866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2015378" cy="1169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351C6330-0E99-43DA-AF03-2B5E4F0F2B95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2015378" cy="1169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2015378" cy="1169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2015378" cy="1169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3D02D480-777B-4F10-A79E-B9E907A282D1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2015378" cy="1169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327F9CAC-09BD-4523-A073-E1377FA3F26F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2015378" cy="1169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786CF1B-4D36-4244-93CC-7D7DBABC18BA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2015378" cy="1169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E0587728-B19E-4612-8B95-F1F932DDD391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2015378" cy="1169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2015378" cy="1169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2015378" cy="1169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DD296410-EA58-4FF2-BA0D-C38C43C30535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2015378" cy="1169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D7B49901-2BFB-479C-A5D2-057FA3D304EB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2015378" cy="1169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4443742-EDE9-4C58-8B5C-905D66B9DC51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2015378" cy="1169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6</xdr:row>
      <xdr:rowOff>0</xdr:rowOff>
    </xdr:from>
    <xdr:to>
      <xdr:col>2</xdr:col>
      <xdr:colOff>2005853</xdr:colOff>
      <xdr:row>9</xdr:row>
      <xdr:rowOff>683559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75DCA8ED-3F54-4658-9391-4ADA3F1ABC12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2015378" cy="1169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4</xdr:row>
      <xdr:rowOff>0</xdr:rowOff>
    </xdr:from>
    <xdr:to>
      <xdr:col>3</xdr:col>
      <xdr:colOff>47625</xdr:colOff>
      <xdr:row>8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1181099" y="828675"/>
          <a:ext cx="2619376" cy="1323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0</xdr:rowOff>
    </xdr:from>
    <xdr:to>
      <xdr:col>2</xdr:col>
      <xdr:colOff>2105025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1533525" y="828675"/>
          <a:ext cx="2095500" cy="1504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1524000" y="828675"/>
          <a:ext cx="3076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1524000" y="828675"/>
          <a:ext cx="3076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1524000" y="828675"/>
          <a:ext cx="3076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idescat.cat/estad/mio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idescat.cat/estad/mioc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idescat.cat/estad/mioc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idescat.cat/estad/mi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53"/>
  <sheetViews>
    <sheetView workbookViewId="0">
      <selection activeCell="G10" sqref="G10"/>
    </sheetView>
  </sheetViews>
  <sheetFormatPr defaultColWidth="11.453125" defaultRowHeight="12.5" x14ac:dyDescent="0.25"/>
  <cols>
    <col min="1" max="3" width="10.7265625" customWidth="1"/>
    <col min="4" max="4" width="12.1796875" bestFit="1" customWidth="1"/>
    <col min="5" max="8" width="10.7265625" customWidth="1"/>
  </cols>
  <sheetData>
    <row r="2" spans="1:6" ht="15.5" x14ac:dyDescent="0.35">
      <c r="C2" s="164" t="s">
        <v>5</v>
      </c>
      <c r="D2" s="164"/>
      <c r="E2" s="164"/>
    </row>
    <row r="3" spans="1:6" x14ac:dyDescent="0.25">
      <c r="C3" s="2" t="s">
        <v>2</v>
      </c>
    </row>
    <row r="4" spans="1:6" x14ac:dyDescent="0.25">
      <c r="C4" s="2"/>
    </row>
    <row r="5" spans="1:6" x14ac:dyDescent="0.25">
      <c r="C5" s="3" t="s">
        <v>42</v>
      </c>
    </row>
    <row r="6" spans="1:6" x14ac:dyDescent="0.25">
      <c r="C6" s="4" t="s">
        <v>43</v>
      </c>
    </row>
    <row r="9" spans="1:6" ht="15.5" x14ac:dyDescent="0.35">
      <c r="A9" s="5" t="s">
        <v>6</v>
      </c>
      <c r="B9" s="5"/>
    </row>
    <row r="10" spans="1:6" ht="15.5" x14ac:dyDescent="0.35">
      <c r="A10" s="5"/>
      <c r="B10" s="5"/>
    </row>
    <row r="11" spans="1:6" ht="15.5" x14ac:dyDescent="0.35">
      <c r="A11" s="5" t="s">
        <v>7</v>
      </c>
      <c r="B11" s="6"/>
    </row>
    <row r="12" spans="1:6" ht="15.5" x14ac:dyDescent="0.35">
      <c r="A12" s="7" t="s">
        <v>8</v>
      </c>
      <c r="B12" s="6"/>
    </row>
    <row r="13" spans="1:6" ht="15.5" x14ac:dyDescent="0.35">
      <c r="A13" s="7" t="s">
        <v>18</v>
      </c>
    </row>
    <row r="14" spans="1:6" ht="15.75" customHeight="1" thickBot="1" x14ac:dyDescent="0.4">
      <c r="A14" s="5"/>
    </row>
    <row r="15" spans="1:6" ht="15.75" customHeight="1" thickBot="1" x14ac:dyDescent="0.4">
      <c r="A15" s="5" t="s">
        <v>9</v>
      </c>
      <c r="C15" s="167" t="s">
        <v>37</v>
      </c>
      <c r="D15" s="168"/>
    </row>
    <row r="16" spans="1:6" ht="15.75" customHeight="1" thickBot="1" x14ac:dyDescent="0.4">
      <c r="A16" s="5" t="s">
        <v>10</v>
      </c>
      <c r="C16" s="167" t="s">
        <v>38</v>
      </c>
      <c r="D16" s="168"/>
      <c r="E16" s="8" t="s">
        <v>25</v>
      </c>
      <c r="F16" s="6" t="s">
        <v>39</v>
      </c>
    </row>
    <row r="17" spans="1:6" ht="15.75" customHeight="1" x14ac:dyDescent="0.35">
      <c r="A17" s="5"/>
      <c r="F17" s="6" t="s">
        <v>40</v>
      </c>
    </row>
    <row r="18" spans="1:6" ht="15.75" customHeight="1" x14ac:dyDescent="0.35">
      <c r="A18" s="5"/>
      <c r="F18" s="6"/>
    </row>
    <row r="19" spans="1:6" ht="15.75" customHeight="1" x14ac:dyDescent="0.3">
      <c r="A19" s="11" t="s">
        <v>31</v>
      </c>
      <c r="F19" s="6"/>
    </row>
    <row r="20" spans="1:6" ht="15.75" customHeight="1" x14ac:dyDescent="0.35">
      <c r="A20" s="5"/>
      <c r="F20" s="6"/>
    </row>
    <row r="21" spans="1:6" ht="15.75" customHeight="1" x14ac:dyDescent="0.3">
      <c r="A21" s="6" t="s">
        <v>34</v>
      </c>
      <c r="F21" s="6"/>
    </row>
    <row r="22" spans="1:6" ht="15.75" customHeight="1" x14ac:dyDescent="0.35">
      <c r="A22" s="6" t="s">
        <v>35</v>
      </c>
      <c r="B22" s="5"/>
    </row>
    <row r="23" spans="1:6" ht="15.75" customHeight="1" x14ac:dyDescent="0.35">
      <c r="A23" s="6" t="s">
        <v>36</v>
      </c>
      <c r="B23" s="5"/>
    </row>
    <row r="24" spans="1:6" ht="15.75" customHeight="1" x14ac:dyDescent="0.35">
      <c r="A24" s="6"/>
      <c r="B24" s="5"/>
    </row>
    <row r="25" spans="1:6" ht="15.75" customHeight="1" thickBot="1" x14ac:dyDescent="0.4">
      <c r="A25" s="5"/>
    </row>
    <row r="26" spans="1:6" ht="15.75" customHeight="1" thickBot="1" x14ac:dyDescent="0.4">
      <c r="A26" s="5" t="s">
        <v>22</v>
      </c>
      <c r="C26" s="169" t="s">
        <v>19</v>
      </c>
      <c r="D26" s="170"/>
      <c r="E26" t="s">
        <v>25</v>
      </c>
      <c r="F26" s="6" t="s">
        <v>28</v>
      </c>
    </row>
    <row r="27" spans="1:6" ht="15.75" customHeight="1" thickBot="1" x14ac:dyDescent="0.4">
      <c r="A27" s="5" t="str">
        <f>IF(C26="COPYY","BASE YEAR","")</f>
        <v/>
      </c>
      <c r="C27" s="13"/>
      <c r="F27" s="6" t="s">
        <v>27</v>
      </c>
    </row>
    <row r="28" spans="1:6" ht="15.75" customHeight="1" x14ac:dyDescent="0.35">
      <c r="A28" s="12" t="str">
        <f>IF(C26="COPYY","please indicate the base year in the format yy","")</f>
        <v/>
      </c>
      <c r="B28" s="5"/>
      <c r="F28" s="6" t="s">
        <v>26</v>
      </c>
    </row>
    <row r="29" spans="1:6" ht="15.75" customHeight="1" x14ac:dyDescent="0.35">
      <c r="A29" s="5"/>
    </row>
    <row r="30" spans="1:6" ht="15.75" customHeight="1" thickBot="1" x14ac:dyDescent="0.4">
      <c r="A30" s="5"/>
      <c r="E30" t="s">
        <v>30</v>
      </c>
    </row>
    <row r="31" spans="1:6" ht="15.75" customHeight="1" thickBot="1" x14ac:dyDescent="0.4">
      <c r="A31" s="5"/>
      <c r="C31" s="165" t="s">
        <v>1</v>
      </c>
      <c r="D31" s="166"/>
      <c r="E31" t="s">
        <v>25</v>
      </c>
      <c r="F31" s="6" t="s">
        <v>29</v>
      </c>
    </row>
    <row r="32" spans="1:6" ht="15.75" customHeight="1" x14ac:dyDescent="0.35">
      <c r="A32" s="5"/>
    </row>
    <row r="33" spans="1:9" ht="46.5" x14ac:dyDescent="0.3">
      <c r="A33" s="6" t="s">
        <v>3</v>
      </c>
      <c r="B33" s="6"/>
      <c r="I33" s="9" t="s">
        <v>17</v>
      </c>
    </row>
    <row r="34" spans="1:9" ht="13" x14ac:dyDescent="0.3">
      <c r="A34" s="6"/>
      <c r="B34" s="6"/>
      <c r="I34" s="10"/>
    </row>
    <row r="35" spans="1:9" x14ac:dyDescent="0.25">
      <c r="A35" t="s">
        <v>11</v>
      </c>
      <c r="I35" s="1" t="s">
        <v>12</v>
      </c>
    </row>
    <row r="36" spans="1:9" x14ac:dyDescent="0.25">
      <c r="A36" t="s">
        <v>13</v>
      </c>
      <c r="I36" s="1" t="s">
        <v>12</v>
      </c>
    </row>
    <row r="38" spans="1:9" ht="13" x14ac:dyDescent="0.3">
      <c r="A38" s="6" t="s">
        <v>4</v>
      </c>
      <c r="B38" s="6"/>
    </row>
    <row r="39" spans="1:9" ht="13" x14ac:dyDescent="0.3">
      <c r="A39" s="6"/>
      <c r="B39" s="6"/>
    </row>
    <row r="40" spans="1:9" x14ac:dyDescent="0.25">
      <c r="A40" t="s">
        <v>14</v>
      </c>
      <c r="I40" s="1">
        <v>95</v>
      </c>
    </row>
    <row r="41" spans="1:9" x14ac:dyDescent="0.25">
      <c r="A41" t="s">
        <v>15</v>
      </c>
      <c r="I41" s="1">
        <v>95</v>
      </c>
    </row>
    <row r="42" spans="1:9" x14ac:dyDescent="0.25">
      <c r="A42" t="s">
        <v>16</v>
      </c>
      <c r="I42" s="1">
        <v>95</v>
      </c>
    </row>
    <row r="44" spans="1:9" ht="13" x14ac:dyDescent="0.3">
      <c r="A44" s="6" t="s">
        <v>33</v>
      </c>
    </row>
    <row r="45" spans="1:9" ht="13" x14ac:dyDescent="0.3">
      <c r="A45" s="6" t="s">
        <v>32</v>
      </c>
    </row>
    <row r="51" spans="1:3" hidden="1" x14ac:dyDescent="0.25">
      <c r="A51" t="s">
        <v>38</v>
      </c>
      <c r="B51" t="s">
        <v>19</v>
      </c>
      <c r="C51" t="s">
        <v>1</v>
      </c>
    </row>
    <row r="52" spans="1:3" hidden="1" x14ac:dyDescent="0.25">
      <c r="A52" t="s">
        <v>41</v>
      </c>
      <c r="B52" t="s">
        <v>20</v>
      </c>
      <c r="C52" t="s">
        <v>23</v>
      </c>
    </row>
    <row r="53" spans="1:3" hidden="1" x14ac:dyDescent="0.25">
      <c r="B53" t="s">
        <v>21</v>
      </c>
      <c r="C53" t="s">
        <v>24</v>
      </c>
    </row>
  </sheetData>
  <customSheetViews>
    <customSheetView guid="{53D84691-013C-11D7-9D73-0090271067E8}" showRuler="0" topLeftCell="A9">
      <selection activeCell="C15" sqref="C15:D15"/>
      <pageMargins left="0.7" right="0.7" top="0.75" bottom="0.75" header="0.3" footer="0.3"/>
      <pageSetup paperSize="9" scale="80" orientation="portrait"/>
      <headerFooter alignWithMargins="0">
        <oddHeader>&amp;L&amp;9Eurostat&amp;CInput-Output Framework of the European Union&amp;R&amp;P</oddHeader>
        <oddFooter>&amp;L&amp;D&amp;C&amp;F&amp;R&amp;A</oddFooter>
      </headerFooter>
    </customSheetView>
  </customSheetViews>
  <mergeCells count="5">
    <mergeCell ref="C2:E2"/>
    <mergeCell ref="C31:D31"/>
    <mergeCell ref="C15:D15"/>
    <mergeCell ref="C16:D16"/>
    <mergeCell ref="C26:D26"/>
  </mergeCells>
  <phoneticPr fontId="11" type="noConversion"/>
  <dataValidations count="4">
    <dataValidation type="list" allowBlank="1" showInputMessage="1" showErrorMessage="1" sqref="C16" xr:uid="{00000000-0002-0000-0000-000000000000}">
      <formula1>$A$51:$A$52</formula1>
    </dataValidation>
    <dataValidation type="list" allowBlank="1" showInputMessage="1" showErrorMessage="1" sqref="C26" xr:uid="{00000000-0002-0000-0000-000001000000}">
      <formula1>$B$51:$B$53</formula1>
    </dataValidation>
    <dataValidation type="list" allowBlank="1" showInputMessage="1" showErrorMessage="1" sqref="C31:D31" xr:uid="{00000000-0002-0000-0000-000002000000}">
      <formula1>$C$51:$C$53</formula1>
    </dataValidation>
    <dataValidation type="whole" allowBlank="1" showInputMessage="1" showErrorMessage="1" sqref="C27" xr:uid="{00000000-0002-0000-0000-000003000000}">
      <formula1>50</formula1>
      <formula2>99</formula2>
    </dataValidation>
  </dataValidations>
  <pageMargins left="0.78740157480314965" right="0.78740157480314965" top="0.59055118110236227" bottom="0.59055118110236227" header="0.39370078740157483" footer="0.39370078740157483"/>
  <pageSetup paperSize="9" scale="80" orientation="portrait"/>
  <headerFooter alignWithMargins="0">
    <oddHeader>&amp;L&amp;9Eurostat&amp;CInput-Output Framework of the European Union&amp;R&amp;P</oddHeader>
    <oddFooter>&amp;L&amp;D&amp;C&amp;F&amp;R&amp;A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8"/>
  <sheetViews>
    <sheetView workbookViewId="0"/>
  </sheetViews>
  <sheetFormatPr defaultColWidth="11.453125" defaultRowHeight="12.5" x14ac:dyDescent="0.25"/>
  <cols>
    <col min="1" max="2" width="11.453125" style="88"/>
    <col min="3" max="3" width="46" style="88" customWidth="1"/>
    <col min="4" max="16384" width="11.453125" style="88"/>
  </cols>
  <sheetData>
    <row r="1" spans="1:11" ht="15.5" x14ac:dyDescent="0.35">
      <c r="A1" s="86" t="s">
        <v>94</v>
      </c>
      <c r="B1" s="87"/>
      <c r="D1" s="89"/>
      <c r="E1" s="90"/>
    </row>
    <row r="2" spans="1:11" ht="15.5" x14ac:dyDescent="0.35">
      <c r="A2" s="86"/>
      <c r="B2" s="86"/>
      <c r="D2" s="91"/>
      <c r="E2" s="92" t="s">
        <v>95</v>
      </c>
      <c r="F2" s="91"/>
    </row>
    <row r="3" spans="1:11" ht="21" x14ac:dyDescent="0.25">
      <c r="A3" s="93"/>
      <c r="B3" s="93"/>
      <c r="C3" s="93"/>
      <c r="D3" s="94" t="s">
        <v>96</v>
      </c>
      <c r="E3" s="94" t="s">
        <v>97</v>
      </c>
      <c r="F3" s="94" t="s">
        <v>98</v>
      </c>
    </row>
    <row r="4" spans="1:11" x14ac:dyDescent="0.25">
      <c r="A4" s="114">
        <v>1</v>
      </c>
      <c r="B4" s="84" t="s">
        <v>101</v>
      </c>
      <c r="C4" s="95" t="s">
        <v>121</v>
      </c>
      <c r="D4" s="96">
        <v>1.7271626211427678</v>
      </c>
      <c r="E4" s="96">
        <v>14.107158892880566</v>
      </c>
      <c r="F4" s="96">
        <v>0.62785222662079643</v>
      </c>
      <c r="I4" s="96"/>
      <c r="J4" s="96"/>
      <c r="K4" s="96"/>
    </row>
    <row r="5" spans="1:11" x14ac:dyDescent="0.25">
      <c r="A5" s="114">
        <v>2</v>
      </c>
      <c r="B5" s="84" t="s">
        <v>102</v>
      </c>
      <c r="C5" s="95" t="s">
        <v>122</v>
      </c>
      <c r="D5" s="96">
        <v>1.4759495883234235</v>
      </c>
      <c r="E5" s="96">
        <v>6.1018876862970712</v>
      </c>
      <c r="F5" s="96">
        <v>0.48661967348718943</v>
      </c>
      <c r="I5" s="96"/>
      <c r="J5" s="96"/>
      <c r="K5" s="96"/>
    </row>
    <row r="6" spans="1:11" x14ac:dyDescent="0.25">
      <c r="A6" s="114">
        <v>3</v>
      </c>
      <c r="B6" s="84" t="s">
        <v>103</v>
      </c>
      <c r="C6" s="95" t="s">
        <v>44</v>
      </c>
      <c r="D6" s="96">
        <v>1.7054250066198937</v>
      </c>
      <c r="E6" s="96">
        <v>13.336387962643416</v>
      </c>
      <c r="F6" s="96">
        <v>0.6492166821853651</v>
      </c>
      <c r="I6" s="96"/>
      <c r="J6" s="96"/>
      <c r="K6" s="96"/>
    </row>
    <row r="7" spans="1:11" x14ac:dyDescent="0.25">
      <c r="A7" s="114">
        <v>4</v>
      </c>
      <c r="B7" s="84" t="s">
        <v>104</v>
      </c>
      <c r="C7" s="95" t="s">
        <v>123</v>
      </c>
      <c r="D7" s="96">
        <v>1.4589013497961665</v>
      </c>
      <c r="E7" s="96">
        <v>13.087001765368486</v>
      </c>
      <c r="F7" s="96">
        <v>0.76127171068515909</v>
      </c>
      <c r="I7" s="96"/>
      <c r="J7" s="96"/>
      <c r="K7" s="96"/>
    </row>
    <row r="8" spans="1:11" x14ac:dyDescent="0.25">
      <c r="A8" s="114">
        <v>5</v>
      </c>
      <c r="B8" s="84" t="s">
        <v>105</v>
      </c>
      <c r="C8" s="95" t="s">
        <v>124</v>
      </c>
      <c r="D8" s="96">
        <v>1.44097423978037</v>
      </c>
      <c r="E8" s="96">
        <v>9.6538989768914583</v>
      </c>
      <c r="F8" s="96">
        <v>0.76454422117330545</v>
      </c>
      <c r="I8" s="96"/>
      <c r="J8" s="96"/>
      <c r="K8" s="96"/>
    </row>
    <row r="9" spans="1:11" x14ac:dyDescent="0.25">
      <c r="A9" s="114">
        <v>6</v>
      </c>
      <c r="B9" s="84" t="s">
        <v>106</v>
      </c>
      <c r="C9" s="95" t="s">
        <v>125</v>
      </c>
      <c r="D9" s="96">
        <v>1.4569993487743622</v>
      </c>
      <c r="E9" s="96">
        <v>6.9299502798016137</v>
      </c>
      <c r="F9" s="96">
        <v>0.81670052193809195</v>
      </c>
      <c r="I9" s="96"/>
      <c r="J9" s="96"/>
      <c r="K9" s="96"/>
    </row>
    <row r="10" spans="1:11" x14ac:dyDescent="0.25">
      <c r="A10" s="114">
        <v>7</v>
      </c>
      <c r="B10" s="84" t="s">
        <v>107</v>
      </c>
      <c r="C10" s="95" t="s">
        <v>45</v>
      </c>
      <c r="D10" s="96">
        <v>1.1691672167336267</v>
      </c>
      <c r="E10" s="96">
        <v>2.76087982079838</v>
      </c>
      <c r="F10" s="96">
        <v>0.93599689328099578</v>
      </c>
      <c r="I10" s="96"/>
      <c r="J10" s="96"/>
      <c r="K10" s="96"/>
    </row>
    <row r="11" spans="1:11" x14ac:dyDescent="0.25">
      <c r="A11" s="114">
        <v>8</v>
      </c>
      <c r="B11" s="84" t="s">
        <v>108</v>
      </c>
      <c r="C11" s="95" t="s">
        <v>126</v>
      </c>
      <c r="D11" s="96">
        <v>1.361738505598088</v>
      </c>
      <c r="E11" s="96">
        <v>15.928139734431983</v>
      </c>
      <c r="F11" s="96">
        <v>0.81091277475702006</v>
      </c>
      <c r="I11" s="96"/>
      <c r="J11" s="96"/>
      <c r="K11" s="96"/>
    </row>
    <row r="12" spans="1:11" x14ac:dyDescent="0.25">
      <c r="A12" s="114">
        <v>9</v>
      </c>
      <c r="B12" s="84" t="s">
        <v>109</v>
      </c>
      <c r="C12" s="95" t="s">
        <v>127</v>
      </c>
      <c r="D12" s="96">
        <v>1.2642757153337445</v>
      </c>
      <c r="E12" s="96">
        <v>14.681455097642237</v>
      </c>
      <c r="F12" s="96">
        <v>0.81767308989244469</v>
      </c>
      <c r="I12" s="96"/>
      <c r="J12" s="96"/>
      <c r="K12" s="96"/>
    </row>
    <row r="13" spans="1:11" x14ac:dyDescent="0.25">
      <c r="A13" s="114">
        <v>10</v>
      </c>
      <c r="B13" s="84" t="s">
        <v>110</v>
      </c>
      <c r="C13" s="95" t="s">
        <v>128</v>
      </c>
      <c r="D13" s="96">
        <v>1.401414852815007</v>
      </c>
      <c r="E13" s="96">
        <v>20.921104507944712</v>
      </c>
      <c r="F13" s="96">
        <v>0.84626637905074009</v>
      </c>
      <c r="I13" s="96"/>
      <c r="J13" s="96"/>
      <c r="K13" s="96"/>
    </row>
    <row r="17" spans="1:1" ht="13" x14ac:dyDescent="0.3">
      <c r="A17" s="162" t="s">
        <v>143</v>
      </c>
    </row>
    <row r="18" spans="1:1" ht="13" x14ac:dyDescent="0.3">
      <c r="A18" s="163" t="s">
        <v>142</v>
      </c>
    </row>
  </sheetData>
  <hyperlinks>
    <hyperlink ref="A18" r:id="rId1" xr:uid="{30CE94F7-B874-4BAB-99B6-BE2AFDC52E8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4"/>
  <sheetViews>
    <sheetView showGridLines="0" tabSelected="1" workbookViewId="0"/>
  </sheetViews>
  <sheetFormatPr defaultColWidth="11.453125" defaultRowHeight="12.5" x14ac:dyDescent="0.25"/>
  <cols>
    <col min="1" max="1" width="63.81640625" style="77" customWidth="1"/>
  </cols>
  <sheetData>
    <row r="1" spans="1:2" ht="70.5" customHeight="1" x14ac:dyDescent="0.25"/>
    <row r="2" spans="1:2" ht="42" customHeight="1" x14ac:dyDescent="0.6">
      <c r="A2" s="78" t="s">
        <v>135</v>
      </c>
    </row>
    <row r="3" spans="1:2" ht="21.75" customHeight="1" x14ac:dyDescent="0.45">
      <c r="A3" s="79" t="s">
        <v>70</v>
      </c>
    </row>
    <row r="4" spans="1:2" ht="24" customHeight="1" x14ac:dyDescent="0.3">
      <c r="A4" s="80"/>
    </row>
    <row r="5" spans="1:2" ht="29.25" customHeight="1" x14ac:dyDescent="0.35">
      <c r="A5" s="81" t="s">
        <v>81</v>
      </c>
      <c r="B5" s="6"/>
    </row>
    <row r="6" spans="1:2" ht="24" customHeight="1" x14ac:dyDescent="0.3">
      <c r="A6" s="82" t="s">
        <v>84</v>
      </c>
      <c r="B6" s="6"/>
    </row>
    <row r="7" spans="1:2" ht="24" customHeight="1" x14ac:dyDescent="0.3">
      <c r="A7" s="82" t="s">
        <v>85</v>
      </c>
      <c r="B7" s="6"/>
    </row>
    <row r="8" spans="1:2" ht="24" customHeight="1" x14ac:dyDescent="0.3">
      <c r="A8" s="82" t="s">
        <v>86</v>
      </c>
      <c r="B8" s="6"/>
    </row>
    <row r="9" spans="1:2" ht="24" customHeight="1" x14ac:dyDescent="0.3">
      <c r="A9" s="82" t="s">
        <v>87</v>
      </c>
      <c r="B9" s="6"/>
    </row>
    <row r="10" spans="1:2" ht="38.25" customHeight="1" x14ac:dyDescent="0.35">
      <c r="A10" s="81" t="s">
        <v>82</v>
      </c>
      <c r="B10" s="6"/>
    </row>
    <row r="11" spans="1:2" ht="24" customHeight="1" x14ac:dyDescent="0.3">
      <c r="A11" s="82" t="s">
        <v>83</v>
      </c>
      <c r="B11" s="6"/>
    </row>
    <row r="12" spans="1:2" ht="24" customHeight="1" x14ac:dyDescent="0.3">
      <c r="A12" s="82" t="s">
        <v>93</v>
      </c>
      <c r="B12" s="6"/>
    </row>
    <row r="13" spans="1:2" ht="24" customHeight="1" x14ac:dyDescent="0.3">
      <c r="A13" s="82" t="s">
        <v>99</v>
      </c>
    </row>
    <row r="14" spans="1:2" ht="24" customHeight="1" x14ac:dyDescent="0.3">
      <c r="A14" s="82" t="s">
        <v>94</v>
      </c>
    </row>
  </sheetData>
  <phoneticPr fontId="5" type="noConversion"/>
  <hyperlinks>
    <hyperlink ref="A6" location="'ts total'!A1" display="Taula simètrica. Total" xr:uid="{00000000-0004-0000-0100-000000000000}"/>
    <hyperlink ref="A7" location="'ts Cat'!A1" display="Taula simètrica. Origen Catalunya" xr:uid="{00000000-0004-0000-0100-000001000000}"/>
    <hyperlink ref="A8" location="'ts resta Esp'!A1" display="Taula simètrica. Origen resta d'Espanya" xr:uid="{00000000-0004-0000-0100-000002000000}"/>
    <hyperlink ref="A9" location="'ts resta món'!A1" display="Taula simètrica. Origen resta del món" xr:uid="{00000000-0004-0000-0100-000003000000}"/>
    <hyperlink ref="A11" location="sectorització!A1" display="Correspondència branques i productes del marc input-output" xr:uid="{00000000-0004-0000-0100-000004000000}"/>
    <hyperlink ref="A12" location="'coeficients tècnics (interiors)'!A1" display="Matriu de coeficients tècnics (interiors)" xr:uid="{00000000-0004-0000-0100-000005000000}"/>
    <hyperlink ref="A13" location="'matriu inversa'!A1" display="Matriu inversa de Leontief" xr:uid="{00000000-0004-0000-0100-000006000000}"/>
    <hyperlink ref="A14" location="multiplicadors!A1" display="Multiplicadors de producció, ocupació i valor afegit" xr:uid="{00000000-0004-0000-0100-000007000000}"/>
  </hyperlinks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T143"/>
  <sheetViews>
    <sheetView showGridLines="0" zoomScale="70" zoomScaleNormal="70" workbookViewId="0"/>
  </sheetViews>
  <sheetFormatPr defaultColWidth="11.453125" defaultRowHeight="13" x14ac:dyDescent="0.3"/>
  <cols>
    <col min="1" max="1" width="5.81640625" style="23" customWidth="1"/>
    <col min="2" max="2" width="5.7265625" style="23" customWidth="1"/>
    <col min="3" max="3" width="31.26953125" style="23" customWidth="1"/>
    <col min="4" max="28" width="11.26953125" style="25" customWidth="1"/>
    <col min="29" max="29" width="13.26953125" style="25" customWidth="1"/>
    <col min="30" max="32" width="11.26953125" style="25" customWidth="1"/>
    <col min="33" max="33" width="12.453125" style="25" customWidth="1"/>
    <col min="34" max="36" width="11.26953125" style="25" customWidth="1"/>
    <col min="37" max="37" width="11.453125" style="25" customWidth="1"/>
    <col min="38" max="46" width="11.26953125" style="25" customWidth="1"/>
    <col min="47" max="47" width="12.81640625" style="25" customWidth="1"/>
    <col min="48" max="54" width="11.26953125" style="25" customWidth="1"/>
    <col min="55" max="55" width="12.1796875" style="25" customWidth="1"/>
    <col min="56" max="86" width="11.26953125" style="25" customWidth="1"/>
    <col min="87" max="89" width="11.7265625" style="25" customWidth="1"/>
    <col min="90" max="91" width="10.7265625" style="25" customWidth="1"/>
    <col min="92" max="92" width="11.26953125" style="25" customWidth="1"/>
    <col min="93" max="94" width="10.7265625" style="25" customWidth="1"/>
    <col min="95" max="95" width="12.453125" style="25" customWidth="1"/>
    <col min="96" max="96" width="11.7265625" style="25" customWidth="1"/>
    <col min="97" max="99" width="10.7265625" style="25" customWidth="1"/>
    <col min="100" max="16384" width="11.453125" style="25"/>
  </cols>
  <sheetData>
    <row r="1" spans="1:254" ht="30" customHeight="1" x14ac:dyDescent="0.55000000000000004">
      <c r="A1" s="65" t="s">
        <v>84</v>
      </c>
    </row>
    <row r="2" spans="1:254" s="15" customFormat="1" ht="18" customHeight="1" x14ac:dyDescent="0.45">
      <c r="A2" s="21" t="s">
        <v>136</v>
      </c>
      <c r="C2" s="22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54" s="15" customFormat="1" ht="21.75" customHeight="1" x14ac:dyDescent="0.3">
      <c r="A3" s="19"/>
      <c r="B3" s="19"/>
      <c r="C3" s="17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</row>
    <row r="4" spans="1:254" s="15" customFormat="1" ht="21.75" customHeight="1" x14ac:dyDescent="0.3">
      <c r="A4" s="19"/>
      <c r="B4" s="19"/>
      <c r="C4" s="17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</row>
    <row r="5" spans="1:254" s="15" customFormat="1" ht="21.75" customHeight="1" x14ac:dyDescent="0.3">
      <c r="A5" s="19"/>
      <c r="B5" s="19"/>
      <c r="C5" s="17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</row>
    <row r="6" spans="1:254" s="15" customFormat="1" ht="21.75" customHeight="1" thickBot="1" x14ac:dyDescent="0.35">
      <c r="A6" s="19"/>
      <c r="B6" s="19"/>
      <c r="C6" s="17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</row>
    <row r="7" spans="1:254" s="15" customFormat="1" ht="21.75" customHeight="1" x14ac:dyDescent="0.3">
      <c r="A7" s="97" t="s">
        <v>0</v>
      </c>
      <c r="B7" s="98"/>
      <c r="C7" s="99"/>
      <c r="D7" s="100"/>
      <c r="E7" s="101"/>
      <c r="F7" s="101"/>
      <c r="G7" s="101"/>
      <c r="H7" s="101"/>
      <c r="I7" s="101"/>
      <c r="J7" s="101"/>
      <c r="K7" s="101"/>
      <c r="L7" s="101"/>
      <c r="M7" s="101"/>
      <c r="N7" s="102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</row>
    <row r="8" spans="1:254" s="15" customFormat="1" ht="21.75" customHeight="1" x14ac:dyDescent="0.3">
      <c r="A8" s="103" t="s">
        <v>100</v>
      </c>
      <c r="B8" s="104" t="s">
        <v>0</v>
      </c>
      <c r="C8" s="105" t="s">
        <v>62</v>
      </c>
      <c r="D8" s="106">
        <v>1</v>
      </c>
      <c r="E8" s="106">
        <v>2</v>
      </c>
      <c r="F8" s="106">
        <v>3</v>
      </c>
      <c r="G8" s="106">
        <v>4</v>
      </c>
      <c r="H8" s="106">
        <v>5</v>
      </c>
      <c r="I8" s="106">
        <v>6</v>
      </c>
      <c r="J8" s="106">
        <v>7</v>
      </c>
      <c r="K8" s="106">
        <v>8</v>
      </c>
      <c r="L8" s="106">
        <v>9</v>
      </c>
      <c r="M8" s="106">
        <v>10</v>
      </c>
      <c r="N8" s="106">
        <v>12</v>
      </c>
      <c r="O8" s="106">
        <v>13</v>
      </c>
      <c r="P8" s="106">
        <v>14</v>
      </c>
      <c r="Q8" s="106">
        <v>15</v>
      </c>
      <c r="R8" s="106">
        <v>16</v>
      </c>
      <c r="S8" s="106">
        <v>17</v>
      </c>
      <c r="T8" s="106">
        <v>18</v>
      </c>
      <c r="U8" s="106">
        <v>19</v>
      </c>
      <c r="V8" s="106">
        <v>20</v>
      </c>
      <c r="W8" s="106">
        <v>21</v>
      </c>
      <c r="X8" s="106">
        <v>22</v>
      </c>
      <c r="Y8" s="106">
        <v>23</v>
      </c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</row>
    <row r="9" spans="1:254" s="15" customFormat="1" ht="21.75" customHeight="1" x14ac:dyDescent="0.3">
      <c r="A9" s="107"/>
      <c r="B9" s="108" t="s">
        <v>64</v>
      </c>
      <c r="C9" s="109"/>
      <c r="D9" s="14" t="s">
        <v>101</v>
      </c>
      <c r="E9" s="14" t="s">
        <v>102</v>
      </c>
      <c r="F9" s="14" t="s">
        <v>103</v>
      </c>
      <c r="G9" s="14" t="s">
        <v>104</v>
      </c>
      <c r="H9" s="14" t="s">
        <v>105</v>
      </c>
      <c r="I9" s="14" t="s">
        <v>106</v>
      </c>
      <c r="J9" s="14" t="s">
        <v>107</v>
      </c>
      <c r="K9" s="14" t="s">
        <v>108</v>
      </c>
      <c r="L9" s="14" t="s">
        <v>109</v>
      </c>
      <c r="M9" s="14" t="s">
        <v>110</v>
      </c>
      <c r="N9" s="46"/>
      <c r="O9" s="45"/>
      <c r="P9" s="45"/>
      <c r="Q9" s="46"/>
      <c r="R9" s="45"/>
      <c r="S9" s="70"/>
      <c r="T9" s="46"/>
      <c r="U9" s="45"/>
      <c r="V9" s="70"/>
      <c r="W9" s="46"/>
      <c r="X9" s="69"/>
      <c r="Y9" s="83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</row>
    <row r="10" spans="1:254" s="15" customFormat="1" ht="27" customHeight="1" x14ac:dyDescent="0.3">
      <c r="A10" s="110"/>
      <c r="B10" s="111" t="s">
        <v>0</v>
      </c>
      <c r="C10" s="112" t="s">
        <v>63</v>
      </c>
      <c r="D10" s="113" t="s">
        <v>121</v>
      </c>
      <c r="E10" s="113" t="s">
        <v>122</v>
      </c>
      <c r="F10" s="113" t="s">
        <v>44</v>
      </c>
      <c r="G10" s="113" t="s">
        <v>123</v>
      </c>
      <c r="H10" s="113" t="s">
        <v>124</v>
      </c>
      <c r="I10" s="113" t="s">
        <v>125</v>
      </c>
      <c r="J10" s="113" t="s">
        <v>45</v>
      </c>
      <c r="K10" s="113" t="s">
        <v>126</v>
      </c>
      <c r="L10" s="113" t="s">
        <v>127</v>
      </c>
      <c r="M10" s="113" t="s">
        <v>128</v>
      </c>
      <c r="N10" s="24" t="s">
        <v>54</v>
      </c>
      <c r="O10" s="48" t="s">
        <v>55</v>
      </c>
      <c r="P10" s="48" t="s">
        <v>73</v>
      </c>
      <c r="Q10" s="24" t="s">
        <v>47</v>
      </c>
      <c r="R10" s="47" t="s">
        <v>48</v>
      </c>
      <c r="S10" s="48" t="s">
        <v>74</v>
      </c>
      <c r="T10" s="24" t="s">
        <v>49</v>
      </c>
      <c r="U10" s="49" t="s">
        <v>50</v>
      </c>
      <c r="V10" s="50" t="s">
        <v>51</v>
      </c>
      <c r="W10" s="51" t="s">
        <v>52</v>
      </c>
      <c r="X10" s="52" t="s">
        <v>53</v>
      </c>
      <c r="Y10" s="52" t="s">
        <v>76</v>
      </c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</row>
    <row r="11" spans="1:254" s="15" customFormat="1" ht="21.75" customHeight="1" x14ac:dyDescent="0.3">
      <c r="A11" s="114">
        <v>1</v>
      </c>
      <c r="B11" s="14" t="s">
        <v>101</v>
      </c>
      <c r="C11" s="113" t="s">
        <v>121</v>
      </c>
      <c r="D11" s="115">
        <v>274.01603</v>
      </c>
      <c r="E11" s="115">
        <v>7146.6924499999996</v>
      </c>
      <c r="F11" s="115">
        <v>48.505989999999997</v>
      </c>
      <c r="G11" s="115">
        <v>710.25387999999998</v>
      </c>
      <c r="H11" s="115">
        <v>4.9493200000000002</v>
      </c>
      <c r="I11" s="115">
        <v>0.18365999999999999</v>
      </c>
      <c r="J11" s="115">
        <v>0</v>
      </c>
      <c r="K11" s="115">
        <v>68.633889999999994</v>
      </c>
      <c r="L11" s="115">
        <v>93.556650000000005</v>
      </c>
      <c r="M11" s="115">
        <v>9.5481300000000005</v>
      </c>
      <c r="N11" s="116">
        <v>8356.3399999999983</v>
      </c>
      <c r="O11" s="115">
        <v>2639.2194199999999</v>
      </c>
      <c r="P11" s="115">
        <v>17.014309999999998</v>
      </c>
      <c r="Q11" s="26">
        <v>2656.2337299999999</v>
      </c>
      <c r="R11" s="115">
        <v>249.79346000000001</v>
      </c>
      <c r="S11" s="115">
        <v>94.449110000000005</v>
      </c>
      <c r="T11" s="26">
        <v>344.24257</v>
      </c>
      <c r="U11" s="115">
        <v>854.32596999999998</v>
      </c>
      <c r="V11" s="115">
        <v>1260.1906200000001</v>
      </c>
      <c r="W11" s="26">
        <v>2114.5165900000002</v>
      </c>
      <c r="X11" s="26">
        <v>5114.9928899999995</v>
      </c>
      <c r="Y11" s="53">
        <v>13471.332889999998</v>
      </c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</row>
    <row r="12" spans="1:254" s="15" customFormat="1" ht="21.75" customHeight="1" x14ac:dyDescent="0.3">
      <c r="A12" s="114">
        <v>2</v>
      </c>
      <c r="B12" s="14" t="s">
        <v>102</v>
      </c>
      <c r="C12" s="113" t="s">
        <v>122</v>
      </c>
      <c r="D12" s="115">
        <v>2737.89959</v>
      </c>
      <c r="E12" s="115">
        <v>74254.99222</v>
      </c>
      <c r="F12" s="115">
        <v>6807.6604500000003</v>
      </c>
      <c r="G12" s="115">
        <v>9677.4308000000001</v>
      </c>
      <c r="H12" s="115">
        <v>1639.1306300000001</v>
      </c>
      <c r="I12" s="115">
        <v>161.32396</v>
      </c>
      <c r="J12" s="115">
        <v>626.64649999999995</v>
      </c>
      <c r="K12" s="115">
        <v>3981.23407</v>
      </c>
      <c r="L12" s="115">
        <v>5078.3047900000001</v>
      </c>
      <c r="M12" s="115">
        <v>1035.56699</v>
      </c>
      <c r="N12" s="116">
        <v>106000.19</v>
      </c>
      <c r="O12" s="115">
        <v>24622.12026</v>
      </c>
      <c r="P12" s="115">
        <v>2474.71949</v>
      </c>
      <c r="Q12" s="116">
        <v>27096.839749999999</v>
      </c>
      <c r="R12" s="115">
        <v>11488.426750000001</v>
      </c>
      <c r="S12" s="115">
        <v>1943.2919999999999</v>
      </c>
      <c r="T12" s="116">
        <v>13431.71875</v>
      </c>
      <c r="U12" s="115">
        <v>34831.657249999997</v>
      </c>
      <c r="V12" s="115">
        <v>55499.815479999997</v>
      </c>
      <c r="W12" s="116">
        <v>90331.472729999994</v>
      </c>
      <c r="X12" s="116">
        <v>130860.03122999999</v>
      </c>
      <c r="Y12" s="116">
        <v>236860.22123</v>
      </c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</row>
    <row r="13" spans="1:254" s="15" customFormat="1" ht="21.75" customHeight="1" x14ac:dyDescent="0.3">
      <c r="A13" s="114">
        <v>3</v>
      </c>
      <c r="B13" s="14" t="s">
        <v>103</v>
      </c>
      <c r="C13" s="113" t="s">
        <v>44</v>
      </c>
      <c r="D13" s="115">
        <v>88.16386</v>
      </c>
      <c r="E13" s="115">
        <v>1362.7406100000001</v>
      </c>
      <c r="F13" s="115">
        <v>7343.6602999999996</v>
      </c>
      <c r="G13" s="115">
        <v>761.86712999999997</v>
      </c>
      <c r="H13" s="115">
        <v>185.82428999999999</v>
      </c>
      <c r="I13" s="115">
        <v>61.472479999999997</v>
      </c>
      <c r="J13" s="115">
        <v>1142.7122899999999</v>
      </c>
      <c r="K13" s="115">
        <v>431.48638</v>
      </c>
      <c r="L13" s="115">
        <v>633.16921000000002</v>
      </c>
      <c r="M13" s="115">
        <v>91.433449999999993</v>
      </c>
      <c r="N13" s="116">
        <v>12102.53</v>
      </c>
      <c r="O13" s="115">
        <v>1615.64048</v>
      </c>
      <c r="P13" s="115">
        <v>155.10416000000001</v>
      </c>
      <c r="Q13" s="116">
        <v>1770.7446400000001</v>
      </c>
      <c r="R13" s="115">
        <v>14836.837799999999</v>
      </c>
      <c r="S13" s="115">
        <v>0</v>
      </c>
      <c r="T13" s="116">
        <v>14836.837799999999</v>
      </c>
      <c r="U13" s="115">
        <v>185.76545999999999</v>
      </c>
      <c r="V13" s="115">
        <v>153.79975999999999</v>
      </c>
      <c r="W13" s="116">
        <v>339.56521999999995</v>
      </c>
      <c r="X13" s="116">
        <v>16947.147659999999</v>
      </c>
      <c r="Y13" s="116">
        <v>29049.677660000001</v>
      </c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</row>
    <row r="14" spans="1:254" s="15" customFormat="1" ht="21.75" customHeight="1" x14ac:dyDescent="0.3">
      <c r="A14" s="114">
        <v>4</v>
      </c>
      <c r="B14" s="14" t="s">
        <v>104</v>
      </c>
      <c r="C14" s="113" t="s">
        <v>123</v>
      </c>
      <c r="D14" s="115">
        <v>242.61321000000001</v>
      </c>
      <c r="E14" s="115">
        <v>10103.471949999999</v>
      </c>
      <c r="F14" s="115">
        <v>1582.2507499999999</v>
      </c>
      <c r="G14" s="115">
        <v>20475.162710000001</v>
      </c>
      <c r="H14" s="115">
        <v>697.11608999999999</v>
      </c>
      <c r="I14" s="115">
        <v>275.57006999999999</v>
      </c>
      <c r="J14" s="115">
        <v>239.22449</v>
      </c>
      <c r="K14" s="115">
        <v>1821.9715900000001</v>
      </c>
      <c r="L14" s="115">
        <v>2033.15815</v>
      </c>
      <c r="M14" s="115">
        <v>576.24098000000004</v>
      </c>
      <c r="N14" s="116">
        <v>38046.77999000001</v>
      </c>
      <c r="O14" s="115">
        <v>30926.593099999998</v>
      </c>
      <c r="P14" s="115">
        <v>2697.3459800000001</v>
      </c>
      <c r="Q14" s="116">
        <v>33623.939079999996</v>
      </c>
      <c r="R14" s="115">
        <v>2746.95183</v>
      </c>
      <c r="S14" s="115">
        <v>250.15985000000001</v>
      </c>
      <c r="T14" s="116">
        <v>2997.11168</v>
      </c>
      <c r="U14" s="115">
        <v>12313.68403</v>
      </c>
      <c r="V14" s="115">
        <v>19571.07717</v>
      </c>
      <c r="W14" s="116">
        <v>31884.761200000001</v>
      </c>
      <c r="X14" s="116">
        <v>68505.811959999992</v>
      </c>
      <c r="Y14" s="116">
        <v>106552.59195</v>
      </c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s="15" customFormat="1" ht="21.75" customHeight="1" x14ac:dyDescent="0.3">
      <c r="A15" s="114">
        <v>5</v>
      </c>
      <c r="B15" s="14" t="s">
        <v>105</v>
      </c>
      <c r="C15" s="113" t="s">
        <v>124</v>
      </c>
      <c r="D15" s="115">
        <v>2.6170399999999998</v>
      </c>
      <c r="E15" s="115">
        <v>865.36958000000004</v>
      </c>
      <c r="F15" s="115">
        <v>183.06595999999999</v>
      </c>
      <c r="G15" s="115">
        <v>1601.08977</v>
      </c>
      <c r="H15" s="115">
        <v>3601.3449000000001</v>
      </c>
      <c r="I15" s="115">
        <v>336.94727</v>
      </c>
      <c r="J15" s="115">
        <v>146.77898999999999</v>
      </c>
      <c r="K15" s="115">
        <v>1288.56879</v>
      </c>
      <c r="L15" s="115">
        <v>1112.15085</v>
      </c>
      <c r="M15" s="115">
        <v>216.10685000000001</v>
      </c>
      <c r="N15" s="116">
        <v>9354.0400000000009</v>
      </c>
      <c r="O15" s="115">
        <v>3113.3162600000001</v>
      </c>
      <c r="P15" s="115">
        <v>931.44872999999995</v>
      </c>
      <c r="Q15" s="116">
        <v>4044.7649900000001</v>
      </c>
      <c r="R15" s="115">
        <v>5737.6239299999997</v>
      </c>
      <c r="S15" s="115">
        <v>0</v>
      </c>
      <c r="T15" s="116">
        <v>5737.6239299999997</v>
      </c>
      <c r="U15" s="115">
        <v>4985.4452700000002</v>
      </c>
      <c r="V15" s="115">
        <v>2141.8144299999999</v>
      </c>
      <c r="W15" s="116">
        <v>7127.2597000000005</v>
      </c>
      <c r="X15" s="116">
        <v>16909.64862</v>
      </c>
      <c r="Y15" s="116">
        <v>26263.688620000001</v>
      </c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s="15" customFormat="1" ht="21.75" customHeight="1" x14ac:dyDescent="0.3">
      <c r="A16" s="114">
        <v>6</v>
      </c>
      <c r="B16" s="14" t="s">
        <v>106</v>
      </c>
      <c r="C16" s="113" t="s">
        <v>125</v>
      </c>
      <c r="D16" s="115">
        <v>44.889560000000003</v>
      </c>
      <c r="E16" s="115">
        <v>985.45199000000002</v>
      </c>
      <c r="F16" s="115">
        <v>225.37351000000001</v>
      </c>
      <c r="G16" s="115">
        <v>1040.9282499999999</v>
      </c>
      <c r="H16" s="115">
        <v>167.10312999999999</v>
      </c>
      <c r="I16" s="115">
        <v>3150.7873399999999</v>
      </c>
      <c r="J16" s="115">
        <v>1470.5149200000001</v>
      </c>
      <c r="K16" s="115">
        <v>589.86239</v>
      </c>
      <c r="L16" s="115">
        <v>341.55520999999999</v>
      </c>
      <c r="M16" s="115">
        <v>148.52369999999999</v>
      </c>
      <c r="N16" s="116">
        <v>8164.99</v>
      </c>
      <c r="O16" s="115">
        <v>5722.5855499999998</v>
      </c>
      <c r="P16" s="115">
        <v>0</v>
      </c>
      <c r="Q16" s="116">
        <v>5722.5855499999998</v>
      </c>
      <c r="R16" s="115">
        <v>0</v>
      </c>
      <c r="S16" s="115">
        <v>0</v>
      </c>
      <c r="T16" s="116">
        <v>0</v>
      </c>
      <c r="U16" s="115">
        <v>644.38664000000006</v>
      </c>
      <c r="V16" s="115">
        <v>810.35190999999998</v>
      </c>
      <c r="W16" s="116">
        <v>1454.73855</v>
      </c>
      <c r="X16" s="116">
        <v>7177.3240999999998</v>
      </c>
      <c r="Y16" s="116">
        <v>15342.3141</v>
      </c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s="15" customFormat="1" ht="21.75" customHeight="1" x14ac:dyDescent="0.3">
      <c r="A17" s="114">
        <v>7</v>
      </c>
      <c r="B17" s="14" t="s">
        <v>107</v>
      </c>
      <c r="C17" s="113" t="s">
        <v>45</v>
      </c>
      <c r="D17" s="115">
        <v>4.3832000000000004</v>
      </c>
      <c r="E17" s="115">
        <v>1280.7839899999999</v>
      </c>
      <c r="F17" s="115">
        <v>210.06218999999999</v>
      </c>
      <c r="G17" s="115">
        <v>4654.0646699999998</v>
      </c>
      <c r="H17" s="115">
        <v>446.48603000000003</v>
      </c>
      <c r="I17" s="115">
        <v>401.77931000000001</v>
      </c>
      <c r="J17" s="115">
        <v>373.78852000000001</v>
      </c>
      <c r="K17" s="115">
        <v>964.26076999999998</v>
      </c>
      <c r="L17" s="115">
        <v>742.85920999999996</v>
      </c>
      <c r="M17" s="115">
        <v>370.30211000000003</v>
      </c>
      <c r="N17" s="116">
        <v>9448.77</v>
      </c>
      <c r="O17" s="115">
        <v>25041.351900000001</v>
      </c>
      <c r="P17" s="115">
        <v>7.2558600000000002</v>
      </c>
      <c r="Q17" s="116">
        <v>25048.607760000003</v>
      </c>
      <c r="R17" s="115">
        <v>1174.29421</v>
      </c>
      <c r="S17" s="115">
        <v>0</v>
      </c>
      <c r="T17" s="116">
        <v>1174.29421</v>
      </c>
      <c r="U17" s="115">
        <v>0</v>
      </c>
      <c r="V17" s="115">
        <v>157.01013</v>
      </c>
      <c r="W17" s="116">
        <v>157.01013</v>
      </c>
      <c r="X17" s="116">
        <v>26379.912100000001</v>
      </c>
      <c r="Y17" s="116">
        <v>35828.682100000005</v>
      </c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s="15" customFormat="1" ht="21.75" customHeight="1" x14ac:dyDescent="0.3">
      <c r="A18" s="114">
        <v>8</v>
      </c>
      <c r="B18" s="14" t="s">
        <v>108</v>
      </c>
      <c r="C18" s="113" t="s">
        <v>126</v>
      </c>
      <c r="D18" s="115">
        <v>35.616160000000001</v>
      </c>
      <c r="E18" s="115">
        <v>6293.3280599999998</v>
      </c>
      <c r="F18" s="115">
        <v>1124.68301</v>
      </c>
      <c r="G18" s="115">
        <v>7014.7467800000004</v>
      </c>
      <c r="H18" s="115">
        <v>1790.711</v>
      </c>
      <c r="I18" s="115">
        <v>1027.3811900000001</v>
      </c>
      <c r="J18" s="115">
        <v>1156.0369900000001</v>
      </c>
      <c r="K18" s="115">
        <v>7356.3817900000004</v>
      </c>
      <c r="L18" s="115">
        <v>3393.2486399999998</v>
      </c>
      <c r="M18" s="115">
        <v>1037.4563700000001</v>
      </c>
      <c r="N18" s="116">
        <v>30229.58999</v>
      </c>
      <c r="O18" s="115">
        <v>1536.00027</v>
      </c>
      <c r="P18" s="115">
        <v>864.75152000000003</v>
      </c>
      <c r="Q18" s="116">
        <v>2400.7517900000003</v>
      </c>
      <c r="R18" s="115">
        <v>5993.1246300000003</v>
      </c>
      <c r="S18" s="115">
        <v>0</v>
      </c>
      <c r="T18" s="116">
        <v>5993.1246300000003</v>
      </c>
      <c r="U18" s="115">
        <v>8465.9350099999992</v>
      </c>
      <c r="V18" s="115">
        <v>5088.6806699999997</v>
      </c>
      <c r="W18" s="116">
        <v>13554.615679999999</v>
      </c>
      <c r="X18" s="116">
        <v>21948.492099999999</v>
      </c>
      <c r="Y18" s="116">
        <v>52178.082089999996</v>
      </c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s="15" customFormat="1" ht="21.75" customHeight="1" x14ac:dyDescent="0.3">
      <c r="A19" s="114">
        <v>9</v>
      </c>
      <c r="B19" s="14" t="s">
        <v>109</v>
      </c>
      <c r="C19" s="113" t="s">
        <v>127</v>
      </c>
      <c r="D19" s="115">
        <v>6.21197</v>
      </c>
      <c r="E19" s="115">
        <v>112.52149</v>
      </c>
      <c r="F19" s="115">
        <v>95.581789999999998</v>
      </c>
      <c r="G19" s="115">
        <v>258.02625999999998</v>
      </c>
      <c r="H19" s="115">
        <v>38.579859999999996</v>
      </c>
      <c r="I19" s="115">
        <v>27.55545</v>
      </c>
      <c r="J19" s="115">
        <v>13.95778</v>
      </c>
      <c r="K19" s="115">
        <v>238.26562000000001</v>
      </c>
      <c r="L19" s="115">
        <v>1637.4131299999999</v>
      </c>
      <c r="M19" s="115">
        <v>116.95666</v>
      </c>
      <c r="N19" s="116">
        <v>2545.0700099999995</v>
      </c>
      <c r="O19" s="115">
        <v>8992.2997500000001</v>
      </c>
      <c r="P19" s="115">
        <v>41050.439789999997</v>
      </c>
      <c r="Q19" s="116">
        <v>50042.739539999995</v>
      </c>
      <c r="R19" s="115">
        <v>0</v>
      </c>
      <c r="S19" s="115">
        <v>0</v>
      </c>
      <c r="T19" s="116">
        <v>0</v>
      </c>
      <c r="U19" s="115">
        <v>22.152480000000001</v>
      </c>
      <c r="V19" s="115">
        <v>137.06759</v>
      </c>
      <c r="W19" s="116">
        <v>159.22006999999999</v>
      </c>
      <c r="X19" s="116">
        <v>50201.959609999998</v>
      </c>
      <c r="Y19" s="116">
        <v>52747.029620000001</v>
      </c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s="15" customFormat="1" ht="21.75" customHeight="1" x14ac:dyDescent="0.3">
      <c r="A20" s="114">
        <v>10</v>
      </c>
      <c r="B20" s="14" t="s">
        <v>110</v>
      </c>
      <c r="C20" s="113" t="s">
        <v>128</v>
      </c>
      <c r="D20" s="115">
        <v>6.6437799999999996</v>
      </c>
      <c r="E20" s="115">
        <v>148.65640999999999</v>
      </c>
      <c r="F20" s="115">
        <v>20.49014</v>
      </c>
      <c r="G20" s="115">
        <v>316.44049999999999</v>
      </c>
      <c r="H20" s="115">
        <v>252.84135000000001</v>
      </c>
      <c r="I20" s="115">
        <v>56.490720000000003</v>
      </c>
      <c r="J20" s="115">
        <v>8.1895199999999999</v>
      </c>
      <c r="K20" s="115">
        <v>150.37594000000001</v>
      </c>
      <c r="L20" s="115">
        <v>327.29453999999998</v>
      </c>
      <c r="M20" s="115">
        <v>1178.8471099999999</v>
      </c>
      <c r="N20" s="116">
        <v>2466.2700100000002</v>
      </c>
      <c r="O20" s="115">
        <v>7734.2730799999999</v>
      </c>
      <c r="P20" s="115">
        <v>2102.3536899999999</v>
      </c>
      <c r="Q20" s="116">
        <v>9836.6267699999989</v>
      </c>
      <c r="R20" s="115">
        <v>317.20582000000002</v>
      </c>
      <c r="S20" s="115">
        <v>0</v>
      </c>
      <c r="T20" s="116">
        <v>317.20582000000002</v>
      </c>
      <c r="U20" s="115">
        <v>913.89156000000003</v>
      </c>
      <c r="V20" s="115">
        <v>275.89422000000002</v>
      </c>
      <c r="W20" s="116">
        <v>1189.7857800000002</v>
      </c>
      <c r="X20" s="116">
        <v>11343.618369999998</v>
      </c>
      <c r="Y20" s="116">
        <v>13809.888379999999</v>
      </c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s="15" customFormat="1" ht="21.75" customHeight="1" x14ac:dyDescent="0.3">
      <c r="A21" s="117"/>
      <c r="B21" s="118"/>
      <c r="C21" s="119" t="s">
        <v>129</v>
      </c>
      <c r="D21" s="116">
        <v>3443.0544</v>
      </c>
      <c r="E21" s="116">
        <v>102554.00874999999</v>
      </c>
      <c r="F21" s="116">
        <v>17641.33409</v>
      </c>
      <c r="G21" s="116">
        <v>46510.010749999994</v>
      </c>
      <c r="H21" s="116">
        <v>8824.0866000000005</v>
      </c>
      <c r="I21" s="116">
        <v>5499.4914499999995</v>
      </c>
      <c r="J21" s="116">
        <v>5177.8499999999995</v>
      </c>
      <c r="K21" s="116">
        <v>16891.041230000003</v>
      </c>
      <c r="L21" s="116">
        <v>15392.710380000002</v>
      </c>
      <c r="M21" s="116">
        <v>4780.9823500000002</v>
      </c>
      <c r="N21" s="116">
        <v>226714.57</v>
      </c>
      <c r="O21" s="116">
        <v>111943.40007</v>
      </c>
      <c r="P21" s="116">
        <v>50300.433529999995</v>
      </c>
      <c r="Q21" s="116">
        <v>162243.83360000001</v>
      </c>
      <c r="R21" s="116">
        <v>42544.258430000002</v>
      </c>
      <c r="S21" s="116">
        <v>2287.9009599999999</v>
      </c>
      <c r="T21" s="116">
        <v>44832.159390000001</v>
      </c>
      <c r="U21" s="116">
        <v>63217.243669999982</v>
      </c>
      <c r="V21" s="116">
        <v>85095.701979999998</v>
      </c>
      <c r="W21" s="116">
        <v>148312.94564999998</v>
      </c>
      <c r="X21" s="116">
        <v>355388.93863999995</v>
      </c>
      <c r="Y21" s="116">
        <v>582103.5086399999</v>
      </c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s="15" customFormat="1" ht="21.75" customHeight="1" x14ac:dyDescent="0.3">
      <c r="A22" s="63">
        <v>84</v>
      </c>
      <c r="B22" s="36"/>
      <c r="C22" s="37" t="s">
        <v>46</v>
      </c>
      <c r="D22" s="115">
        <v>22.076889999999999</v>
      </c>
      <c r="E22" s="115">
        <v>245.57845</v>
      </c>
      <c r="F22" s="115">
        <v>247.68711999999999</v>
      </c>
      <c r="G22" s="115">
        <v>971.56169</v>
      </c>
      <c r="H22" s="115">
        <v>77.941450000000003</v>
      </c>
      <c r="I22" s="115">
        <v>568.35478000000001</v>
      </c>
      <c r="J22" s="115">
        <v>292.07486999999998</v>
      </c>
      <c r="K22" s="115">
        <v>218.40558999999999</v>
      </c>
      <c r="L22" s="115">
        <v>1859.2390800000001</v>
      </c>
      <c r="M22" s="115">
        <v>322.09005999999999</v>
      </c>
      <c r="N22" s="116">
        <v>4825.0099800000007</v>
      </c>
      <c r="O22" s="115">
        <v>10959.2</v>
      </c>
      <c r="P22" s="115">
        <v>98.8</v>
      </c>
      <c r="Q22" s="116">
        <v>11058</v>
      </c>
      <c r="R22" s="115">
        <v>1233.2</v>
      </c>
      <c r="S22" s="115">
        <v>0</v>
      </c>
      <c r="T22" s="116">
        <v>1233.2</v>
      </c>
      <c r="U22" s="115">
        <v>0</v>
      </c>
      <c r="V22" s="115">
        <v>0</v>
      </c>
      <c r="W22" s="116">
        <v>0</v>
      </c>
      <c r="X22" s="116">
        <v>12291.2</v>
      </c>
      <c r="Y22" s="116">
        <v>17116.20998</v>
      </c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</row>
    <row r="23" spans="1:254" s="15" customFormat="1" ht="21.75" customHeight="1" x14ac:dyDescent="0.3">
      <c r="A23" s="31">
        <v>85</v>
      </c>
      <c r="B23" s="38"/>
      <c r="C23" s="39" t="s">
        <v>68</v>
      </c>
      <c r="D23" s="115">
        <v>0</v>
      </c>
      <c r="E23" s="115">
        <v>0</v>
      </c>
      <c r="F23" s="115">
        <v>0</v>
      </c>
      <c r="G23" s="115">
        <v>0</v>
      </c>
      <c r="H23" s="115">
        <v>0</v>
      </c>
      <c r="I23" s="115">
        <v>0</v>
      </c>
      <c r="J23" s="115">
        <v>0</v>
      </c>
      <c r="K23" s="115">
        <v>0</v>
      </c>
      <c r="L23" s="115">
        <v>0</v>
      </c>
      <c r="M23" s="115">
        <v>0</v>
      </c>
      <c r="N23" s="116">
        <v>0</v>
      </c>
      <c r="O23" s="115">
        <v>1663.1</v>
      </c>
      <c r="P23" s="115">
        <v>0</v>
      </c>
      <c r="Q23" s="116">
        <v>1663.1</v>
      </c>
      <c r="R23" s="115">
        <v>0</v>
      </c>
      <c r="S23" s="115">
        <v>0</v>
      </c>
      <c r="T23" s="116">
        <v>0</v>
      </c>
      <c r="U23" s="115">
        <v>0</v>
      </c>
      <c r="V23" s="115">
        <v>0</v>
      </c>
      <c r="W23" s="116">
        <v>0</v>
      </c>
      <c r="X23" s="116">
        <v>1663.1</v>
      </c>
      <c r="Y23" s="116">
        <v>1663.1</v>
      </c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</row>
    <row r="24" spans="1:254" s="15" customFormat="1" ht="21.75" customHeight="1" x14ac:dyDescent="0.3">
      <c r="A24" s="31">
        <v>86</v>
      </c>
      <c r="B24" s="38"/>
      <c r="C24" s="39" t="s">
        <v>69</v>
      </c>
      <c r="D24" s="115">
        <v>0</v>
      </c>
      <c r="E24" s="115">
        <v>0</v>
      </c>
      <c r="F24" s="115">
        <v>0</v>
      </c>
      <c r="G24" s="115">
        <v>0</v>
      </c>
      <c r="H24" s="115">
        <v>0</v>
      </c>
      <c r="I24" s="115">
        <v>0</v>
      </c>
      <c r="J24" s="115">
        <v>0</v>
      </c>
      <c r="K24" s="115">
        <v>0</v>
      </c>
      <c r="L24" s="115">
        <v>0</v>
      </c>
      <c r="M24" s="115">
        <v>0</v>
      </c>
      <c r="N24" s="116">
        <v>0</v>
      </c>
      <c r="O24" s="115">
        <v>2042.6</v>
      </c>
      <c r="P24" s="115">
        <v>0</v>
      </c>
      <c r="Q24" s="116">
        <v>2042.6</v>
      </c>
      <c r="R24" s="115">
        <v>0</v>
      </c>
      <c r="S24" s="115">
        <v>0</v>
      </c>
      <c r="T24" s="116">
        <v>0</v>
      </c>
      <c r="U24" s="115">
        <v>0</v>
      </c>
      <c r="V24" s="115">
        <v>0</v>
      </c>
      <c r="W24" s="116">
        <v>0</v>
      </c>
      <c r="X24" s="116">
        <v>2042.6</v>
      </c>
      <c r="Y24" s="116">
        <v>2042.6</v>
      </c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s="15" customFormat="1" ht="21.75" customHeight="1" x14ac:dyDescent="0.3">
      <c r="A25" s="40">
        <v>87</v>
      </c>
      <c r="B25" s="41"/>
      <c r="C25" s="54" t="s">
        <v>61</v>
      </c>
      <c r="D25" s="115">
        <v>0</v>
      </c>
      <c r="E25" s="115">
        <v>0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5">
        <v>0</v>
      </c>
      <c r="N25" s="116">
        <v>0</v>
      </c>
      <c r="O25" s="115">
        <v>-10268.799999999999</v>
      </c>
      <c r="P25" s="115">
        <v>0</v>
      </c>
      <c r="Q25" s="116">
        <v>-10268.799999999999</v>
      </c>
      <c r="R25" s="115">
        <v>0</v>
      </c>
      <c r="S25" s="115">
        <v>0</v>
      </c>
      <c r="T25" s="116">
        <v>0</v>
      </c>
      <c r="U25" s="115">
        <v>1239</v>
      </c>
      <c r="V25" s="115">
        <v>9029.7000000000007</v>
      </c>
      <c r="W25" s="116">
        <v>10268.700000000001</v>
      </c>
      <c r="X25" s="116">
        <v>-9.9999999998544808E-2</v>
      </c>
      <c r="Y25" s="116">
        <v>-9.9999999998544808E-2</v>
      </c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s="15" customFormat="1" ht="21.75" customHeight="1" x14ac:dyDescent="0.3">
      <c r="A26" s="55">
        <v>88</v>
      </c>
      <c r="B26" s="56"/>
      <c r="C26" s="57" t="s">
        <v>60</v>
      </c>
      <c r="D26" s="116">
        <v>3465.1312899999998</v>
      </c>
      <c r="E26" s="116">
        <v>102799.58719999999</v>
      </c>
      <c r="F26" s="116">
        <v>17889.021209999999</v>
      </c>
      <c r="G26" s="116">
        <v>47481.572439999996</v>
      </c>
      <c r="H26" s="116">
        <v>8902.0280500000008</v>
      </c>
      <c r="I26" s="116">
        <v>6067.8462299999992</v>
      </c>
      <c r="J26" s="116">
        <v>5469.9248699999998</v>
      </c>
      <c r="K26" s="116">
        <v>17109.446820000001</v>
      </c>
      <c r="L26" s="116">
        <v>17251.949460000003</v>
      </c>
      <c r="M26" s="116">
        <v>5103.0724100000007</v>
      </c>
      <c r="N26" s="116">
        <v>231539.57997999998</v>
      </c>
      <c r="O26" s="116">
        <v>116339.50007000001</v>
      </c>
      <c r="P26" s="116">
        <v>50399.233529999998</v>
      </c>
      <c r="Q26" s="116">
        <v>166738.73360000001</v>
      </c>
      <c r="R26" s="116">
        <v>43777.458429999999</v>
      </c>
      <c r="S26" s="116">
        <v>2287.9009599999999</v>
      </c>
      <c r="T26" s="116">
        <v>46065.359389999998</v>
      </c>
      <c r="U26" s="116">
        <v>64456.243669999982</v>
      </c>
      <c r="V26" s="116">
        <v>94125.401979999995</v>
      </c>
      <c r="W26" s="116">
        <v>158581.64564999996</v>
      </c>
      <c r="X26" s="116">
        <v>371385.73864</v>
      </c>
      <c r="Y26" s="116">
        <v>602925.31862000003</v>
      </c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s="15" customFormat="1" ht="21.75" customHeight="1" x14ac:dyDescent="0.3">
      <c r="A27" s="35">
        <v>89</v>
      </c>
      <c r="B27" s="36"/>
      <c r="C27" s="27" t="s">
        <v>56</v>
      </c>
      <c r="D27" s="115">
        <v>494.88072</v>
      </c>
      <c r="E27" s="115">
        <v>20853.064129999999</v>
      </c>
      <c r="F27" s="115">
        <v>7128.9153699999997</v>
      </c>
      <c r="G27" s="115">
        <v>28389.08296</v>
      </c>
      <c r="H27" s="115">
        <v>6780.2773699999998</v>
      </c>
      <c r="I27" s="115">
        <v>3240.3699900000001</v>
      </c>
      <c r="J27" s="115">
        <v>1294.99431</v>
      </c>
      <c r="K27" s="115">
        <v>18341.45549</v>
      </c>
      <c r="L27" s="115">
        <v>28837.364969999999</v>
      </c>
      <c r="M27" s="115">
        <v>5833.5946899999999</v>
      </c>
      <c r="N27" s="116">
        <v>121194</v>
      </c>
      <c r="O27" s="116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s="15" customFormat="1" ht="21.75" customHeight="1" x14ac:dyDescent="0.3">
      <c r="A28" s="31">
        <v>90</v>
      </c>
      <c r="B28" s="38"/>
      <c r="C28" s="28" t="s">
        <v>57</v>
      </c>
      <c r="D28" s="115">
        <v>-284.44223</v>
      </c>
      <c r="E28" s="115">
        <v>221.2225</v>
      </c>
      <c r="F28" s="115">
        <v>273.82184999999998</v>
      </c>
      <c r="G28" s="115">
        <v>142.43074999999999</v>
      </c>
      <c r="H28" s="115">
        <v>-16.824490000000001</v>
      </c>
      <c r="I28" s="115">
        <v>473.17599999999999</v>
      </c>
      <c r="J28" s="115">
        <v>2084.3966599999999</v>
      </c>
      <c r="K28" s="115">
        <v>-182.04413</v>
      </c>
      <c r="L28" s="115">
        <v>42.803899999999999</v>
      </c>
      <c r="M28" s="115">
        <v>-38.780810000000002</v>
      </c>
      <c r="N28" s="116">
        <v>2715.7599999999993</v>
      </c>
      <c r="O28" s="116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s="15" customFormat="1" ht="21.75" customHeight="1" x14ac:dyDescent="0.3">
      <c r="A29" s="31">
        <v>91</v>
      </c>
      <c r="B29" s="41"/>
      <c r="C29" s="29" t="s">
        <v>58</v>
      </c>
      <c r="D29" s="115">
        <v>1805.79098</v>
      </c>
      <c r="E29" s="115">
        <v>20927.242480000001</v>
      </c>
      <c r="F29" s="115">
        <v>2555.2285900000002</v>
      </c>
      <c r="G29" s="115">
        <v>22430.066459999998</v>
      </c>
      <c r="H29" s="115">
        <v>3241.8619100000001</v>
      </c>
      <c r="I29" s="115">
        <v>3793.0218399999999</v>
      </c>
      <c r="J29" s="115">
        <v>26891.884480000001</v>
      </c>
      <c r="K29" s="115">
        <v>9050.8912899999996</v>
      </c>
      <c r="L29" s="115">
        <v>6561.5755600000002</v>
      </c>
      <c r="M29" s="115">
        <v>2647.0464099999999</v>
      </c>
      <c r="N29" s="116">
        <v>99904.61</v>
      </c>
      <c r="O29" s="116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s="15" customFormat="1" ht="21.75" customHeight="1" x14ac:dyDescent="0.3">
      <c r="A30" s="75">
        <v>92</v>
      </c>
      <c r="B30" s="42"/>
      <c r="C30" s="43" t="s">
        <v>59</v>
      </c>
      <c r="D30" s="116">
        <v>2016.22947</v>
      </c>
      <c r="E30" s="116">
        <v>42001.529110000003</v>
      </c>
      <c r="F30" s="116">
        <v>9957.9658099999997</v>
      </c>
      <c r="G30" s="116">
        <v>50961.580170000001</v>
      </c>
      <c r="H30" s="116">
        <v>10005.31479</v>
      </c>
      <c r="I30" s="116">
        <v>7506.56783</v>
      </c>
      <c r="J30" s="116">
        <v>30271.275450000001</v>
      </c>
      <c r="K30" s="116">
        <v>27210.302650000001</v>
      </c>
      <c r="L30" s="116">
        <v>35441.744429999999</v>
      </c>
      <c r="M30" s="116">
        <v>8441.8602900000005</v>
      </c>
      <c r="N30" s="116">
        <v>223814.37000000002</v>
      </c>
      <c r="O30" s="116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s="15" customFormat="1" ht="21.75" customHeight="1" x14ac:dyDescent="0.3">
      <c r="A31" s="32">
        <v>93</v>
      </c>
      <c r="B31" s="33"/>
      <c r="C31" s="34" t="s">
        <v>65</v>
      </c>
      <c r="D31" s="116">
        <v>5481.3607599999996</v>
      </c>
      <c r="E31" s="116">
        <v>144801.11631000001</v>
      </c>
      <c r="F31" s="116">
        <v>27846.98702</v>
      </c>
      <c r="G31" s="116">
        <v>98443.15260999999</v>
      </c>
      <c r="H31" s="116">
        <v>18907.342840000001</v>
      </c>
      <c r="I31" s="116">
        <v>13574.414059999999</v>
      </c>
      <c r="J31" s="116">
        <v>35741.200320000004</v>
      </c>
      <c r="K31" s="116">
        <v>44319.749470000002</v>
      </c>
      <c r="L31" s="116">
        <v>52693.693890000002</v>
      </c>
      <c r="M31" s="116">
        <v>13544.932700000001</v>
      </c>
      <c r="N31" s="116">
        <v>455353.94997999998</v>
      </c>
      <c r="O31" s="116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s="15" customFormat="1" ht="21.75" customHeight="1" x14ac:dyDescent="0.3">
      <c r="A32" s="31">
        <v>94</v>
      </c>
      <c r="B32" s="38"/>
      <c r="C32" s="28" t="s">
        <v>89</v>
      </c>
      <c r="D32" s="115">
        <v>5003.6655199999996</v>
      </c>
      <c r="E32" s="115">
        <v>28483.55286</v>
      </c>
      <c r="F32" s="115">
        <v>1156.3900000000001</v>
      </c>
      <c r="G32" s="115">
        <v>6400.5310399999998</v>
      </c>
      <c r="H32" s="115">
        <v>3226.2675599999998</v>
      </c>
      <c r="I32" s="115">
        <v>798.00208999999995</v>
      </c>
      <c r="J32" s="115">
        <v>0.20927000000000001</v>
      </c>
      <c r="K32" s="115">
        <v>5712.3688599999996</v>
      </c>
      <c r="L32" s="115">
        <v>1.03</v>
      </c>
      <c r="M32" s="115">
        <v>81.494479999999996</v>
      </c>
      <c r="N32" s="116">
        <v>50863.511680000003</v>
      </c>
      <c r="O32" s="116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s="15" customFormat="1" ht="21.75" customHeight="1" x14ac:dyDescent="0.3">
      <c r="A33" s="31">
        <v>95</v>
      </c>
      <c r="B33" s="41"/>
      <c r="C33" s="29" t="s">
        <v>90</v>
      </c>
      <c r="D33" s="115">
        <v>2986.2226000000001</v>
      </c>
      <c r="E33" s="115">
        <v>63574.660300000003</v>
      </c>
      <c r="F33" s="115">
        <v>46.43</v>
      </c>
      <c r="G33" s="115">
        <v>1708.38554</v>
      </c>
      <c r="H33" s="115">
        <v>4130.17328</v>
      </c>
      <c r="I33" s="115">
        <v>970.01261999999997</v>
      </c>
      <c r="J33" s="115">
        <v>88.11</v>
      </c>
      <c r="K33" s="115">
        <v>2145.95073</v>
      </c>
      <c r="L33" s="115">
        <v>52.345860000000002</v>
      </c>
      <c r="M33" s="115">
        <v>183.70817</v>
      </c>
      <c r="N33" s="116">
        <v>75885.999099999986</v>
      </c>
      <c r="O33" s="116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s="15" customFormat="1" ht="21.75" customHeight="1" x14ac:dyDescent="0.3">
      <c r="A34" s="75">
        <v>96</v>
      </c>
      <c r="B34" s="42"/>
      <c r="C34" s="43" t="s">
        <v>91</v>
      </c>
      <c r="D34" s="116">
        <v>7989.8881199999996</v>
      </c>
      <c r="E34" s="116">
        <v>92058.213159999999</v>
      </c>
      <c r="F34" s="116">
        <v>1202.8200000000002</v>
      </c>
      <c r="G34" s="116">
        <v>8108.9165800000001</v>
      </c>
      <c r="H34" s="116">
        <v>7356.4408399999993</v>
      </c>
      <c r="I34" s="116">
        <v>1768.0147099999999</v>
      </c>
      <c r="J34" s="116">
        <v>88.319270000000003</v>
      </c>
      <c r="K34" s="116">
        <v>7858.3195899999992</v>
      </c>
      <c r="L34" s="116">
        <v>53.375860000000003</v>
      </c>
      <c r="M34" s="116">
        <v>265.20265000000001</v>
      </c>
      <c r="N34" s="116">
        <v>126749.51078000003</v>
      </c>
      <c r="O34" s="116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s="15" customFormat="1" ht="21.75" customHeight="1" x14ac:dyDescent="0.3">
      <c r="A35" s="32">
        <v>97</v>
      </c>
      <c r="B35" s="33"/>
      <c r="C35" s="34" t="s">
        <v>92</v>
      </c>
      <c r="D35" s="116">
        <v>13471.248879999999</v>
      </c>
      <c r="E35" s="116">
        <v>236859.32947</v>
      </c>
      <c r="F35" s="116">
        <v>29049.80702</v>
      </c>
      <c r="G35" s="116">
        <v>106552.06918999999</v>
      </c>
      <c r="H35" s="116">
        <v>26263.78368</v>
      </c>
      <c r="I35" s="116">
        <v>15342.428769999999</v>
      </c>
      <c r="J35" s="116">
        <v>35829.519590000004</v>
      </c>
      <c r="K35" s="116">
        <v>52178.069060000002</v>
      </c>
      <c r="L35" s="116">
        <v>52747.069750000002</v>
      </c>
      <c r="M35" s="116">
        <v>13810.13535</v>
      </c>
      <c r="N35" s="116">
        <v>582103.46075999993</v>
      </c>
      <c r="O35" s="116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s="15" customFormat="1" ht="21.75" customHeight="1" x14ac:dyDescent="0.3">
      <c r="A36" s="76"/>
      <c r="B36" s="44"/>
      <c r="C36" s="44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s="15" customFormat="1" ht="21.75" customHeight="1" x14ac:dyDescent="0.3">
      <c r="A37" s="63">
        <v>98</v>
      </c>
      <c r="B37" s="58"/>
      <c r="C37" s="37" t="s">
        <v>66</v>
      </c>
      <c r="D37" s="115">
        <v>59824.971539999999</v>
      </c>
      <c r="E37" s="115">
        <v>462852.85045000003</v>
      </c>
      <c r="F37" s="115">
        <v>227782.18669999999</v>
      </c>
      <c r="G37" s="115">
        <v>1008664.89084</v>
      </c>
      <c r="H37" s="115">
        <v>123361.19183</v>
      </c>
      <c r="I37" s="115">
        <v>57587.996700000003</v>
      </c>
      <c r="J37" s="115">
        <v>58700.278859999999</v>
      </c>
      <c r="K37" s="115">
        <v>619720.32547000004</v>
      </c>
      <c r="L37" s="115">
        <v>703527.29879999999</v>
      </c>
      <c r="M37" s="115">
        <v>282272.27880999999</v>
      </c>
      <c r="N37" s="116">
        <v>3604294.27</v>
      </c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</row>
    <row r="38" spans="1:254" s="15" customFormat="1" ht="21.75" customHeight="1" x14ac:dyDescent="0.3">
      <c r="A38" s="31">
        <v>99</v>
      </c>
      <c r="B38" s="59"/>
      <c r="C38" s="60" t="s">
        <v>67</v>
      </c>
      <c r="D38" s="115">
        <v>35561.392440000003</v>
      </c>
      <c r="E38" s="115">
        <v>447335.47895999998</v>
      </c>
      <c r="F38" s="115">
        <v>179502.12023999999</v>
      </c>
      <c r="G38" s="115">
        <v>809556.2561</v>
      </c>
      <c r="H38" s="115">
        <v>110918.53428000001</v>
      </c>
      <c r="I38" s="115">
        <v>53694.484190000003</v>
      </c>
      <c r="J38" s="115">
        <v>31364.394</v>
      </c>
      <c r="K38" s="115">
        <v>519544.97629999998</v>
      </c>
      <c r="L38" s="115">
        <v>668653.53602999996</v>
      </c>
      <c r="M38" s="115">
        <v>219789.24745</v>
      </c>
      <c r="N38" s="116">
        <v>3075920.4199900003</v>
      </c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</row>
    <row r="39" spans="1:254" s="15" customFormat="1" ht="21.75" customHeight="1" x14ac:dyDescent="0.3">
      <c r="A39" s="31">
        <v>100</v>
      </c>
      <c r="B39" s="59"/>
      <c r="C39" s="60" t="s">
        <v>77</v>
      </c>
      <c r="D39" s="115">
        <v>57437.962399999997</v>
      </c>
      <c r="E39" s="115">
        <v>457055.82611999998</v>
      </c>
      <c r="F39" s="115">
        <v>224887.75669000001</v>
      </c>
      <c r="G39" s="115">
        <v>944050.17836999998</v>
      </c>
      <c r="H39" s="115">
        <v>118403.05428</v>
      </c>
      <c r="I39" s="115">
        <v>55653.234129999997</v>
      </c>
      <c r="J39" s="115">
        <v>55455.713989999997</v>
      </c>
      <c r="K39" s="115">
        <v>564627.05478000001</v>
      </c>
      <c r="L39" s="115">
        <v>648912.78887000005</v>
      </c>
      <c r="M39" s="115">
        <v>229435.97038000001</v>
      </c>
      <c r="N39" s="116">
        <v>3355919.5400099996</v>
      </c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</row>
    <row r="40" spans="1:254" s="15" customFormat="1" ht="21.75" customHeight="1" x14ac:dyDescent="0.3">
      <c r="A40" s="31">
        <v>101</v>
      </c>
      <c r="B40" s="59"/>
      <c r="C40" s="60" t="s">
        <v>78</v>
      </c>
      <c r="D40" s="115">
        <v>34903.35903</v>
      </c>
      <c r="E40" s="115">
        <v>442194.07692999998</v>
      </c>
      <c r="F40" s="115">
        <v>177081.76027</v>
      </c>
      <c r="G40" s="115">
        <v>754251.00146000006</v>
      </c>
      <c r="H40" s="115">
        <v>106491.6189</v>
      </c>
      <c r="I40" s="115">
        <v>52477.779609999998</v>
      </c>
      <c r="J40" s="115">
        <v>29930.622429999999</v>
      </c>
      <c r="K40" s="115">
        <v>472007.51912000001</v>
      </c>
      <c r="L40" s="115">
        <v>617335.84227999998</v>
      </c>
      <c r="M40" s="115">
        <v>174417.77996000001</v>
      </c>
      <c r="N40" s="116">
        <v>2861091.3599899998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</row>
    <row r="41" spans="1:254" s="15" customFormat="1" ht="21.75" customHeight="1" x14ac:dyDescent="0.3">
      <c r="A41" s="31">
        <v>102</v>
      </c>
      <c r="B41" s="59"/>
      <c r="C41" s="60" t="s">
        <v>137</v>
      </c>
      <c r="D41" s="115">
        <v>58390.513099999996</v>
      </c>
      <c r="E41" s="115">
        <v>469141.56198</v>
      </c>
      <c r="F41" s="115">
        <v>230855.35036000001</v>
      </c>
      <c r="G41" s="115">
        <v>1030916.8648100001</v>
      </c>
      <c r="H41" s="115">
        <v>119972.59766</v>
      </c>
      <c r="I41" s="115">
        <v>57932.780350000001</v>
      </c>
      <c r="J41" s="115">
        <v>59312.33296</v>
      </c>
      <c r="K41" s="115">
        <v>613602.10586000001</v>
      </c>
      <c r="L41" s="115">
        <v>680675.52734999999</v>
      </c>
      <c r="M41" s="115">
        <v>300398.36557000002</v>
      </c>
      <c r="N41" s="116">
        <v>3621198</v>
      </c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</row>
    <row r="42" spans="1:254" s="15" customFormat="1" ht="21.75" customHeight="1" x14ac:dyDescent="0.3">
      <c r="A42" s="31">
        <v>103</v>
      </c>
      <c r="B42" s="59"/>
      <c r="C42" s="60" t="s">
        <v>138</v>
      </c>
      <c r="D42" s="115">
        <v>34331.274980000002</v>
      </c>
      <c r="E42" s="115">
        <v>453215.82027999999</v>
      </c>
      <c r="F42" s="115">
        <v>179897.77752999999</v>
      </c>
      <c r="G42" s="115">
        <v>823039.39541999996</v>
      </c>
      <c r="H42" s="115">
        <v>107154.63129999999</v>
      </c>
      <c r="I42" s="115">
        <v>53668.56076</v>
      </c>
      <c r="J42" s="115">
        <v>31362.95336</v>
      </c>
      <c r="K42" s="115">
        <v>507587.84918999998</v>
      </c>
      <c r="L42" s="115">
        <v>647870.15659000003</v>
      </c>
      <c r="M42" s="115">
        <v>229210.18057999999</v>
      </c>
      <c r="N42" s="116">
        <v>3067338.5999899996</v>
      </c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</row>
    <row r="43" spans="1:254" s="15" customFormat="1" ht="21.75" customHeight="1" x14ac:dyDescent="0.3">
      <c r="A43" s="31">
        <v>104</v>
      </c>
      <c r="B43" s="59"/>
      <c r="C43" s="60" t="s">
        <v>139</v>
      </c>
      <c r="D43" s="115">
        <v>115474.37833000001</v>
      </c>
      <c r="E43" s="115">
        <v>767939.16252999997</v>
      </c>
      <c r="F43" s="115">
        <v>411394.79489999998</v>
      </c>
      <c r="G43" s="115">
        <v>1669352.72046</v>
      </c>
      <c r="H43" s="115">
        <v>204388.52575999999</v>
      </c>
      <c r="I43" s="115">
        <v>89136.35</v>
      </c>
      <c r="J43" s="115">
        <v>103754.31892000001</v>
      </c>
      <c r="K43" s="115">
        <v>973851.88569999998</v>
      </c>
      <c r="L43" s="115">
        <v>1054639.33742</v>
      </c>
      <c r="M43" s="115">
        <v>393335.93598000001</v>
      </c>
      <c r="N43" s="116">
        <v>5783267.4099999992</v>
      </c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</row>
    <row r="44" spans="1:254" s="15" customFormat="1" ht="21.75" customHeight="1" x14ac:dyDescent="0.3">
      <c r="A44" s="64">
        <v>105</v>
      </c>
      <c r="B44" s="61"/>
      <c r="C44" s="62" t="s">
        <v>140</v>
      </c>
      <c r="D44" s="115">
        <v>67350.159150000007</v>
      </c>
      <c r="E44" s="115">
        <v>732214.89124999999</v>
      </c>
      <c r="F44" s="115">
        <v>317650.39847000001</v>
      </c>
      <c r="G44" s="115">
        <v>1251928.45273</v>
      </c>
      <c r="H44" s="115">
        <v>182199.73967000001</v>
      </c>
      <c r="I44" s="115">
        <v>85037.547099999996</v>
      </c>
      <c r="J44" s="115">
        <v>50808.93492</v>
      </c>
      <c r="K44" s="115">
        <v>795861.34210999997</v>
      </c>
      <c r="L44" s="115">
        <v>999307.07568000001</v>
      </c>
      <c r="M44" s="115">
        <v>290150.15892000002</v>
      </c>
      <c r="N44" s="116">
        <v>4772508.7</v>
      </c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</row>
    <row r="45" spans="1:254" s="15" customFormat="1" ht="21.75" customHeight="1" x14ac:dyDescent="0.3">
      <c r="A45" s="19"/>
      <c r="B45" s="19"/>
      <c r="C45" s="17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</row>
    <row r="46" spans="1:254" s="15" customFormat="1" ht="21.75" customHeight="1" x14ac:dyDescent="0.55000000000000004">
      <c r="A46" s="71" t="s">
        <v>80</v>
      </c>
      <c r="B46" s="65"/>
      <c r="C46" s="68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</row>
    <row r="47" spans="1:254" s="15" customFormat="1" ht="21.75" customHeight="1" x14ac:dyDescent="0.3">
      <c r="A47" s="72" t="s">
        <v>141</v>
      </c>
      <c r="B47" s="23"/>
      <c r="C47" s="23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</row>
    <row r="48" spans="1:254" s="15" customFormat="1" ht="21.75" customHeight="1" x14ac:dyDescent="0.3">
      <c r="A48" s="163" t="s">
        <v>142</v>
      </c>
      <c r="B48" s="23"/>
      <c r="C48" s="23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</row>
    <row r="49" spans="4:84" x14ac:dyDescent="0.3"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0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</row>
    <row r="50" spans="4:84" x14ac:dyDescent="0.3"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0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</row>
    <row r="51" spans="4:84" x14ac:dyDescent="0.3"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0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</row>
    <row r="52" spans="4:84" x14ac:dyDescent="0.3"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0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</row>
    <row r="53" spans="4:84" x14ac:dyDescent="0.3"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0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</row>
    <row r="54" spans="4:84" x14ac:dyDescent="0.3"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0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</row>
    <row r="55" spans="4:84" x14ac:dyDescent="0.3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0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</row>
    <row r="56" spans="4:84" x14ac:dyDescent="0.3"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</row>
    <row r="57" spans="4:84" x14ac:dyDescent="0.3"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</row>
    <row r="58" spans="4:84" x14ac:dyDescent="0.3"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</row>
    <row r="59" spans="4:84" x14ac:dyDescent="0.3"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</row>
    <row r="60" spans="4:84" x14ac:dyDescent="0.3"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</row>
    <row r="61" spans="4:84" x14ac:dyDescent="0.3"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</row>
    <row r="62" spans="4:84" x14ac:dyDescent="0.3"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</row>
    <row r="63" spans="4:84" x14ac:dyDescent="0.3"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</row>
    <row r="64" spans="4:84" x14ac:dyDescent="0.3"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</row>
    <row r="65" spans="4:102" x14ac:dyDescent="0.3"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</row>
    <row r="66" spans="4:102" x14ac:dyDescent="0.3"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</row>
    <row r="67" spans="4:102" x14ac:dyDescent="0.3"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</row>
    <row r="68" spans="4:102" x14ac:dyDescent="0.3"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</row>
    <row r="69" spans="4:102" x14ac:dyDescent="0.3"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</row>
    <row r="70" spans="4:102" x14ac:dyDescent="0.3"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</row>
    <row r="71" spans="4:102" x14ac:dyDescent="0.3"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</row>
    <row r="72" spans="4:102" x14ac:dyDescent="0.3"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</row>
    <row r="73" spans="4:102" x14ac:dyDescent="0.3"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</row>
    <row r="74" spans="4:102" x14ac:dyDescent="0.3"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</row>
    <row r="75" spans="4:102" x14ac:dyDescent="0.3"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</row>
    <row r="76" spans="4:102" x14ac:dyDescent="0.3"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</row>
    <row r="77" spans="4:102" x14ac:dyDescent="0.3"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</row>
    <row r="78" spans="4:102" x14ac:dyDescent="0.3"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</row>
    <row r="79" spans="4:102" x14ac:dyDescent="0.3"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</row>
    <row r="80" spans="4:102" x14ac:dyDescent="0.3"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</row>
    <row r="81" spans="4:102" x14ac:dyDescent="0.3"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</row>
    <row r="82" spans="4:102" x14ac:dyDescent="0.3"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</row>
    <row r="83" spans="4:102" x14ac:dyDescent="0.3"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</row>
    <row r="84" spans="4:102" x14ac:dyDescent="0.3"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</row>
    <row r="85" spans="4:102" x14ac:dyDescent="0.3"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</row>
    <row r="86" spans="4:102" x14ac:dyDescent="0.3"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</row>
    <row r="87" spans="4:102" x14ac:dyDescent="0.3"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</row>
    <row r="88" spans="4:102" x14ac:dyDescent="0.3"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</row>
    <row r="89" spans="4:102" x14ac:dyDescent="0.3"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</row>
    <row r="90" spans="4:102" x14ac:dyDescent="0.3"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</row>
    <row r="91" spans="4:102" x14ac:dyDescent="0.3"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</row>
    <row r="92" spans="4:102" x14ac:dyDescent="0.3"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</row>
    <row r="93" spans="4:102" x14ac:dyDescent="0.3"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</row>
    <row r="94" spans="4:102" x14ac:dyDescent="0.3"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</row>
    <row r="95" spans="4:102" x14ac:dyDescent="0.3"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</row>
    <row r="96" spans="4:102" x14ac:dyDescent="0.3"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</row>
    <row r="97" spans="4:102" x14ac:dyDescent="0.3"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</row>
    <row r="98" spans="4:102" x14ac:dyDescent="0.3"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</row>
    <row r="99" spans="4:102" x14ac:dyDescent="0.3"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</row>
    <row r="100" spans="4:102" x14ac:dyDescent="0.3"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</row>
    <row r="101" spans="4:102" x14ac:dyDescent="0.3"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</row>
    <row r="102" spans="4:102" x14ac:dyDescent="0.3"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</row>
    <row r="103" spans="4:102" x14ac:dyDescent="0.3"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</row>
    <row r="104" spans="4:102" x14ac:dyDescent="0.3"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</row>
    <row r="105" spans="4:102" x14ac:dyDescent="0.3"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</row>
    <row r="106" spans="4:102" x14ac:dyDescent="0.3"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</row>
    <row r="107" spans="4:102" x14ac:dyDescent="0.3"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</row>
    <row r="108" spans="4:102" x14ac:dyDescent="0.3"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</row>
    <row r="109" spans="4:102" x14ac:dyDescent="0.3"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</row>
    <row r="110" spans="4:102" x14ac:dyDescent="0.3"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</row>
    <row r="111" spans="4:102" x14ac:dyDescent="0.3"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</row>
    <row r="112" spans="4:102" x14ac:dyDescent="0.3"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</row>
    <row r="113" spans="4:102" x14ac:dyDescent="0.3"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</row>
    <row r="114" spans="4:102" x14ac:dyDescent="0.3"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</row>
    <row r="115" spans="4:102" x14ac:dyDescent="0.3"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</row>
    <row r="116" spans="4:102" x14ac:dyDescent="0.3"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</row>
    <row r="117" spans="4:102" x14ac:dyDescent="0.3"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</row>
    <row r="118" spans="4:102" x14ac:dyDescent="0.3"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</row>
    <row r="119" spans="4:102" x14ac:dyDescent="0.3"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</row>
    <row r="120" spans="4:102" x14ac:dyDescent="0.3"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</row>
    <row r="121" spans="4:102" x14ac:dyDescent="0.3"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</row>
    <row r="122" spans="4:102" x14ac:dyDescent="0.3"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</row>
    <row r="123" spans="4:102" x14ac:dyDescent="0.3"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</row>
    <row r="124" spans="4:102" x14ac:dyDescent="0.3"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</row>
    <row r="125" spans="4:102" x14ac:dyDescent="0.3"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</row>
    <row r="126" spans="4:102" x14ac:dyDescent="0.3"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</row>
    <row r="127" spans="4:102" x14ac:dyDescent="0.3"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</row>
    <row r="128" spans="4:102" x14ac:dyDescent="0.3"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</row>
    <row r="129" spans="4:102" x14ac:dyDescent="0.3"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</row>
    <row r="130" spans="4:102" x14ac:dyDescent="0.3"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</row>
    <row r="131" spans="4:102" x14ac:dyDescent="0.3"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</row>
    <row r="132" spans="4:102" x14ac:dyDescent="0.3"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</row>
    <row r="133" spans="4:102" x14ac:dyDescent="0.3"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</row>
    <row r="134" spans="4:102" x14ac:dyDescent="0.3"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</row>
    <row r="135" spans="4:102" x14ac:dyDescent="0.3"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</row>
    <row r="136" spans="4:102" x14ac:dyDescent="0.3"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</row>
    <row r="137" spans="4:102" x14ac:dyDescent="0.3"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</row>
    <row r="138" spans="4:102" x14ac:dyDescent="0.3"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</row>
    <row r="139" spans="4:102" x14ac:dyDescent="0.3"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</row>
    <row r="140" spans="4:102" x14ac:dyDescent="0.3"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</row>
    <row r="141" spans="4:102" x14ac:dyDescent="0.3"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</row>
    <row r="142" spans="4:102" x14ac:dyDescent="0.3"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</row>
    <row r="143" spans="4:102" x14ac:dyDescent="0.3"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</row>
  </sheetData>
  <phoneticPr fontId="0" type="noConversion"/>
  <hyperlinks>
    <hyperlink ref="A48" r:id="rId1" xr:uid="{02B8FCEF-5821-47E9-BC57-2BA743482D5C}"/>
  </hyperlinks>
  <pageMargins left="0.70866141732283472" right="0.70866141732283472" top="0.74803149606299213" bottom="0.74803149606299213" header="0.31496062992125984" footer="0.31496062992125984"/>
  <pageSetup paperSize="9" scale="11" orientation="landscape" r:id="rId2"/>
  <headerFooter alignWithMargins="0"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T174"/>
  <sheetViews>
    <sheetView showGridLines="0" zoomScale="85" zoomScaleNormal="85" workbookViewId="0"/>
  </sheetViews>
  <sheetFormatPr defaultColWidth="11.453125" defaultRowHeight="13" x14ac:dyDescent="0.3"/>
  <cols>
    <col min="1" max="1" width="5.81640625" style="23" customWidth="1"/>
    <col min="2" max="2" width="5.7265625" style="23" customWidth="1"/>
    <col min="3" max="3" width="30.7265625" style="23" customWidth="1"/>
    <col min="4" max="28" width="11.26953125" style="25" customWidth="1"/>
    <col min="29" max="29" width="13.26953125" style="25" customWidth="1"/>
    <col min="30" max="32" width="11.26953125" style="25" customWidth="1"/>
    <col min="33" max="33" width="12.453125" style="25" customWidth="1"/>
    <col min="34" max="36" width="11.26953125" style="25" customWidth="1"/>
    <col min="37" max="37" width="11.453125" style="25" customWidth="1"/>
    <col min="38" max="46" width="11.26953125" style="25" customWidth="1"/>
    <col min="47" max="47" width="12.81640625" style="25" customWidth="1"/>
    <col min="48" max="54" width="11.26953125" style="25" customWidth="1"/>
    <col min="55" max="55" width="12.1796875" style="25" customWidth="1"/>
    <col min="56" max="86" width="11.26953125" style="25" customWidth="1"/>
    <col min="87" max="89" width="11.7265625" style="25" customWidth="1"/>
    <col min="90" max="91" width="10.7265625" style="25" customWidth="1"/>
    <col min="92" max="92" width="11.26953125" style="25" customWidth="1"/>
    <col min="93" max="94" width="10.7265625" style="25" customWidth="1"/>
    <col min="95" max="95" width="12.453125" style="25" customWidth="1"/>
    <col min="96" max="98" width="10.7265625" style="25" customWidth="1"/>
    <col min="99" max="16384" width="11.453125" style="25"/>
  </cols>
  <sheetData>
    <row r="1" spans="1:254" ht="30" customHeight="1" x14ac:dyDescent="0.55000000000000004">
      <c r="A1" s="65" t="s">
        <v>85</v>
      </c>
    </row>
    <row r="2" spans="1:254" s="15" customFormat="1" ht="18" customHeight="1" x14ac:dyDescent="0.45">
      <c r="A2" s="21" t="s">
        <v>136</v>
      </c>
      <c r="C2" s="22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54" s="15" customFormat="1" ht="21.75" customHeight="1" x14ac:dyDescent="0.3">
      <c r="A3" s="19"/>
      <c r="B3" s="19"/>
      <c r="C3" s="17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</row>
    <row r="4" spans="1:254" s="15" customFormat="1" ht="21.75" customHeight="1" x14ac:dyDescent="0.3">
      <c r="A4" s="19"/>
      <c r="B4" s="19"/>
      <c r="C4" s="17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</row>
    <row r="5" spans="1:254" s="15" customFormat="1" ht="21.75" customHeight="1" x14ac:dyDescent="0.3">
      <c r="A5" s="19"/>
      <c r="B5" s="19"/>
      <c r="C5" s="17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</row>
    <row r="6" spans="1:254" s="15" customFormat="1" ht="21.75" customHeight="1" thickBot="1" x14ac:dyDescent="0.35">
      <c r="A6" s="19"/>
      <c r="B6" s="19"/>
      <c r="C6" s="17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</row>
    <row r="7" spans="1:254" s="15" customFormat="1" ht="21.75" customHeight="1" x14ac:dyDescent="0.3">
      <c r="A7" s="97" t="s">
        <v>0</v>
      </c>
      <c r="B7" s="98"/>
      <c r="C7" s="99"/>
      <c r="D7" s="100"/>
      <c r="E7" s="101"/>
      <c r="F7" s="101"/>
      <c r="G7" s="101"/>
      <c r="H7" s="101"/>
      <c r="I7" s="101"/>
      <c r="J7" s="101"/>
      <c r="K7" s="101"/>
      <c r="L7" s="101"/>
      <c r="M7" s="101"/>
      <c r="N7" s="102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</row>
    <row r="8" spans="1:254" s="15" customFormat="1" ht="21.75" customHeight="1" x14ac:dyDescent="0.3">
      <c r="A8" s="103" t="s">
        <v>100</v>
      </c>
      <c r="B8" s="104" t="s">
        <v>0</v>
      </c>
      <c r="C8" s="105" t="s">
        <v>62</v>
      </c>
      <c r="D8" s="106">
        <v>1</v>
      </c>
      <c r="E8" s="106">
        <v>2</v>
      </c>
      <c r="F8" s="106">
        <v>3</v>
      </c>
      <c r="G8" s="106">
        <v>4</v>
      </c>
      <c r="H8" s="106">
        <v>5</v>
      </c>
      <c r="I8" s="106">
        <v>6</v>
      </c>
      <c r="J8" s="106">
        <v>7</v>
      </c>
      <c r="K8" s="106">
        <v>8</v>
      </c>
      <c r="L8" s="106">
        <v>9</v>
      </c>
      <c r="M8" s="106">
        <v>10</v>
      </c>
      <c r="N8" s="106">
        <v>12</v>
      </c>
      <c r="O8" s="106">
        <v>13</v>
      </c>
      <c r="P8" s="106">
        <v>14</v>
      </c>
      <c r="Q8" s="106">
        <v>15</v>
      </c>
      <c r="R8" s="106">
        <v>16</v>
      </c>
      <c r="S8" s="106">
        <v>17</v>
      </c>
      <c r="T8" s="106">
        <v>18</v>
      </c>
      <c r="U8" s="106">
        <v>19</v>
      </c>
      <c r="V8" s="106">
        <v>20</v>
      </c>
      <c r="W8" s="106">
        <v>21</v>
      </c>
      <c r="X8" s="106">
        <v>22</v>
      </c>
      <c r="Y8" s="106">
        <v>23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</row>
    <row r="9" spans="1:254" s="15" customFormat="1" ht="21.75" customHeight="1" x14ac:dyDescent="0.3">
      <c r="A9" s="107"/>
      <c r="B9" s="108" t="s">
        <v>64</v>
      </c>
      <c r="C9" s="109"/>
      <c r="D9" s="14" t="s">
        <v>101</v>
      </c>
      <c r="E9" s="14" t="s">
        <v>102</v>
      </c>
      <c r="F9" s="14" t="s">
        <v>103</v>
      </c>
      <c r="G9" s="14" t="s">
        <v>104</v>
      </c>
      <c r="H9" s="14" t="s">
        <v>105</v>
      </c>
      <c r="I9" s="14" t="s">
        <v>106</v>
      </c>
      <c r="J9" s="14" t="s">
        <v>107</v>
      </c>
      <c r="K9" s="14" t="s">
        <v>108</v>
      </c>
      <c r="L9" s="14" t="s">
        <v>109</v>
      </c>
      <c r="M9" s="14" t="s">
        <v>110</v>
      </c>
      <c r="N9" s="46"/>
      <c r="O9" s="45"/>
      <c r="P9" s="45"/>
      <c r="Q9" s="46"/>
      <c r="R9" s="45"/>
      <c r="S9" s="70"/>
      <c r="T9" s="46"/>
      <c r="U9" s="45"/>
      <c r="V9" s="70"/>
      <c r="W9" s="46"/>
      <c r="X9" s="69"/>
      <c r="Y9" s="83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</row>
    <row r="10" spans="1:254" s="15" customFormat="1" ht="27" customHeight="1" x14ac:dyDescent="0.3">
      <c r="A10" s="110"/>
      <c r="B10" s="111" t="s">
        <v>0</v>
      </c>
      <c r="C10" s="112" t="s">
        <v>63</v>
      </c>
      <c r="D10" s="113" t="s">
        <v>121</v>
      </c>
      <c r="E10" s="113" t="s">
        <v>122</v>
      </c>
      <c r="F10" s="113" t="s">
        <v>44</v>
      </c>
      <c r="G10" s="113" t="s">
        <v>123</v>
      </c>
      <c r="H10" s="113" t="s">
        <v>124</v>
      </c>
      <c r="I10" s="113" t="s">
        <v>125</v>
      </c>
      <c r="J10" s="113" t="s">
        <v>45</v>
      </c>
      <c r="K10" s="113" t="s">
        <v>126</v>
      </c>
      <c r="L10" s="113" t="s">
        <v>127</v>
      </c>
      <c r="M10" s="113" t="s">
        <v>128</v>
      </c>
      <c r="N10" s="24" t="s">
        <v>54</v>
      </c>
      <c r="O10" s="48" t="s">
        <v>55</v>
      </c>
      <c r="P10" s="48" t="s">
        <v>73</v>
      </c>
      <c r="Q10" s="24" t="s">
        <v>47</v>
      </c>
      <c r="R10" s="47" t="s">
        <v>48</v>
      </c>
      <c r="S10" s="48" t="s">
        <v>74</v>
      </c>
      <c r="T10" s="24" t="s">
        <v>49</v>
      </c>
      <c r="U10" s="49" t="s">
        <v>50</v>
      </c>
      <c r="V10" s="50" t="s">
        <v>51</v>
      </c>
      <c r="W10" s="51" t="s">
        <v>52</v>
      </c>
      <c r="X10" s="52" t="s">
        <v>53</v>
      </c>
      <c r="Y10" s="52" t="s">
        <v>76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</row>
    <row r="11" spans="1:254" s="15" customFormat="1" ht="21.75" customHeight="1" x14ac:dyDescent="0.3">
      <c r="A11" s="114">
        <v>1</v>
      </c>
      <c r="B11" s="14" t="s">
        <v>101</v>
      </c>
      <c r="C11" s="113" t="s">
        <v>121</v>
      </c>
      <c r="D11" s="115">
        <v>98.713319999999996</v>
      </c>
      <c r="E11" s="115">
        <v>2281.8892999999998</v>
      </c>
      <c r="F11" s="115">
        <v>18.392530000000001</v>
      </c>
      <c r="G11" s="115">
        <v>206.31702000000001</v>
      </c>
      <c r="H11" s="115">
        <v>1.3608499999999999</v>
      </c>
      <c r="I11" s="115">
        <v>5.1330000000000001E-2</v>
      </c>
      <c r="J11" s="115">
        <v>0</v>
      </c>
      <c r="K11" s="115">
        <v>36.460680000000004</v>
      </c>
      <c r="L11" s="115">
        <v>22.8931</v>
      </c>
      <c r="M11" s="115">
        <v>3.5218699999999998</v>
      </c>
      <c r="N11" s="116">
        <v>2669.5999999999995</v>
      </c>
      <c r="O11" s="115">
        <v>404.41307</v>
      </c>
      <c r="P11" s="115">
        <v>10.791499999999999</v>
      </c>
      <c r="Q11" s="26">
        <v>415.20456999999999</v>
      </c>
      <c r="R11" s="115">
        <v>207.60810000000001</v>
      </c>
      <c r="S11" s="115">
        <v>74.515500000000003</v>
      </c>
      <c r="T11" s="26">
        <v>282.12360000000001</v>
      </c>
      <c r="U11" s="115">
        <v>854.32596999999998</v>
      </c>
      <c r="V11" s="115">
        <v>1260.1906200000001</v>
      </c>
      <c r="W11" s="26">
        <v>2114.5165900000002</v>
      </c>
      <c r="X11" s="26">
        <v>2811.84476</v>
      </c>
      <c r="Y11" s="53">
        <v>5481.4447599999994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</row>
    <row r="12" spans="1:254" s="15" customFormat="1" ht="21.75" customHeight="1" x14ac:dyDescent="0.3">
      <c r="A12" s="114">
        <v>2</v>
      </c>
      <c r="B12" s="14" t="s">
        <v>102</v>
      </c>
      <c r="C12" s="113" t="s">
        <v>122</v>
      </c>
      <c r="D12" s="115">
        <v>2168.4283399999999</v>
      </c>
      <c r="E12" s="115">
        <v>26643.737300000001</v>
      </c>
      <c r="F12" s="115">
        <v>2468.1094499999999</v>
      </c>
      <c r="G12" s="115">
        <v>5160.2242900000001</v>
      </c>
      <c r="H12" s="115">
        <v>683.56437000000005</v>
      </c>
      <c r="I12" s="115">
        <v>39.324449999999999</v>
      </c>
      <c r="J12" s="115">
        <v>372.88815</v>
      </c>
      <c r="K12" s="115">
        <v>1710.2702999999999</v>
      </c>
      <c r="L12" s="115">
        <v>1004.90853</v>
      </c>
      <c r="M12" s="115">
        <v>562.52484000000004</v>
      </c>
      <c r="N12" s="116">
        <v>40813.980019999995</v>
      </c>
      <c r="O12" s="115">
        <v>7283.3054099999999</v>
      </c>
      <c r="P12" s="115">
        <v>1246.52223</v>
      </c>
      <c r="Q12" s="116">
        <v>8529.8276399999995</v>
      </c>
      <c r="R12" s="115">
        <v>3647.5292199999999</v>
      </c>
      <c r="S12" s="115">
        <v>1479.19848</v>
      </c>
      <c r="T12" s="116">
        <v>5126.7276999999995</v>
      </c>
      <c r="U12" s="115">
        <v>34831.657249999997</v>
      </c>
      <c r="V12" s="115">
        <v>55499.815479999997</v>
      </c>
      <c r="W12" s="116">
        <v>90331.472729999994</v>
      </c>
      <c r="X12" s="116">
        <v>103988.02807</v>
      </c>
      <c r="Y12" s="116">
        <v>144802.00808999999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</row>
    <row r="13" spans="1:254" s="15" customFormat="1" ht="21.75" customHeight="1" x14ac:dyDescent="0.3">
      <c r="A13" s="114">
        <v>3</v>
      </c>
      <c r="B13" s="14" t="s">
        <v>103</v>
      </c>
      <c r="C13" s="113" t="s">
        <v>44</v>
      </c>
      <c r="D13" s="115">
        <v>87.890780000000007</v>
      </c>
      <c r="E13" s="115">
        <v>1318.53577</v>
      </c>
      <c r="F13" s="115">
        <v>6750.3048200000003</v>
      </c>
      <c r="G13" s="115">
        <v>659.32119</v>
      </c>
      <c r="H13" s="115">
        <v>177.74011999999999</v>
      </c>
      <c r="I13" s="115">
        <v>61.347459999999998</v>
      </c>
      <c r="J13" s="115">
        <v>710.94619</v>
      </c>
      <c r="K13" s="115">
        <v>414.26344</v>
      </c>
      <c r="L13" s="115">
        <v>631.93696999999997</v>
      </c>
      <c r="M13" s="115">
        <v>87.423259999999999</v>
      </c>
      <c r="N13" s="116">
        <v>10899.710000000003</v>
      </c>
      <c r="O13" s="115">
        <v>1615.64048</v>
      </c>
      <c r="P13" s="115">
        <v>155.10416000000001</v>
      </c>
      <c r="Q13" s="116">
        <v>1770.7446400000001</v>
      </c>
      <c r="R13" s="115">
        <v>14836.837799999999</v>
      </c>
      <c r="S13" s="115">
        <v>0</v>
      </c>
      <c r="T13" s="116">
        <v>14836.837799999999</v>
      </c>
      <c r="U13" s="115">
        <v>185.76545999999999</v>
      </c>
      <c r="V13" s="115">
        <v>153.79975999999999</v>
      </c>
      <c r="W13" s="116">
        <v>339.56521999999995</v>
      </c>
      <c r="X13" s="116">
        <v>16947.147659999999</v>
      </c>
      <c r="Y13" s="116">
        <v>27846.857660000001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</row>
    <row r="14" spans="1:254" s="15" customFormat="1" ht="21.75" customHeight="1" x14ac:dyDescent="0.3">
      <c r="A14" s="114">
        <v>4</v>
      </c>
      <c r="B14" s="14" t="s">
        <v>104</v>
      </c>
      <c r="C14" s="113" t="s">
        <v>123</v>
      </c>
      <c r="D14" s="115">
        <v>236.69381000000001</v>
      </c>
      <c r="E14" s="115">
        <v>8995.9724200000001</v>
      </c>
      <c r="F14" s="115">
        <v>1526.5230100000001</v>
      </c>
      <c r="G14" s="115">
        <v>14881.20651</v>
      </c>
      <c r="H14" s="115">
        <v>573.83246999999994</v>
      </c>
      <c r="I14" s="115">
        <v>228.85462000000001</v>
      </c>
      <c r="J14" s="115">
        <v>222.7868</v>
      </c>
      <c r="K14" s="115">
        <v>1386.12538</v>
      </c>
      <c r="L14" s="115">
        <v>1969.86042</v>
      </c>
      <c r="M14" s="115">
        <v>522.41453999999999</v>
      </c>
      <c r="N14" s="116">
        <v>30544.269980000008</v>
      </c>
      <c r="O14" s="115">
        <v>30353.910349999998</v>
      </c>
      <c r="P14" s="115">
        <v>2687.4076399999999</v>
      </c>
      <c r="Q14" s="116">
        <v>33041.317989999996</v>
      </c>
      <c r="R14" s="115">
        <v>2741.16347</v>
      </c>
      <c r="S14" s="115">
        <v>232.16273000000001</v>
      </c>
      <c r="T14" s="116">
        <v>2973.3262</v>
      </c>
      <c r="U14" s="115">
        <v>12313.68403</v>
      </c>
      <c r="V14" s="115">
        <v>19571.07717</v>
      </c>
      <c r="W14" s="116">
        <v>31884.761200000001</v>
      </c>
      <c r="X14" s="116">
        <v>67899.40539</v>
      </c>
      <c r="Y14" s="116">
        <v>98443.675370000012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s="15" customFormat="1" ht="21.75" customHeight="1" x14ac:dyDescent="0.3">
      <c r="A15" s="114">
        <v>5</v>
      </c>
      <c r="B15" s="14" t="s">
        <v>105</v>
      </c>
      <c r="C15" s="113" t="s">
        <v>124</v>
      </c>
      <c r="D15" s="115">
        <v>1.40212</v>
      </c>
      <c r="E15" s="115">
        <v>370.75466999999998</v>
      </c>
      <c r="F15" s="115">
        <v>117.95894</v>
      </c>
      <c r="G15" s="115">
        <v>614.22361999999998</v>
      </c>
      <c r="H15" s="115">
        <v>2393.3854500000002</v>
      </c>
      <c r="I15" s="115">
        <v>124.84926</v>
      </c>
      <c r="J15" s="115">
        <v>138.49569</v>
      </c>
      <c r="K15" s="115">
        <v>568.98941000000002</v>
      </c>
      <c r="L15" s="115">
        <v>812.71088999999995</v>
      </c>
      <c r="M15" s="115">
        <v>102.26997</v>
      </c>
      <c r="N15" s="116">
        <v>5245.0400200000004</v>
      </c>
      <c r="O15" s="115">
        <v>2347.3413300000002</v>
      </c>
      <c r="P15" s="115">
        <v>573.51241000000005</v>
      </c>
      <c r="Q15" s="116">
        <v>2920.8537400000005</v>
      </c>
      <c r="R15" s="115">
        <v>3614.0943499999998</v>
      </c>
      <c r="S15" s="115">
        <v>0</v>
      </c>
      <c r="T15" s="116">
        <v>3614.0943499999998</v>
      </c>
      <c r="U15" s="115">
        <v>4985.4452700000002</v>
      </c>
      <c r="V15" s="115">
        <v>2141.8144299999999</v>
      </c>
      <c r="W15" s="116">
        <v>7127.2597000000005</v>
      </c>
      <c r="X15" s="116">
        <v>13662.20779</v>
      </c>
      <c r="Y15" s="116">
        <v>18907.247810000001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s="15" customFormat="1" ht="21.75" customHeight="1" x14ac:dyDescent="0.3">
      <c r="A16" s="114">
        <v>6</v>
      </c>
      <c r="B16" s="14" t="s">
        <v>106</v>
      </c>
      <c r="C16" s="113" t="s">
        <v>125</v>
      </c>
      <c r="D16" s="115">
        <v>37.174869999999999</v>
      </c>
      <c r="E16" s="115">
        <v>787.61802999999998</v>
      </c>
      <c r="F16" s="115">
        <v>185.97738000000001</v>
      </c>
      <c r="G16" s="115">
        <v>823.01021000000003</v>
      </c>
      <c r="H16" s="115">
        <v>135.51352</v>
      </c>
      <c r="I16" s="115">
        <v>2709.2793799999999</v>
      </c>
      <c r="J16" s="115">
        <v>1260.99144</v>
      </c>
      <c r="K16" s="115">
        <v>472.77548999999999</v>
      </c>
      <c r="L16" s="115">
        <v>219.29221000000001</v>
      </c>
      <c r="M16" s="115">
        <v>121.23747</v>
      </c>
      <c r="N16" s="116">
        <v>6752.869999999999</v>
      </c>
      <c r="O16" s="115">
        <v>5366.6908400000002</v>
      </c>
      <c r="P16" s="115">
        <v>0</v>
      </c>
      <c r="Q16" s="116">
        <v>5366.6908400000002</v>
      </c>
      <c r="R16" s="115">
        <v>0</v>
      </c>
      <c r="S16" s="115">
        <v>0</v>
      </c>
      <c r="T16" s="116">
        <v>0</v>
      </c>
      <c r="U16" s="115">
        <v>644.38664000000006</v>
      </c>
      <c r="V16" s="115">
        <v>810.35190999999998</v>
      </c>
      <c r="W16" s="116">
        <v>1454.73855</v>
      </c>
      <c r="X16" s="116">
        <v>6821.4293900000002</v>
      </c>
      <c r="Y16" s="116">
        <v>13574.29939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s="15" customFormat="1" ht="21.75" customHeight="1" x14ac:dyDescent="0.3">
      <c r="A17" s="114">
        <v>7</v>
      </c>
      <c r="B17" s="14" t="s">
        <v>107</v>
      </c>
      <c r="C17" s="113" t="s">
        <v>45</v>
      </c>
      <c r="D17" s="115">
        <v>4.38</v>
      </c>
      <c r="E17" s="115">
        <v>1267.58187</v>
      </c>
      <c r="F17" s="115">
        <v>207.87434999999999</v>
      </c>
      <c r="G17" s="115">
        <v>4612.7689300000002</v>
      </c>
      <c r="H17" s="115">
        <v>441.98750000000001</v>
      </c>
      <c r="I17" s="115">
        <v>397.68106</v>
      </c>
      <c r="J17" s="115">
        <v>369.97818999999998</v>
      </c>
      <c r="K17" s="115">
        <v>954.70420000000001</v>
      </c>
      <c r="L17" s="115">
        <v>736.58</v>
      </c>
      <c r="M17" s="115">
        <v>366.93389999999999</v>
      </c>
      <c r="N17" s="116">
        <v>9360.4699999999993</v>
      </c>
      <c r="O17" s="115">
        <v>25041.351900000001</v>
      </c>
      <c r="P17" s="115">
        <v>7.2365899999999996</v>
      </c>
      <c r="Q17" s="116">
        <v>25048.588490000002</v>
      </c>
      <c r="R17" s="115">
        <v>1174.29421</v>
      </c>
      <c r="S17" s="115">
        <v>0</v>
      </c>
      <c r="T17" s="116">
        <v>1174.29421</v>
      </c>
      <c r="U17" s="115">
        <v>0</v>
      </c>
      <c r="V17" s="115">
        <v>157.01013</v>
      </c>
      <c r="W17" s="116">
        <v>157.01013</v>
      </c>
      <c r="X17" s="116">
        <v>26379.892830000001</v>
      </c>
      <c r="Y17" s="116">
        <v>35740.362829999998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s="15" customFormat="1" ht="21.75" customHeight="1" x14ac:dyDescent="0.3">
      <c r="A18" s="114">
        <v>8</v>
      </c>
      <c r="B18" s="14" t="s">
        <v>108</v>
      </c>
      <c r="C18" s="113" t="s">
        <v>126</v>
      </c>
      <c r="D18" s="115">
        <v>30.440750000000001</v>
      </c>
      <c r="E18" s="115">
        <v>4971.8335699999998</v>
      </c>
      <c r="F18" s="115">
        <v>1026.6279</v>
      </c>
      <c r="G18" s="115">
        <v>4508.65506</v>
      </c>
      <c r="H18" s="115">
        <v>1194.0634700000001</v>
      </c>
      <c r="I18" s="115">
        <v>736.25891000000001</v>
      </c>
      <c r="J18" s="115">
        <v>1072.05078</v>
      </c>
      <c r="K18" s="115">
        <v>5572.7368100000003</v>
      </c>
      <c r="L18" s="115">
        <v>2635.4129600000001</v>
      </c>
      <c r="M18" s="115">
        <v>853.41977999999995</v>
      </c>
      <c r="N18" s="116">
        <v>22601.499990000004</v>
      </c>
      <c r="O18" s="115">
        <v>1498.5485900000001</v>
      </c>
      <c r="P18" s="115">
        <v>801.83019999999999</v>
      </c>
      <c r="Q18" s="116">
        <v>2300.3787900000002</v>
      </c>
      <c r="R18" s="115">
        <v>5863.2680300000002</v>
      </c>
      <c r="S18" s="115">
        <v>0</v>
      </c>
      <c r="T18" s="116">
        <v>5863.2680300000002</v>
      </c>
      <c r="U18" s="115">
        <v>8465.9350099999992</v>
      </c>
      <c r="V18" s="115">
        <v>5088.6806699999997</v>
      </c>
      <c r="W18" s="116">
        <v>13554.615679999999</v>
      </c>
      <c r="X18" s="116">
        <v>21718.262499999997</v>
      </c>
      <c r="Y18" s="116">
        <v>44319.762490000001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s="15" customFormat="1" ht="21.75" customHeight="1" x14ac:dyDescent="0.3">
      <c r="A19" s="114">
        <v>9</v>
      </c>
      <c r="B19" s="14" t="s">
        <v>109</v>
      </c>
      <c r="C19" s="113" t="s">
        <v>127</v>
      </c>
      <c r="D19" s="115">
        <v>6.1192200000000003</v>
      </c>
      <c r="E19" s="115">
        <v>109.20968999999999</v>
      </c>
      <c r="F19" s="115">
        <v>94.551130000000001</v>
      </c>
      <c r="G19" s="115">
        <v>254.94728000000001</v>
      </c>
      <c r="H19" s="115">
        <v>37.23245</v>
      </c>
      <c r="I19" s="115">
        <v>27.259740000000001</v>
      </c>
      <c r="J19" s="115">
        <v>13.940720000000001</v>
      </c>
      <c r="K19" s="115">
        <v>233.64402000000001</v>
      </c>
      <c r="L19" s="115">
        <v>1624.9084600000001</v>
      </c>
      <c r="M19" s="115">
        <v>112.78728</v>
      </c>
      <c r="N19" s="116">
        <v>2514.5999900000002</v>
      </c>
      <c r="O19" s="115">
        <v>8992.2997500000001</v>
      </c>
      <c r="P19" s="115">
        <v>41027.533929999998</v>
      </c>
      <c r="Q19" s="116">
        <v>50019.833679999996</v>
      </c>
      <c r="R19" s="115">
        <v>0</v>
      </c>
      <c r="S19" s="115">
        <v>0</v>
      </c>
      <c r="T19" s="116">
        <v>0</v>
      </c>
      <c r="U19" s="115">
        <v>22.152480000000001</v>
      </c>
      <c r="V19" s="115">
        <v>137.06759</v>
      </c>
      <c r="W19" s="116">
        <v>159.22006999999999</v>
      </c>
      <c r="X19" s="116">
        <v>50179.053749999999</v>
      </c>
      <c r="Y19" s="116">
        <v>52693.653740000002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s="15" customFormat="1" ht="21.75" customHeight="1" x14ac:dyDescent="0.3">
      <c r="A20" s="114">
        <v>10</v>
      </c>
      <c r="B20" s="14" t="s">
        <v>110</v>
      </c>
      <c r="C20" s="113" t="s">
        <v>128</v>
      </c>
      <c r="D20" s="115">
        <v>6.6435000000000004</v>
      </c>
      <c r="E20" s="115">
        <v>147.71617000000001</v>
      </c>
      <c r="F20" s="115">
        <v>20.48911</v>
      </c>
      <c r="G20" s="115">
        <v>306.42806999999999</v>
      </c>
      <c r="H20" s="115">
        <v>249.67868000000001</v>
      </c>
      <c r="I20" s="115">
        <v>55.330309999999997</v>
      </c>
      <c r="J20" s="115">
        <v>8.1892099999999992</v>
      </c>
      <c r="K20" s="115">
        <v>147.90633</v>
      </c>
      <c r="L20" s="115">
        <v>325.77276999999998</v>
      </c>
      <c r="M20" s="115">
        <v>1164.51585</v>
      </c>
      <c r="N20" s="116">
        <v>2432.67</v>
      </c>
      <c r="O20" s="115">
        <v>7547.8112199999996</v>
      </c>
      <c r="P20" s="115">
        <v>2081.8676999999998</v>
      </c>
      <c r="Q20" s="116">
        <v>9629.6789199999985</v>
      </c>
      <c r="R20" s="115">
        <v>292.55101000000002</v>
      </c>
      <c r="S20" s="115">
        <v>0</v>
      </c>
      <c r="T20" s="116">
        <v>292.55101000000002</v>
      </c>
      <c r="U20" s="115">
        <v>913.89156000000003</v>
      </c>
      <c r="V20" s="115">
        <v>275.89422000000002</v>
      </c>
      <c r="W20" s="116">
        <v>1189.7857800000002</v>
      </c>
      <c r="X20" s="116">
        <v>11112.015709999998</v>
      </c>
      <c r="Y20" s="116">
        <v>13544.685709999998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s="15" customFormat="1" ht="21.75" customHeight="1" x14ac:dyDescent="0.3">
      <c r="A21" s="117"/>
      <c r="B21" s="118"/>
      <c r="C21" s="119" t="s">
        <v>129</v>
      </c>
      <c r="D21" s="116">
        <v>2677.8867100000007</v>
      </c>
      <c r="E21" s="116">
        <v>46894.848790000004</v>
      </c>
      <c r="F21" s="116">
        <v>12416.808620000002</v>
      </c>
      <c r="G21" s="116">
        <v>32027.102180000005</v>
      </c>
      <c r="H21" s="116">
        <v>5888.3588800000007</v>
      </c>
      <c r="I21" s="116">
        <v>4380.2365200000004</v>
      </c>
      <c r="J21" s="116">
        <v>4170.2671699999992</v>
      </c>
      <c r="K21" s="116">
        <v>11497.876060000001</v>
      </c>
      <c r="L21" s="116">
        <v>9984.2763099999993</v>
      </c>
      <c r="M21" s="116">
        <v>3897.0487600000006</v>
      </c>
      <c r="N21" s="116">
        <v>133834.71000000002</v>
      </c>
      <c r="O21" s="116">
        <v>90451.312940000018</v>
      </c>
      <c r="P21" s="116">
        <v>48591.806360000002</v>
      </c>
      <c r="Q21" s="116">
        <v>139043.11930000002</v>
      </c>
      <c r="R21" s="116">
        <v>32377.346189999997</v>
      </c>
      <c r="S21" s="116">
        <v>1785.87671</v>
      </c>
      <c r="T21" s="116">
        <v>34163.222899999993</v>
      </c>
      <c r="U21" s="116">
        <v>63217.243669999982</v>
      </c>
      <c r="V21" s="116">
        <v>85095.701979999998</v>
      </c>
      <c r="W21" s="116">
        <v>148312.94564999998</v>
      </c>
      <c r="X21" s="116">
        <v>321519.28784999996</v>
      </c>
      <c r="Y21" s="116">
        <v>455353.99784999999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s="15" customFormat="1" ht="21.75" customHeight="1" x14ac:dyDescent="0.3">
      <c r="A22" s="71" t="s">
        <v>80</v>
      </c>
      <c r="B22" s="19"/>
      <c r="C22" s="17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</row>
    <row r="23" spans="1:254" s="15" customFormat="1" ht="21.75" customHeight="1" x14ac:dyDescent="0.3">
      <c r="A23" s="72" t="s">
        <v>141</v>
      </c>
      <c r="B23" s="19"/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</row>
    <row r="24" spans="1:254" s="15" customFormat="1" ht="21.75" customHeight="1" x14ac:dyDescent="0.3">
      <c r="A24" s="163" t="s">
        <v>142</v>
      </c>
      <c r="B24" s="19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s="15" customFormat="1" ht="21.75" customHeight="1" x14ac:dyDescent="0.3">
      <c r="A25" s="19"/>
      <c r="B25" s="19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s="15" customFormat="1" ht="21.75" customHeight="1" x14ac:dyDescent="0.3">
      <c r="A26" s="19"/>
      <c r="B26" s="19"/>
      <c r="C26" s="17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s="15" customFormat="1" ht="21.75" customHeight="1" x14ac:dyDescent="0.3">
      <c r="A27" s="19"/>
      <c r="B27" s="19"/>
      <c r="C27" s="17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s="15" customFormat="1" ht="21.75" customHeight="1" x14ac:dyDescent="0.3">
      <c r="A28" s="19"/>
      <c r="B28" s="19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s="15" customFormat="1" ht="21.75" customHeight="1" x14ac:dyDescent="0.3">
      <c r="A29" s="19"/>
      <c r="B29" s="19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s="15" customFormat="1" ht="21.75" customHeight="1" x14ac:dyDescent="0.3">
      <c r="A30" s="19"/>
      <c r="B30" s="19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s="15" customFormat="1" ht="21.75" customHeight="1" x14ac:dyDescent="0.3">
      <c r="A31" s="19"/>
      <c r="B31" s="19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s="15" customFormat="1" ht="21.75" customHeight="1" x14ac:dyDescent="0.3">
      <c r="A32" s="19"/>
      <c r="B32" s="19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s="15" customFormat="1" ht="21.75" customHeight="1" x14ac:dyDescent="0.3">
      <c r="A33" s="19"/>
      <c r="B33" s="19"/>
      <c r="C33" s="17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s="15" customFormat="1" ht="21.75" customHeight="1" x14ac:dyDescent="0.3">
      <c r="A34" s="19"/>
      <c r="B34" s="19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s="15" customFormat="1" ht="21.75" customHeight="1" x14ac:dyDescent="0.3">
      <c r="A35" s="19"/>
      <c r="B35" s="19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s="15" customFormat="1" ht="21.75" customHeight="1" x14ac:dyDescent="0.3">
      <c r="A36" s="19"/>
      <c r="B36" s="19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s="15" customFormat="1" ht="21.75" customHeight="1" x14ac:dyDescent="0.3">
      <c r="A37" s="19"/>
      <c r="B37" s="19"/>
      <c r="C37" s="17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</row>
    <row r="38" spans="1:254" s="15" customFormat="1" ht="21.75" customHeight="1" x14ac:dyDescent="0.3">
      <c r="A38" s="19"/>
      <c r="B38" s="19"/>
      <c r="C38" s="17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</row>
    <row r="39" spans="1:254" s="15" customFormat="1" ht="21.75" customHeight="1" x14ac:dyDescent="0.3">
      <c r="A39" s="19"/>
      <c r="B39" s="19"/>
      <c r="C39" s="17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</row>
    <row r="40" spans="1:254" s="15" customFormat="1" ht="21.75" customHeight="1" x14ac:dyDescent="0.3">
      <c r="A40" s="19"/>
      <c r="B40" s="19"/>
      <c r="C40" s="17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</row>
    <row r="41" spans="1:254" s="15" customFormat="1" ht="21.75" customHeight="1" x14ac:dyDescent="0.55000000000000004">
      <c r="A41" s="19"/>
      <c r="B41" s="65"/>
      <c r="C41" s="68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</row>
    <row r="42" spans="1:254" s="15" customFormat="1" ht="21.75" customHeight="1" x14ac:dyDescent="0.3">
      <c r="A42" s="19"/>
      <c r="B42" s="23"/>
      <c r="C42" s="23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</row>
    <row r="43" spans="1:254" s="15" customFormat="1" ht="21.75" customHeight="1" x14ac:dyDescent="0.3">
      <c r="A43" s="19"/>
      <c r="B43" s="23"/>
      <c r="C43" s="23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</row>
    <row r="44" spans="1:254" s="15" customFormat="1" ht="21.75" customHeight="1" x14ac:dyDescent="0.3">
      <c r="A44" s="19"/>
      <c r="B44" s="19"/>
      <c r="C44" s="17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</row>
    <row r="45" spans="1:254" s="15" customFormat="1" ht="21.75" customHeight="1" x14ac:dyDescent="0.3">
      <c r="A45" s="19"/>
      <c r="B45" s="19"/>
      <c r="C45" s="17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</row>
    <row r="46" spans="1:254" s="15" customFormat="1" ht="21.75" customHeight="1" x14ac:dyDescent="0.3">
      <c r="A46" s="19"/>
      <c r="B46" s="19"/>
      <c r="C46" s="17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</row>
    <row r="47" spans="1:254" s="15" customFormat="1" ht="21.75" customHeight="1" x14ac:dyDescent="0.3">
      <c r="A47" s="19"/>
      <c r="B47" s="19"/>
      <c r="C47" s="17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</row>
    <row r="48" spans="1:254" s="23" customFormat="1" ht="30" customHeight="1" x14ac:dyDescent="0.55000000000000004">
      <c r="A48" s="71"/>
      <c r="B48" s="65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6"/>
      <c r="CS48" s="66"/>
      <c r="CT48" s="66"/>
    </row>
    <row r="49" spans="1:100" ht="24" customHeight="1" x14ac:dyDescent="0.3"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</row>
    <row r="50" spans="1:100" ht="17.25" customHeight="1" x14ac:dyDescent="0.3">
      <c r="A50" s="73"/>
    </row>
    <row r="51" spans="1:100" s="23" customFormat="1" ht="30" customHeight="1" x14ac:dyDescent="0.55000000000000004">
      <c r="A51" s="71"/>
      <c r="B51" s="65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6"/>
      <c r="CS51" s="66"/>
      <c r="CT51" s="66"/>
    </row>
    <row r="52" spans="1:100" ht="24" customHeight="1" x14ac:dyDescent="0.3"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</row>
    <row r="53" spans="1:100" ht="17.25" customHeight="1" x14ac:dyDescent="0.3">
      <c r="A53" s="73"/>
    </row>
    <row r="54" spans="1:100" s="23" customFormat="1" ht="30" customHeight="1" x14ac:dyDescent="0.55000000000000004">
      <c r="A54" s="71"/>
      <c r="B54" s="65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6"/>
      <c r="CS54" s="66"/>
      <c r="CT54" s="66"/>
    </row>
    <row r="55" spans="1:100" ht="24" customHeight="1" x14ac:dyDescent="0.3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</row>
    <row r="56" spans="1:100" ht="17.25" customHeight="1" x14ac:dyDescent="0.3">
      <c r="A56" s="73"/>
    </row>
    <row r="57" spans="1:100" s="23" customFormat="1" ht="30" customHeight="1" x14ac:dyDescent="0.55000000000000004">
      <c r="A57" s="71"/>
      <c r="B57" s="65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6"/>
      <c r="CS57" s="66"/>
      <c r="CT57" s="66"/>
    </row>
    <row r="58" spans="1:100" ht="24" customHeight="1" x14ac:dyDescent="0.3"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</row>
    <row r="59" spans="1:100" s="23" customFormat="1" ht="30" customHeight="1" x14ac:dyDescent="0.55000000000000004">
      <c r="A59" s="71"/>
      <c r="B59" s="65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6"/>
      <c r="CS59" s="66"/>
      <c r="CT59" s="66"/>
    </row>
    <row r="60" spans="1:100" ht="15.75" customHeight="1" x14ac:dyDescent="0.3">
      <c r="A60" s="72"/>
    </row>
    <row r="61" spans="1:100" ht="17.25" customHeight="1" x14ac:dyDescent="0.3">
      <c r="A61" s="73"/>
    </row>
    <row r="62" spans="1:100" s="23" customFormat="1" ht="30" customHeight="1" x14ac:dyDescent="0.55000000000000004">
      <c r="A62" s="71"/>
      <c r="B62" s="65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6"/>
      <c r="CS62" s="66"/>
      <c r="CT62" s="66"/>
    </row>
    <row r="63" spans="1:100" ht="24" customHeight="1" x14ac:dyDescent="0.3"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</row>
    <row r="64" spans="1:100" ht="24" customHeight="1" x14ac:dyDescent="0.3"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</row>
    <row r="65" spans="4:100" ht="24" customHeight="1" x14ac:dyDescent="0.3"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</row>
    <row r="66" spans="4:100" x14ac:dyDescent="0.3"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</row>
    <row r="67" spans="4:100" x14ac:dyDescent="0.3"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23"/>
      <c r="CU67" s="23"/>
      <c r="CV67" s="23"/>
    </row>
    <row r="68" spans="4:100" x14ac:dyDescent="0.3"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</row>
    <row r="69" spans="4:100" x14ac:dyDescent="0.3"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</row>
    <row r="70" spans="4:100" x14ac:dyDescent="0.3"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</row>
    <row r="71" spans="4:100" x14ac:dyDescent="0.3"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</row>
    <row r="72" spans="4:100" x14ac:dyDescent="0.3"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</row>
    <row r="73" spans="4:100" x14ac:dyDescent="0.3"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</row>
    <row r="74" spans="4:100" x14ac:dyDescent="0.3"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</row>
    <row r="75" spans="4:100" x14ac:dyDescent="0.3"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</row>
    <row r="76" spans="4:100" x14ac:dyDescent="0.3"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</row>
    <row r="77" spans="4:100" x14ac:dyDescent="0.3"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</row>
    <row r="78" spans="4:100" x14ac:dyDescent="0.3"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</row>
    <row r="79" spans="4:100" x14ac:dyDescent="0.3"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</row>
    <row r="80" spans="4:100" x14ac:dyDescent="0.3"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</row>
    <row r="81" spans="4:100" x14ac:dyDescent="0.3"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</row>
    <row r="82" spans="4:100" x14ac:dyDescent="0.3"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</row>
    <row r="83" spans="4:100" x14ac:dyDescent="0.3"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</row>
    <row r="84" spans="4:100" x14ac:dyDescent="0.3"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</row>
    <row r="85" spans="4:100" x14ac:dyDescent="0.3"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</row>
    <row r="86" spans="4:100" x14ac:dyDescent="0.3"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</row>
    <row r="87" spans="4:100" x14ac:dyDescent="0.3"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</row>
    <row r="88" spans="4:100" x14ac:dyDescent="0.3"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</row>
    <row r="89" spans="4:100" x14ac:dyDescent="0.3"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</row>
    <row r="90" spans="4:100" x14ac:dyDescent="0.3"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</row>
    <row r="91" spans="4:100" x14ac:dyDescent="0.3"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</row>
    <row r="92" spans="4:100" x14ac:dyDescent="0.3"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</row>
    <row r="93" spans="4:100" x14ac:dyDescent="0.3"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</row>
    <row r="94" spans="4:100" x14ac:dyDescent="0.3"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</row>
    <row r="95" spans="4:100" x14ac:dyDescent="0.3"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</row>
    <row r="96" spans="4:100" x14ac:dyDescent="0.3"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</row>
    <row r="97" spans="4:100" x14ac:dyDescent="0.3"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</row>
    <row r="98" spans="4:100" x14ac:dyDescent="0.3"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</row>
    <row r="99" spans="4:100" x14ac:dyDescent="0.3"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</row>
    <row r="100" spans="4:100" x14ac:dyDescent="0.3"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</row>
    <row r="101" spans="4:100" x14ac:dyDescent="0.3"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</row>
    <row r="102" spans="4:100" x14ac:dyDescent="0.3"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</row>
    <row r="103" spans="4:100" x14ac:dyDescent="0.3"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</row>
    <row r="104" spans="4:100" x14ac:dyDescent="0.3"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</row>
    <row r="105" spans="4:100" x14ac:dyDescent="0.3"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</row>
    <row r="106" spans="4:100" x14ac:dyDescent="0.3"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</row>
    <row r="107" spans="4:100" x14ac:dyDescent="0.3"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</row>
    <row r="108" spans="4:100" x14ac:dyDescent="0.3"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</row>
    <row r="109" spans="4:100" x14ac:dyDescent="0.3"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</row>
    <row r="110" spans="4:100" x14ac:dyDescent="0.3"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</row>
    <row r="111" spans="4:100" x14ac:dyDescent="0.3"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</row>
    <row r="112" spans="4:100" x14ac:dyDescent="0.3"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</row>
    <row r="113" spans="4:100" x14ac:dyDescent="0.3"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</row>
    <row r="114" spans="4:100" x14ac:dyDescent="0.3"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</row>
    <row r="115" spans="4:100" x14ac:dyDescent="0.3"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</row>
    <row r="116" spans="4:100" x14ac:dyDescent="0.3"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</row>
    <row r="117" spans="4:100" x14ac:dyDescent="0.3"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</row>
    <row r="118" spans="4:100" x14ac:dyDescent="0.3"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</row>
    <row r="119" spans="4:100" x14ac:dyDescent="0.3"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</row>
    <row r="120" spans="4:100" x14ac:dyDescent="0.3"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</row>
    <row r="121" spans="4:100" x14ac:dyDescent="0.3"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</row>
    <row r="122" spans="4:100" x14ac:dyDescent="0.3"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</row>
    <row r="123" spans="4:100" x14ac:dyDescent="0.3"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</row>
    <row r="124" spans="4:100" x14ac:dyDescent="0.3"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</row>
    <row r="125" spans="4:100" x14ac:dyDescent="0.3"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</row>
    <row r="126" spans="4:100" x14ac:dyDescent="0.3"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</row>
    <row r="127" spans="4:100" x14ac:dyDescent="0.3"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</row>
    <row r="128" spans="4:100" x14ac:dyDescent="0.3"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</row>
    <row r="129" spans="4:100" x14ac:dyDescent="0.3"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</row>
    <row r="130" spans="4:100" x14ac:dyDescent="0.3"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</row>
    <row r="131" spans="4:100" x14ac:dyDescent="0.3"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</row>
    <row r="132" spans="4:100" x14ac:dyDescent="0.3"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</row>
    <row r="133" spans="4:100" x14ac:dyDescent="0.3"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</row>
    <row r="134" spans="4:100" x14ac:dyDescent="0.3"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</row>
    <row r="135" spans="4:100" x14ac:dyDescent="0.3"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</row>
    <row r="136" spans="4:100" x14ac:dyDescent="0.3"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</row>
    <row r="137" spans="4:100" x14ac:dyDescent="0.3"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</row>
    <row r="138" spans="4:100" x14ac:dyDescent="0.3"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</row>
    <row r="139" spans="4:100" x14ac:dyDescent="0.3"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</row>
    <row r="140" spans="4:100" x14ac:dyDescent="0.3"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</row>
    <row r="141" spans="4:100" x14ac:dyDescent="0.3"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</row>
    <row r="142" spans="4:100" x14ac:dyDescent="0.3"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</row>
    <row r="143" spans="4:100" x14ac:dyDescent="0.3"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</row>
    <row r="144" spans="4:100" x14ac:dyDescent="0.3"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</row>
    <row r="145" spans="4:100" x14ac:dyDescent="0.3"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</row>
    <row r="146" spans="4:100" x14ac:dyDescent="0.3"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</row>
    <row r="147" spans="4:100" x14ac:dyDescent="0.3"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</row>
    <row r="148" spans="4:100" x14ac:dyDescent="0.3"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</row>
    <row r="149" spans="4:100" x14ac:dyDescent="0.3"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</row>
    <row r="150" spans="4:100" x14ac:dyDescent="0.3"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</row>
    <row r="151" spans="4:100" x14ac:dyDescent="0.3"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</row>
    <row r="152" spans="4:100" x14ac:dyDescent="0.3"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</row>
    <row r="153" spans="4:100" x14ac:dyDescent="0.3"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</row>
    <row r="154" spans="4:100" x14ac:dyDescent="0.3"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</row>
    <row r="155" spans="4:100" x14ac:dyDescent="0.3"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</row>
    <row r="156" spans="4:100" x14ac:dyDescent="0.3"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</row>
    <row r="157" spans="4:100" x14ac:dyDescent="0.3"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</row>
    <row r="158" spans="4:100" x14ac:dyDescent="0.3"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</row>
    <row r="159" spans="4:100" x14ac:dyDescent="0.3"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</row>
    <row r="160" spans="4:100" x14ac:dyDescent="0.3"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</row>
    <row r="161" spans="4:100" x14ac:dyDescent="0.3"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</row>
    <row r="162" spans="4:100" x14ac:dyDescent="0.3"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</row>
    <row r="163" spans="4:100" x14ac:dyDescent="0.3"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</row>
    <row r="164" spans="4:100" x14ac:dyDescent="0.3"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</row>
    <row r="165" spans="4:100" x14ac:dyDescent="0.3"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</row>
    <row r="166" spans="4:100" x14ac:dyDescent="0.3"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</row>
    <row r="167" spans="4:100" x14ac:dyDescent="0.3"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</row>
    <row r="168" spans="4:100" x14ac:dyDescent="0.3"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</row>
    <row r="169" spans="4:100" x14ac:dyDescent="0.3"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</row>
    <row r="170" spans="4:100" x14ac:dyDescent="0.3"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</row>
    <row r="171" spans="4:100" x14ac:dyDescent="0.3"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</row>
    <row r="172" spans="4:100" x14ac:dyDescent="0.3"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</row>
    <row r="173" spans="4:100" x14ac:dyDescent="0.3"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</row>
    <row r="174" spans="4:100" x14ac:dyDescent="0.3"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</row>
  </sheetData>
  <phoneticPr fontId="5" type="noConversion"/>
  <hyperlinks>
    <hyperlink ref="A24" r:id="rId1" xr:uid="{965419FF-D9D8-4B18-83DA-7E18CAC0D0E4}"/>
  </hyperlinks>
  <pageMargins left="0.70866141732283472" right="0.70866141732283472" top="0.74803149606299213" bottom="0.74803149606299213" header="0.31496062992125984" footer="0.31496062992125984"/>
  <pageSetup paperSize="9" scale="11" orientation="landscape" r:id="rId2"/>
  <headerFooter alignWithMargins="0"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T173"/>
  <sheetViews>
    <sheetView showGridLines="0" zoomScaleNormal="100" workbookViewId="0"/>
  </sheetViews>
  <sheetFormatPr defaultColWidth="11.453125" defaultRowHeight="13" x14ac:dyDescent="0.3"/>
  <cols>
    <col min="1" max="1" width="5.81640625" style="23" customWidth="1"/>
    <col min="2" max="2" width="5.7265625" style="23" customWidth="1"/>
    <col min="3" max="3" width="30.7265625" style="23" customWidth="1"/>
    <col min="4" max="28" width="11.26953125" style="25" customWidth="1"/>
    <col min="29" max="29" width="13.26953125" style="25" customWidth="1"/>
    <col min="30" max="32" width="11.26953125" style="25" customWidth="1"/>
    <col min="33" max="33" width="12.453125" style="25" customWidth="1"/>
    <col min="34" max="36" width="11.26953125" style="25" customWidth="1"/>
    <col min="37" max="37" width="11.453125" style="25" customWidth="1"/>
    <col min="38" max="46" width="11.26953125" style="25" customWidth="1"/>
    <col min="47" max="47" width="12.81640625" style="25" customWidth="1"/>
    <col min="48" max="54" width="11.26953125" style="25" customWidth="1"/>
    <col min="55" max="55" width="12.1796875" style="25" customWidth="1"/>
    <col min="56" max="86" width="11.26953125" style="25" customWidth="1"/>
    <col min="87" max="87" width="11.7265625" style="25" customWidth="1"/>
    <col min="88" max="88" width="13.7265625" style="25" customWidth="1"/>
    <col min="89" max="89" width="11.7265625" style="25" customWidth="1"/>
    <col min="90" max="91" width="10.7265625" style="25" customWidth="1"/>
    <col min="92" max="92" width="11.26953125" style="25" customWidth="1"/>
    <col min="93" max="94" width="10.7265625" style="25" customWidth="1"/>
    <col min="95" max="95" width="12.453125" style="25" customWidth="1"/>
    <col min="96" max="98" width="10.7265625" style="25" customWidth="1"/>
    <col min="99" max="16384" width="11.453125" style="25"/>
  </cols>
  <sheetData>
    <row r="1" spans="1:254" ht="30" customHeight="1" x14ac:dyDescent="0.55000000000000004">
      <c r="A1" s="65" t="s">
        <v>88</v>
      </c>
    </row>
    <row r="2" spans="1:254" s="15" customFormat="1" ht="18" customHeight="1" x14ac:dyDescent="0.45">
      <c r="A2" s="21" t="s">
        <v>136</v>
      </c>
      <c r="C2" s="22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54" s="15" customFormat="1" ht="21.75" customHeight="1" x14ac:dyDescent="0.3">
      <c r="A3" s="19"/>
      <c r="B3" s="19"/>
      <c r="C3" s="17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</row>
    <row r="4" spans="1:254" s="15" customFormat="1" ht="21.75" customHeight="1" x14ac:dyDescent="0.3">
      <c r="A4" s="19"/>
      <c r="B4" s="19"/>
      <c r="C4" s="17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</row>
    <row r="5" spans="1:254" s="15" customFormat="1" ht="21.75" customHeight="1" x14ac:dyDescent="0.3">
      <c r="A5" s="19"/>
      <c r="B5" s="19"/>
      <c r="C5" s="17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</row>
    <row r="6" spans="1:254" s="15" customFormat="1" ht="21.75" customHeight="1" thickBot="1" x14ac:dyDescent="0.35">
      <c r="A6" s="19"/>
      <c r="B6" s="19"/>
      <c r="C6" s="17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</row>
    <row r="7" spans="1:254" s="15" customFormat="1" ht="21.75" customHeight="1" x14ac:dyDescent="0.3">
      <c r="A7" s="97" t="s">
        <v>0</v>
      </c>
      <c r="B7" s="98"/>
      <c r="C7" s="99"/>
      <c r="D7" s="100"/>
      <c r="E7" s="101"/>
      <c r="F7" s="101"/>
      <c r="G7" s="101"/>
      <c r="H7" s="101"/>
      <c r="I7" s="101"/>
      <c r="J7" s="101"/>
      <c r="K7" s="101"/>
      <c r="L7" s="101"/>
      <c r="M7" s="101"/>
      <c r="N7" s="102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</row>
    <row r="8" spans="1:254" s="15" customFormat="1" ht="21.75" customHeight="1" x14ac:dyDescent="0.3">
      <c r="A8" s="103" t="s">
        <v>100</v>
      </c>
      <c r="B8" s="104" t="s">
        <v>0</v>
      </c>
      <c r="C8" s="105" t="s">
        <v>62</v>
      </c>
      <c r="D8" s="106">
        <v>1</v>
      </c>
      <c r="E8" s="106">
        <v>2</v>
      </c>
      <c r="F8" s="106">
        <v>3</v>
      </c>
      <c r="G8" s="106">
        <v>4</v>
      </c>
      <c r="H8" s="106">
        <v>5</v>
      </c>
      <c r="I8" s="106">
        <v>6</v>
      </c>
      <c r="J8" s="106">
        <v>7</v>
      </c>
      <c r="K8" s="106">
        <v>8</v>
      </c>
      <c r="L8" s="106">
        <v>9</v>
      </c>
      <c r="M8" s="106">
        <v>10</v>
      </c>
      <c r="N8" s="106">
        <v>12</v>
      </c>
      <c r="O8" s="106">
        <v>13</v>
      </c>
      <c r="P8" s="106">
        <v>14</v>
      </c>
      <c r="Q8" s="106">
        <v>15</v>
      </c>
      <c r="R8" s="106">
        <v>16</v>
      </c>
      <c r="S8" s="106">
        <v>17</v>
      </c>
      <c r="T8" s="106">
        <v>18</v>
      </c>
      <c r="U8" s="106">
        <v>19</v>
      </c>
      <c r="V8" s="106">
        <v>20</v>
      </c>
      <c r="W8" s="106">
        <v>21</v>
      </c>
      <c r="X8" s="106">
        <v>22</v>
      </c>
      <c r="Y8" s="106">
        <v>23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</row>
    <row r="9" spans="1:254" s="15" customFormat="1" ht="21.75" customHeight="1" x14ac:dyDescent="0.3">
      <c r="A9" s="107"/>
      <c r="B9" s="108" t="s">
        <v>64</v>
      </c>
      <c r="C9" s="109"/>
      <c r="D9" s="14" t="s">
        <v>101</v>
      </c>
      <c r="E9" s="14" t="s">
        <v>102</v>
      </c>
      <c r="F9" s="14" t="s">
        <v>103</v>
      </c>
      <c r="G9" s="14" t="s">
        <v>104</v>
      </c>
      <c r="H9" s="14" t="s">
        <v>105</v>
      </c>
      <c r="I9" s="14" t="s">
        <v>106</v>
      </c>
      <c r="J9" s="14" t="s">
        <v>107</v>
      </c>
      <c r="K9" s="14" t="s">
        <v>108</v>
      </c>
      <c r="L9" s="14" t="s">
        <v>109</v>
      </c>
      <c r="M9" s="14" t="s">
        <v>110</v>
      </c>
      <c r="N9" s="46"/>
      <c r="O9" s="45"/>
      <c r="P9" s="45"/>
      <c r="Q9" s="46"/>
      <c r="R9" s="45"/>
      <c r="S9" s="70"/>
      <c r="T9" s="46"/>
      <c r="U9" s="45"/>
      <c r="V9" s="70"/>
      <c r="W9" s="46"/>
      <c r="X9" s="69"/>
      <c r="Y9" s="83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</row>
    <row r="10" spans="1:254" s="15" customFormat="1" ht="27" customHeight="1" x14ac:dyDescent="0.3">
      <c r="A10" s="110"/>
      <c r="B10" s="111" t="s">
        <v>0</v>
      </c>
      <c r="C10" s="112" t="s">
        <v>63</v>
      </c>
      <c r="D10" s="113" t="s">
        <v>121</v>
      </c>
      <c r="E10" s="113" t="s">
        <v>122</v>
      </c>
      <c r="F10" s="113" t="s">
        <v>44</v>
      </c>
      <c r="G10" s="113" t="s">
        <v>123</v>
      </c>
      <c r="H10" s="113" t="s">
        <v>124</v>
      </c>
      <c r="I10" s="113" t="s">
        <v>125</v>
      </c>
      <c r="J10" s="113" t="s">
        <v>45</v>
      </c>
      <c r="K10" s="113" t="s">
        <v>126</v>
      </c>
      <c r="L10" s="113" t="s">
        <v>127</v>
      </c>
      <c r="M10" s="113" t="s">
        <v>128</v>
      </c>
      <c r="N10" s="24" t="s">
        <v>54</v>
      </c>
      <c r="O10" s="48" t="s">
        <v>55</v>
      </c>
      <c r="P10" s="48" t="s">
        <v>73</v>
      </c>
      <c r="Q10" s="24" t="s">
        <v>47</v>
      </c>
      <c r="R10" s="47" t="s">
        <v>48</v>
      </c>
      <c r="S10" s="48" t="s">
        <v>74</v>
      </c>
      <c r="T10" s="24" t="s">
        <v>49</v>
      </c>
      <c r="U10" s="49" t="s">
        <v>50</v>
      </c>
      <c r="V10" s="50" t="s">
        <v>51</v>
      </c>
      <c r="W10" s="51" t="s">
        <v>52</v>
      </c>
      <c r="X10" s="52" t="s">
        <v>53</v>
      </c>
      <c r="Y10" s="52" t="s">
        <v>76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</row>
    <row r="11" spans="1:254" s="15" customFormat="1" ht="21.75" customHeight="1" x14ac:dyDescent="0.3">
      <c r="A11" s="114">
        <v>1</v>
      </c>
      <c r="B11" s="14" t="s">
        <v>101</v>
      </c>
      <c r="C11" s="113" t="s">
        <v>121</v>
      </c>
      <c r="D11" s="115">
        <v>107.56057</v>
      </c>
      <c r="E11" s="115">
        <v>3179.5456300000001</v>
      </c>
      <c r="F11" s="115">
        <v>20.712119999999999</v>
      </c>
      <c r="G11" s="115">
        <v>287.94416000000001</v>
      </c>
      <c r="H11" s="115">
        <v>2.0494699999999999</v>
      </c>
      <c r="I11" s="115">
        <v>9.6820000000000003E-2</v>
      </c>
      <c r="J11" s="115">
        <v>0</v>
      </c>
      <c r="K11" s="115">
        <v>17.71922</v>
      </c>
      <c r="L11" s="115">
        <v>58.527889999999999</v>
      </c>
      <c r="M11" s="115">
        <v>4.1541199999999998</v>
      </c>
      <c r="N11" s="116">
        <v>3678.3100000000004</v>
      </c>
      <c r="O11" s="115">
        <v>1319.1369999999999</v>
      </c>
      <c r="P11" s="115">
        <v>6.2185199999999998</v>
      </c>
      <c r="Q11" s="26">
        <v>1325.3555199999998</v>
      </c>
      <c r="R11" s="115">
        <v>0</v>
      </c>
      <c r="S11" s="115">
        <v>0</v>
      </c>
      <c r="T11" s="26">
        <v>0</v>
      </c>
      <c r="U11" s="115">
        <v>0</v>
      </c>
      <c r="V11" s="115">
        <v>0</v>
      </c>
      <c r="W11" s="26">
        <v>0</v>
      </c>
      <c r="X11" s="26">
        <v>1325.3</v>
      </c>
      <c r="Y11" s="53">
        <v>5003.4999999999991</v>
      </c>
      <c r="Z11" s="115" t="e">
        <v>#REF!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</row>
    <row r="12" spans="1:254" s="15" customFormat="1" ht="21.75" customHeight="1" x14ac:dyDescent="0.3">
      <c r="A12" s="114">
        <v>2</v>
      </c>
      <c r="B12" s="14" t="s">
        <v>102</v>
      </c>
      <c r="C12" s="113" t="s">
        <v>122</v>
      </c>
      <c r="D12" s="115">
        <v>120.88118</v>
      </c>
      <c r="E12" s="115">
        <v>15101.083860000001</v>
      </c>
      <c r="F12" s="115">
        <v>2894.5824600000001</v>
      </c>
      <c r="G12" s="115">
        <v>1860.9750100000001</v>
      </c>
      <c r="H12" s="115">
        <v>263.68022000000002</v>
      </c>
      <c r="I12" s="115">
        <v>81.025800000000004</v>
      </c>
      <c r="J12" s="115">
        <v>79.777469999999994</v>
      </c>
      <c r="K12" s="115">
        <v>647.80010000000004</v>
      </c>
      <c r="L12" s="115">
        <v>976.50133000000005</v>
      </c>
      <c r="M12" s="115">
        <v>175.18257</v>
      </c>
      <c r="N12" s="116">
        <v>22201.49</v>
      </c>
      <c r="O12" s="115">
        <v>5324.7641999999996</v>
      </c>
      <c r="P12" s="115">
        <v>126.69970000000001</v>
      </c>
      <c r="Q12" s="116">
        <v>5451.4638999999997</v>
      </c>
      <c r="R12" s="115">
        <v>830.59897000000001</v>
      </c>
      <c r="S12" s="115">
        <v>0</v>
      </c>
      <c r="T12" s="116">
        <v>830.59897000000001</v>
      </c>
      <c r="U12" s="115">
        <v>0</v>
      </c>
      <c r="V12" s="115">
        <v>0</v>
      </c>
      <c r="W12" s="116">
        <v>0</v>
      </c>
      <c r="X12" s="116">
        <v>6282.1</v>
      </c>
      <c r="Y12" s="116">
        <v>28483.699999999997</v>
      </c>
      <c r="Z12" s="115" t="e">
        <v>#REF!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</row>
    <row r="13" spans="1:254" s="15" customFormat="1" ht="21.75" customHeight="1" x14ac:dyDescent="0.3">
      <c r="A13" s="114">
        <v>3</v>
      </c>
      <c r="B13" s="14" t="s">
        <v>103</v>
      </c>
      <c r="C13" s="113" t="s">
        <v>44</v>
      </c>
      <c r="D13" s="115">
        <v>6.1769999999999999E-2</v>
      </c>
      <c r="E13" s="115">
        <v>41.338299999999997</v>
      </c>
      <c r="F13" s="115">
        <v>556.48244</v>
      </c>
      <c r="G13" s="115">
        <v>101.26730999999999</v>
      </c>
      <c r="H13" s="115">
        <v>7.7050200000000002</v>
      </c>
      <c r="I13" s="115">
        <v>1.2E-4</v>
      </c>
      <c r="J13" s="115">
        <v>429.39890000000003</v>
      </c>
      <c r="K13" s="115">
        <v>16.296479999999999</v>
      </c>
      <c r="L13" s="115">
        <v>0</v>
      </c>
      <c r="M13" s="115">
        <v>3.8396599999999999</v>
      </c>
      <c r="N13" s="116">
        <v>1156.3900000000001</v>
      </c>
      <c r="O13" s="115">
        <v>0</v>
      </c>
      <c r="P13" s="115">
        <v>0</v>
      </c>
      <c r="Q13" s="116">
        <v>0</v>
      </c>
      <c r="R13" s="115">
        <v>0</v>
      </c>
      <c r="S13" s="115">
        <v>0</v>
      </c>
      <c r="T13" s="116">
        <v>0</v>
      </c>
      <c r="U13" s="115">
        <v>0</v>
      </c>
      <c r="V13" s="115">
        <v>0</v>
      </c>
      <c r="W13" s="116">
        <v>0</v>
      </c>
      <c r="X13" s="116">
        <v>0</v>
      </c>
      <c r="Y13" s="116">
        <v>1156.3999999999999</v>
      </c>
      <c r="Z13" s="115" t="e">
        <v>#REF!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</row>
    <row r="14" spans="1:254" s="15" customFormat="1" ht="21.75" customHeight="1" x14ac:dyDescent="0.3">
      <c r="A14" s="114">
        <v>4</v>
      </c>
      <c r="B14" s="14" t="s">
        <v>104</v>
      </c>
      <c r="C14" s="113" t="s">
        <v>123</v>
      </c>
      <c r="D14" s="115">
        <v>4.7434399999999997</v>
      </c>
      <c r="E14" s="115">
        <v>855.20312999999999</v>
      </c>
      <c r="F14" s="115">
        <v>43.882210000000001</v>
      </c>
      <c r="G14" s="115">
        <v>4541.4938099999999</v>
      </c>
      <c r="H14" s="115">
        <v>104.05955</v>
      </c>
      <c r="I14" s="115">
        <v>34.314749999999997</v>
      </c>
      <c r="J14" s="115">
        <v>14.86509</v>
      </c>
      <c r="K14" s="115">
        <v>339.73710999999997</v>
      </c>
      <c r="L14" s="115">
        <v>29.819130000000001</v>
      </c>
      <c r="M14" s="115">
        <v>40.621769999999998</v>
      </c>
      <c r="N14" s="116">
        <v>6008.7399899999991</v>
      </c>
      <c r="O14" s="115">
        <v>358.06720000000001</v>
      </c>
      <c r="P14" s="115">
        <v>9.9383400000000002</v>
      </c>
      <c r="Q14" s="116">
        <v>368.00554</v>
      </c>
      <c r="R14" s="115">
        <v>5.7883699999999996</v>
      </c>
      <c r="S14" s="115">
        <v>17.997119999999999</v>
      </c>
      <c r="T14" s="116">
        <v>23.785489999999999</v>
      </c>
      <c r="U14" s="115">
        <v>0</v>
      </c>
      <c r="V14" s="115">
        <v>0</v>
      </c>
      <c r="W14" s="116">
        <v>0</v>
      </c>
      <c r="X14" s="116">
        <v>391.8</v>
      </c>
      <c r="Y14" s="116">
        <v>6400.5000000000009</v>
      </c>
      <c r="Z14" s="115" t="e">
        <v>#REF!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s="15" customFormat="1" ht="21.75" customHeight="1" x14ac:dyDescent="0.3">
      <c r="A15" s="114">
        <v>5</v>
      </c>
      <c r="B15" s="14" t="s">
        <v>105</v>
      </c>
      <c r="C15" s="113" t="s">
        <v>124</v>
      </c>
      <c r="D15" s="115">
        <v>0.43833</v>
      </c>
      <c r="E15" s="115">
        <v>299.64344</v>
      </c>
      <c r="F15" s="115">
        <v>59.22842</v>
      </c>
      <c r="G15" s="115">
        <v>553.52023999999994</v>
      </c>
      <c r="H15" s="115">
        <v>958.89932999999996</v>
      </c>
      <c r="I15" s="115">
        <v>154.7347</v>
      </c>
      <c r="J15" s="115">
        <v>0</v>
      </c>
      <c r="K15" s="115">
        <v>383.75200000000001</v>
      </c>
      <c r="L15" s="115">
        <v>118.68411999999999</v>
      </c>
      <c r="M15" s="115">
        <v>61.979419999999998</v>
      </c>
      <c r="N15" s="116">
        <v>2590.88</v>
      </c>
      <c r="O15" s="115">
        <v>280.10021</v>
      </c>
      <c r="P15" s="115">
        <v>355.28735</v>
      </c>
      <c r="Q15" s="116">
        <v>635.38756000000001</v>
      </c>
      <c r="R15" s="115">
        <v>0</v>
      </c>
      <c r="S15" s="115">
        <v>0</v>
      </c>
      <c r="T15" s="116">
        <v>0</v>
      </c>
      <c r="U15" s="115">
        <v>0</v>
      </c>
      <c r="V15" s="115">
        <v>0</v>
      </c>
      <c r="W15" s="116">
        <v>0</v>
      </c>
      <c r="X15" s="116">
        <v>635.40000000000009</v>
      </c>
      <c r="Y15" s="116">
        <v>3226.2</v>
      </c>
      <c r="Z15" s="115" t="e">
        <v>#REF!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s="15" customFormat="1" ht="21.75" customHeight="1" x14ac:dyDescent="0.3">
      <c r="A16" s="114">
        <v>6</v>
      </c>
      <c r="B16" s="14" t="s">
        <v>106</v>
      </c>
      <c r="C16" s="113" t="s">
        <v>125</v>
      </c>
      <c r="D16" s="115">
        <v>2.9540299999999999</v>
      </c>
      <c r="E16" s="115">
        <v>72.106089999999995</v>
      </c>
      <c r="F16" s="115">
        <v>12.2745</v>
      </c>
      <c r="G16" s="115">
        <v>105.38598</v>
      </c>
      <c r="H16" s="115">
        <v>10.16868</v>
      </c>
      <c r="I16" s="115">
        <v>114.35232999999999</v>
      </c>
      <c r="J16" s="115">
        <v>50.276829999999997</v>
      </c>
      <c r="K16" s="115">
        <v>56.568890000000003</v>
      </c>
      <c r="L16" s="115">
        <v>14.048830000000001</v>
      </c>
      <c r="M16" s="115">
        <v>13.83385</v>
      </c>
      <c r="N16" s="116">
        <v>451.97001</v>
      </c>
      <c r="O16" s="115">
        <v>346.03208999999998</v>
      </c>
      <c r="P16" s="115">
        <v>0</v>
      </c>
      <c r="Q16" s="116">
        <v>346.03208999999998</v>
      </c>
      <c r="R16" s="115">
        <v>0</v>
      </c>
      <c r="S16" s="115">
        <v>0</v>
      </c>
      <c r="T16" s="116">
        <v>0</v>
      </c>
      <c r="U16" s="115">
        <v>0</v>
      </c>
      <c r="V16" s="115">
        <v>0</v>
      </c>
      <c r="W16" s="116">
        <v>0</v>
      </c>
      <c r="X16" s="116">
        <v>346</v>
      </c>
      <c r="Y16" s="116">
        <v>798.1</v>
      </c>
      <c r="Z16" s="115" t="e">
        <v>#REF!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s="15" customFormat="1" ht="21.75" customHeight="1" x14ac:dyDescent="0.3">
      <c r="A17" s="114">
        <v>7</v>
      </c>
      <c r="B17" s="14" t="s">
        <v>107</v>
      </c>
      <c r="C17" s="113" t="s">
        <v>45</v>
      </c>
      <c r="D17" s="115">
        <v>0</v>
      </c>
      <c r="E17" s="115">
        <v>0.18737999999999999</v>
      </c>
      <c r="F17" s="115">
        <v>0</v>
      </c>
      <c r="G17" s="115">
        <v>0</v>
      </c>
      <c r="H17" s="115">
        <v>1.8000000000000001E-4</v>
      </c>
      <c r="I17" s="115">
        <v>0</v>
      </c>
      <c r="J17" s="115">
        <v>0</v>
      </c>
      <c r="K17" s="115">
        <v>2.4399999999999999E-3</v>
      </c>
      <c r="L17" s="115">
        <v>0</v>
      </c>
      <c r="M17" s="115">
        <v>0</v>
      </c>
      <c r="N17" s="116">
        <v>0.19</v>
      </c>
      <c r="O17" s="115">
        <v>0</v>
      </c>
      <c r="P17" s="115">
        <v>1.9269999999999999E-2</v>
      </c>
      <c r="Q17" s="116">
        <v>1.9269999999999999E-2</v>
      </c>
      <c r="R17" s="115">
        <v>0</v>
      </c>
      <c r="S17" s="115">
        <v>0</v>
      </c>
      <c r="T17" s="116">
        <v>0</v>
      </c>
      <c r="U17" s="115">
        <v>0</v>
      </c>
      <c r="V17" s="115">
        <v>0</v>
      </c>
      <c r="W17" s="116">
        <v>0</v>
      </c>
      <c r="X17" s="116">
        <v>0</v>
      </c>
      <c r="Y17" s="116">
        <v>0.2</v>
      </c>
      <c r="Z17" s="115" t="e">
        <v>#REF!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s="15" customFormat="1" ht="21.75" customHeight="1" x14ac:dyDescent="0.3">
      <c r="A18" s="114">
        <v>8</v>
      </c>
      <c r="B18" s="14" t="s">
        <v>108</v>
      </c>
      <c r="C18" s="113" t="s">
        <v>126</v>
      </c>
      <c r="D18" s="115">
        <v>3.0364100000000001</v>
      </c>
      <c r="E18" s="115">
        <v>984.56484</v>
      </c>
      <c r="F18" s="115">
        <v>63.424849999999999</v>
      </c>
      <c r="G18" s="115">
        <v>1879.97892</v>
      </c>
      <c r="H18" s="115">
        <v>476.49425000000002</v>
      </c>
      <c r="I18" s="115">
        <v>222.00682</v>
      </c>
      <c r="J18" s="115">
        <v>14.79528</v>
      </c>
      <c r="K18" s="115">
        <v>1227.2535499999999</v>
      </c>
      <c r="L18" s="115">
        <v>615.73757999999998</v>
      </c>
      <c r="M18" s="115">
        <v>111.0475</v>
      </c>
      <c r="N18" s="116">
        <v>5598.34</v>
      </c>
      <c r="O18" s="115">
        <v>5.5986000000000002</v>
      </c>
      <c r="P18" s="115">
        <v>62.921309999999998</v>
      </c>
      <c r="Q18" s="116">
        <v>68.519909999999996</v>
      </c>
      <c r="R18" s="115">
        <v>45.508949999999999</v>
      </c>
      <c r="S18" s="115">
        <v>0</v>
      </c>
      <c r="T18" s="116">
        <v>45.508949999999999</v>
      </c>
      <c r="U18" s="115">
        <v>0</v>
      </c>
      <c r="V18" s="115">
        <v>0</v>
      </c>
      <c r="W18" s="116">
        <v>0</v>
      </c>
      <c r="X18" s="116">
        <v>114</v>
      </c>
      <c r="Y18" s="116">
        <v>5712.3</v>
      </c>
      <c r="Z18" s="115" t="e">
        <v>#REF!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s="15" customFormat="1" ht="21.75" customHeight="1" x14ac:dyDescent="0.3">
      <c r="A19" s="114">
        <v>9</v>
      </c>
      <c r="B19" s="14" t="s">
        <v>109</v>
      </c>
      <c r="C19" s="113" t="s">
        <v>127</v>
      </c>
      <c r="D19" s="115">
        <v>4.6600000000000003E-2</v>
      </c>
      <c r="E19" s="115">
        <v>1.0919999999999999E-2</v>
      </c>
      <c r="F19" s="115">
        <v>2.9999999999999997E-4</v>
      </c>
      <c r="G19" s="115">
        <v>0.28743000000000002</v>
      </c>
      <c r="H19" s="115">
        <v>0</v>
      </c>
      <c r="I19" s="115">
        <v>1.0000000000000001E-5</v>
      </c>
      <c r="J19" s="115">
        <v>0</v>
      </c>
      <c r="K19" s="115">
        <v>9.1499999999999998E-2</v>
      </c>
      <c r="L19" s="115">
        <v>0.44367000000000001</v>
      </c>
      <c r="M19" s="115">
        <v>0.14957000000000001</v>
      </c>
      <c r="N19" s="116">
        <v>1.03</v>
      </c>
      <c r="O19" s="115">
        <v>0</v>
      </c>
      <c r="P19" s="115">
        <v>0</v>
      </c>
      <c r="Q19" s="116">
        <v>0</v>
      </c>
      <c r="R19" s="115">
        <v>0</v>
      </c>
      <c r="S19" s="115">
        <v>0</v>
      </c>
      <c r="T19" s="116">
        <v>0</v>
      </c>
      <c r="U19" s="115">
        <v>0</v>
      </c>
      <c r="V19" s="115">
        <v>0</v>
      </c>
      <c r="W19" s="116">
        <v>0</v>
      </c>
      <c r="X19" s="116">
        <v>0</v>
      </c>
      <c r="Y19" s="116">
        <v>0.9</v>
      </c>
      <c r="Z19" s="115" t="e">
        <v>#REF!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s="15" customFormat="1" ht="21.75" customHeight="1" x14ac:dyDescent="0.3">
      <c r="A20" s="114">
        <v>10</v>
      </c>
      <c r="B20" s="14" t="s">
        <v>110</v>
      </c>
      <c r="C20" s="113" t="s">
        <v>128</v>
      </c>
      <c r="D20" s="115">
        <v>2.2000000000000001E-4</v>
      </c>
      <c r="E20" s="115">
        <v>0.89398</v>
      </c>
      <c r="F20" s="115">
        <v>1.0300000000000001E-3</v>
      </c>
      <c r="G20" s="115">
        <v>4.6082900000000002</v>
      </c>
      <c r="H20" s="115">
        <v>3.0629900000000001</v>
      </c>
      <c r="I20" s="115">
        <v>1.07805</v>
      </c>
      <c r="J20" s="115">
        <v>0</v>
      </c>
      <c r="K20" s="115">
        <v>1.31047</v>
      </c>
      <c r="L20" s="115">
        <v>0.90336000000000005</v>
      </c>
      <c r="M20" s="115">
        <v>8.1916100000000007</v>
      </c>
      <c r="N20" s="116">
        <v>20.05</v>
      </c>
      <c r="O20" s="115">
        <v>41.875920000000001</v>
      </c>
      <c r="P20" s="115">
        <v>2.7367699999999999</v>
      </c>
      <c r="Q20" s="116">
        <v>44.612690000000001</v>
      </c>
      <c r="R20" s="115">
        <v>16.831779999999998</v>
      </c>
      <c r="S20" s="115">
        <v>0</v>
      </c>
      <c r="T20" s="116">
        <v>16.831779999999998</v>
      </c>
      <c r="U20" s="115">
        <v>0</v>
      </c>
      <c r="V20" s="115">
        <v>0</v>
      </c>
      <c r="W20" s="116">
        <v>0</v>
      </c>
      <c r="X20" s="116">
        <v>61.400000000000006</v>
      </c>
      <c r="Y20" s="116">
        <v>81.5</v>
      </c>
      <c r="Z20" s="115" t="e">
        <v>#REF!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s="15" customFormat="1" ht="21.75" customHeight="1" x14ac:dyDescent="0.3">
      <c r="A21" s="117"/>
      <c r="B21" s="118"/>
      <c r="C21" s="119" t="s">
        <v>129</v>
      </c>
      <c r="D21" s="116">
        <v>239.72255000000001</v>
      </c>
      <c r="E21" s="116">
        <v>20534.577570000001</v>
      </c>
      <c r="F21" s="116">
        <v>3650.5883300000005</v>
      </c>
      <c r="G21" s="116">
        <v>9335.461150000001</v>
      </c>
      <c r="H21" s="116">
        <v>1826.1196899999998</v>
      </c>
      <c r="I21" s="116">
        <v>607.60939999999994</v>
      </c>
      <c r="J21" s="116">
        <v>589.1135700000001</v>
      </c>
      <c r="K21" s="116">
        <v>2690.5317599999998</v>
      </c>
      <c r="L21" s="116">
        <v>1814.6659100000002</v>
      </c>
      <c r="M21" s="116">
        <v>419.00006999999999</v>
      </c>
      <c r="N21" s="116">
        <v>41707.390000000007</v>
      </c>
      <c r="O21" s="116">
        <v>7675.5752199999997</v>
      </c>
      <c r="P21" s="116">
        <v>563.82125999999994</v>
      </c>
      <c r="Q21" s="116">
        <v>8239.3964799999994</v>
      </c>
      <c r="R21" s="116">
        <v>898.72807</v>
      </c>
      <c r="S21" s="116">
        <v>17.997119999999999</v>
      </c>
      <c r="T21" s="116">
        <v>916.72519</v>
      </c>
      <c r="U21" s="116">
        <v>0</v>
      </c>
      <c r="V21" s="116">
        <v>0</v>
      </c>
      <c r="W21" s="116">
        <v>0</v>
      </c>
      <c r="X21" s="116">
        <v>9156.0000000000018</v>
      </c>
      <c r="Y21" s="116">
        <v>50863.299999999988</v>
      </c>
      <c r="Z21" s="116" t="e">
        <v>#REF!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s="15" customFormat="1" ht="21.75" customHeight="1" x14ac:dyDescent="0.3">
      <c r="A22" s="71" t="s">
        <v>80</v>
      </c>
      <c r="B22" s="19"/>
      <c r="C22" s="17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</row>
    <row r="23" spans="1:254" s="15" customFormat="1" ht="21.75" customHeight="1" x14ac:dyDescent="0.3">
      <c r="A23" s="72" t="s">
        <v>141</v>
      </c>
      <c r="B23" s="19"/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</row>
    <row r="24" spans="1:254" s="15" customFormat="1" ht="21.75" customHeight="1" x14ac:dyDescent="0.3">
      <c r="A24" s="163" t="s">
        <v>142</v>
      </c>
      <c r="B24" s="19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s="15" customFormat="1" ht="21.75" customHeight="1" x14ac:dyDescent="0.3">
      <c r="A25" s="19"/>
      <c r="B25" s="19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s="15" customFormat="1" ht="21.75" customHeight="1" x14ac:dyDescent="0.3">
      <c r="A26" s="19"/>
      <c r="B26" s="19"/>
      <c r="C26" s="17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s="15" customFormat="1" ht="21.75" customHeight="1" x14ac:dyDescent="0.3">
      <c r="A27" s="19"/>
      <c r="B27" s="19"/>
      <c r="C27" s="17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s="15" customFormat="1" ht="21.75" customHeight="1" x14ac:dyDescent="0.3">
      <c r="A28" s="19"/>
      <c r="B28" s="19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s="15" customFormat="1" ht="21.75" customHeight="1" x14ac:dyDescent="0.3">
      <c r="A29" s="19"/>
      <c r="B29" s="19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s="15" customFormat="1" ht="21.75" customHeight="1" x14ac:dyDescent="0.3">
      <c r="A30" s="19"/>
      <c r="B30" s="19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s="15" customFormat="1" ht="21.75" customHeight="1" x14ac:dyDescent="0.3">
      <c r="A31" s="19"/>
      <c r="B31" s="19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s="15" customFormat="1" ht="21.75" customHeight="1" x14ac:dyDescent="0.3">
      <c r="A32" s="19"/>
      <c r="B32" s="19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s="15" customFormat="1" ht="21.75" customHeight="1" x14ac:dyDescent="0.3">
      <c r="A33" s="19"/>
      <c r="B33" s="19"/>
      <c r="C33" s="17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s="15" customFormat="1" ht="21.75" customHeight="1" x14ac:dyDescent="0.3">
      <c r="A34" s="19"/>
      <c r="B34" s="19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s="15" customFormat="1" ht="21.75" customHeight="1" x14ac:dyDescent="0.3">
      <c r="A35" s="19"/>
      <c r="B35" s="19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s="15" customFormat="1" ht="21.75" customHeight="1" x14ac:dyDescent="0.3">
      <c r="A36" s="19"/>
      <c r="B36" s="19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s="15" customFormat="1" ht="21.75" customHeight="1" x14ac:dyDescent="0.3">
      <c r="A37" s="19"/>
      <c r="B37" s="19"/>
      <c r="C37" s="17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</row>
    <row r="38" spans="1:254" s="15" customFormat="1" ht="21.75" customHeight="1" x14ac:dyDescent="0.3">
      <c r="A38" s="19"/>
      <c r="B38" s="19"/>
      <c r="C38" s="17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</row>
    <row r="39" spans="1:254" s="15" customFormat="1" ht="21.75" customHeight="1" x14ac:dyDescent="0.3">
      <c r="A39" s="19"/>
      <c r="B39" s="19"/>
      <c r="C39" s="17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</row>
    <row r="40" spans="1:254" s="15" customFormat="1" ht="21.75" customHeight="1" x14ac:dyDescent="0.3">
      <c r="A40" s="19"/>
      <c r="B40" s="19"/>
      <c r="C40" s="17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</row>
    <row r="41" spans="1:254" s="15" customFormat="1" ht="21.75" customHeight="1" x14ac:dyDescent="0.55000000000000004">
      <c r="A41" s="19"/>
      <c r="B41" s="65"/>
      <c r="C41" s="68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</row>
    <row r="42" spans="1:254" s="15" customFormat="1" ht="21.75" customHeight="1" x14ac:dyDescent="0.3">
      <c r="A42" s="19"/>
      <c r="B42" s="23"/>
      <c r="C42" s="23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</row>
    <row r="43" spans="1:254" s="15" customFormat="1" ht="21.75" customHeight="1" x14ac:dyDescent="0.3">
      <c r="A43" s="19"/>
      <c r="B43" s="23"/>
      <c r="C43" s="23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</row>
    <row r="44" spans="1:254" s="15" customFormat="1" ht="21.75" customHeight="1" x14ac:dyDescent="0.3">
      <c r="A44" s="19"/>
      <c r="B44" s="19"/>
      <c r="C44" s="17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</row>
    <row r="45" spans="1:254" s="15" customFormat="1" ht="21.75" customHeight="1" x14ac:dyDescent="0.3">
      <c r="A45" s="19"/>
      <c r="B45" s="19"/>
      <c r="C45" s="17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</row>
    <row r="46" spans="1:254" s="15" customFormat="1" ht="21.75" customHeight="1" x14ac:dyDescent="0.3">
      <c r="A46" s="19"/>
      <c r="B46" s="19"/>
      <c r="C46" s="17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</row>
    <row r="47" spans="1:254" s="23" customFormat="1" ht="30" customHeight="1" x14ac:dyDescent="0.55000000000000004">
      <c r="A47" s="71"/>
      <c r="B47" s="65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6"/>
      <c r="CS47" s="66"/>
      <c r="CT47" s="66"/>
    </row>
    <row r="48" spans="1:254" ht="24" customHeight="1" x14ac:dyDescent="0.3"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</row>
    <row r="49" spans="1:100" ht="17.25" customHeight="1" x14ac:dyDescent="0.3">
      <c r="A49" s="73"/>
    </row>
    <row r="50" spans="1:100" s="23" customFormat="1" ht="30" customHeight="1" x14ac:dyDescent="0.55000000000000004">
      <c r="A50" s="71"/>
      <c r="B50" s="65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6"/>
      <c r="CS50" s="66"/>
      <c r="CT50" s="66"/>
    </row>
    <row r="51" spans="1:100" ht="24" customHeight="1" x14ac:dyDescent="0.3"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</row>
    <row r="52" spans="1:100" ht="17.25" customHeight="1" x14ac:dyDescent="0.3">
      <c r="A52" s="73"/>
    </row>
    <row r="53" spans="1:100" s="23" customFormat="1" ht="30" customHeight="1" x14ac:dyDescent="0.55000000000000004">
      <c r="A53" s="71"/>
      <c r="B53" s="65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6"/>
      <c r="CS53" s="66"/>
      <c r="CT53" s="66"/>
    </row>
    <row r="54" spans="1:100" ht="24" customHeight="1" x14ac:dyDescent="0.3"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</row>
    <row r="55" spans="1:100" ht="17.25" customHeight="1" x14ac:dyDescent="0.3">
      <c r="A55" s="73"/>
    </row>
    <row r="56" spans="1:100" s="23" customFormat="1" ht="30" customHeight="1" x14ac:dyDescent="0.55000000000000004">
      <c r="A56" s="71"/>
      <c r="B56" s="65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6"/>
      <c r="CS56" s="66"/>
      <c r="CT56" s="66"/>
    </row>
    <row r="57" spans="1:100" ht="24" customHeight="1" x14ac:dyDescent="0.3"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</row>
    <row r="58" spans="1:100" s="23" customFormat="1" ht="30" customHeight="1" x14ac:dyDescent="0.55000000000000004">
      <c r="A58" s="71"/>
      <c r="B58" s="65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6"/>
      <c r="CS58" s="66"/>
      <c r="CT58" s="66"/>
    </row>
    <row r="59" spans="1:100" ht="15.75" customHeight="1" x14ac:dyDescent="0.3">
      <c r="A59" s="72"/>
    </row>
    <row r="60" spans="1:100" ht="17.25" customHeight="1" x14ac:dyDescent="0.3">
      <c r="A60" s="73"/>
    </row>
    <row r="61" spans="1:100" s="23" customFormat="1" ht="30" customHeight="1" x14ac:dyDescent="0.55000000000000004">
      <c r="A61" s="71"/>
      <c r="B61" s="65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6"/>
      <c r="CS61" s="66"/>
      <c r="CT61" s="66"/>
    </row>
    <row r="62" spans="1:100" ht="24" customHeight="1" x14ac:dyDescent="0.3"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</row>
    <row r="63" spans="1:100" ht="24" customHeight="1" x14ac:dyDescent="0.3"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</row>
    <row r="64" spans="1:100" ht="24" customHeight="1" x14ac:dyDescent="0.3"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</row>
    <row r="65" spans="4:101" x14ac:dyDescent="0.3"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</row>
    <row r="66" spans="4:101" x14ac:dyDescent="0.3"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23"/>
      <c r="CU66" s="23"/>
      <c r="CV66" s="23"/>
    </row>
    <row r="67" spans="4:101" x14ac:dyDescent="0.3"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</row>
    <row r="68" spans="4:101" x14ac:dyDescent="0.3"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</row>
    <row r="69" spans="4:101" x14ac:dyDescent="0.3"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</row>
    <row r="70" spans="4:101" x14ac:dyDescent="0.3"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</row>
    <row r="71" spans="4:101" x14ac:dyDescent="0.3"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</row>
    <row r="72" spans="4:101" x14ac:dyDescent="0.3"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</row>
    <row r="73" spans="4:101" x14ac:dyDescent="0.3"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</row>
    <row r="74" spans="4:101" x14ac:dyDescent="0.3"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</row>
    <row r="75" spans="4:101" x14ac:dyDescent="0.3"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</row>
    <row r="76" spans="4:101" x14ac:dyDescent="0.3"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</row>
    <row r="77" spans="4:101" x14ac:dyDescent="0.3"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</row>
    <row r="78" spans="4:101" x14ac:dyDescent="0.3"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</row>
    <row r="79" spans="4:101" x14ac:dyDescent="0.3"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</row>
    <row r="80" spans="4:101" x14ac:dyDescent="0.3"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</row>
    <row r="81" spans="4:101" x14ac:dyDescent="0.3"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</row>
    <row r="82" spans="4:101" x14ac:dyDescent="0.3"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</row>
    <row r="83" spans="4:101" x14ac:dyDescent="0.3"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</row>
    <row r="84" spans="4:101" x14ac:dyDescent="0.3"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</row>
    <row r="85" spans="4:101" x14ac:dyDescent="0.3"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</row>
    <row r="86" spans="4:101" x14ac:dyDescent="0.3"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</row>
    <row r="87" spans="4:101" x14ac:dyDescent="0.3"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</row>
    <row r="88" spans="4:101" x14ac:dyDescent="0.3"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</row>
    <row r="89" spans="4:101" x14ac:dyDescent="0.3"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</row>
    <row r="90" spans="4:101" x14ac:dyDescent="0.3"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</row>
    <row r="91" spans="4:101" x14ac:dyDescent="0.3"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</row>
    <row r="92" spans="4:101" x14ac:dyDescent="0.3"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</row>
    <row r="93" spans="4:101" x14ac:dyDescent="0.3"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</row>
    <row r="94" spans="4:101" x14ac:dyDescent="0.3"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</row>
    <row r="95" spans="4:101" x14ac:dyDescent="0.3"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</row>
    <row r="96" spans="4:101" x14ac:dyDescent="0.3"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</row>
    <row r="97" spans="4:101" x14ac:dyDescent="0.3"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</row>
    <row r="98" spans="4:101" x14ac:dyDescent="0.3"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</row>
    <row r="99" spans="4:101" x14ac:dyDescent="0.3"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</row>
    <row r="100" spans="4:101" x14ac:dyDescent="0.3"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</row>
    <row r="101" spans="4:101" x14ac:dyDescent="0.3"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</row>
    <row r="102" spans="4:101" x14ac:dyDescent="0.3"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</row>
    <row r="103" spans="4:101" x14ac:dyDescent="0.3"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</row>
    <row r="104" spans="4:101" x14ac:dyDescent="0.3"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</row>
    <row r="105" spans="4:101" x14ac:dyDescent="0.3"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</row>
    <row r="106" spans="4:101" x14ac:dyDescent="0.3"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</row>
    <row r="107" spans="4:101" x14ac:dyDescent="0.3"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</row>
    <row r="108" spans="4:101" x14ac:dyDescent="0.3"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</row>
    <row r="109" spans="4:101" x14ac:dyDescent="0.3"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</row>
    <row r="110" spans="4:101" x14ac:dyDescent="0.3"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</row>
    <row r="111" spans="4:101" x14ac:dyDescent="0.3"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</row>
    <row r="112" spans="4:101" x14ac:dyDescent="0.3"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</row>
    <row r="113" spans="4:101" x14ac:dyDescent="0.3"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</row>
    <row r="114" spans="4:101" x14ac:dyDescent="0.3"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</row>
    <row r="115" spans="4:101" x14ac:dyDescent="0.3"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</row>
    <row r="116" spans="4:101" x14ac:dyDescent="0.3"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</row>
    <row r="117" spans="4:101" x14ac:dyDescent="0.3"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</row>
    <row r="118" spans="4:101" x14ac:dyDescent="0.3"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</row>
    <row r="119" spans="4:101" x14ac:dyDescent="0.3"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</row>
    <row r="120" spans="4:101" x14ac:dyDescent="0.3"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</row>
    <row r="121" spans="4:101" x14ac:dyDescent="0.3"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</row>
    <row r="122" spans="4:101" x14ac:dyDescent="0.3"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</row>
    <row r="123" spans="4:101" x14ac:dyDescent="0.3"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</row>
    <row r="124" spans="4:101" x14ac:dyDescent="0.3"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</row>
    <row r="125" spans="4:101" x14ac:dyDescent="0.3"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</row>
    <row r="126" spans="4:101" x14ac:dyDescent="0.3"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</row>
    <row r="127" spans="4:101" x14ac:dyDescent="0.3"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</row>
    <row r="128" spans="4:101" x14ac:dyDescent="0.3"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</row>
    <row r="129" spans="4:101" x14ac:dyDescent="0.3"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</row>
    <row r="130" spans="4:101" x14ac:dyDescent="0.3"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</row>
    <row r="131" spans="4:101" x14ac:dyDescent="0.3"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</row>
    <row r="132" spans="4:101" x14ac:dyDescent="0.3"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</row>
    <row r="133" spans="4:101" x14ac:dyDescent="0.3"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</row>
    <row r="134" spans="4:101" x14ac:dyDescent="0.3"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</row>
    <row r="135" spans="4:101" x14ac:dyDescent="0.3"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</row>
    <row r="136" spans="4:101" x14ac:dyDescent="0.3"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</row>
    <row r="137" spans="4:101" x14ac:dyDescent="0.3"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</row>
    <row r="138" spans="4:101" x14ac:dyDescent="0.3"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</row>
    <row r="139" spans="4:101" x14ac:dyDescent="0.3"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</row>
    <row r="140" spans="4:101" x14ac:dyDescent="0.3"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</row>
    <row r="141" spans="4:101" x14ac:dyDescent="0.3"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</row>
    <row r="142" spans="4:101" x14ac:dyDescent="0.3"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</row>
    <row r="143" spans="4:101" x14ac:dyDescent="0.3"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</row>
    <row r="144" spans="4:101" x14ac:dyDescent="0.3"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</row>
    <row r="145" spans="4:101" x14ac:dyDescent="0.3"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</row>
    <row r="146" spans="4:101" x14ac:dyDescent="0.3"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</row>
    <row r="147" spans="4:101" x14ac:dyDescent="0.3"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</row>
    <row r="148" spans="4:101" x14ac:dyDescent="0.3"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</row>
    <row r="149" spans="4:101" x14ac:dyDescent="0.3"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</row>
    <row r="150" spans="4:101" x14ac:dyDescent="0.3"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</row>
    <row r="151" spans="4:101" x14ac:dyDescent="0.3"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</row>
    <row r="152" spans="4:101" x14ac:dyDescent="0.3"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</row>
    <row r="153" spans="4:101" x14ac:dyDescent="0.3"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</row>
    <row r="154" spans="4:101" x14ac:dyDescent="0.3"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</row>
    <row r="155" spans="4:101" x14ac:dyDescent="0.3"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</row>
    <row r="156" spans="4:101" x14ac:dyDescent="0.3"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</row>
    <row r="157" spans="4:101" x14ac:dyDescent="0.3"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</row>
    <row r="158" spans="4:101" x14ac:dyDescent="0.3"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</row>
    <row r="159" spans="4:101" x14ac:dyDescent="0.3"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</row>
    <row r="160" spans="4:101" x14ac:dyDescent="0.3"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</row>
    <row r="161" spans="4:101" x14ac:dyDescent="0.3"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</row>
    <row r="162" spans="4:101" x14ac:dyDescent="0.3"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</row>
    <row r="163" spans="4:101" x14ac:dyDescent="0.3"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</row>
    <row r="164" spans="4:101" x14ac:dyDescent="0.3"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</row>
    <row r="165" spans="4:101" x14ac:dyDescent="0.3"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</row>
    <row r="166" spans="4:101" x14ac:dyDescent="0.3"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</row>
    <row r="167" spans="4:101" x14ac:dyDescent="0.3"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</row>
    <row r="168" spans="4:101" x14ac:dyDescent="0.3"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</row>
    <row r="169" spans="4:101" x14ac:dyDescent="0.3"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</row>
    <row r="170" spans="4:101" x14ac:dyDescent="0.3"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</row>
    <row r="171" spans="4:101" x14ac:dyDescent="0.3"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</row>
    <row r="172" spans="4:101" x14ac:dyDescent="0.3"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</row>
    <row r="173" spans="4:101" x14ac:dyDescent="0.3"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</row>
  </sheetData>
  <phoneticPr fontId="5" type="noConversion"/>
  <hyperlinks>
    <hyperlink ref="A24" r:id="rId1" xr:uid="{3C18FA9C-4A27-428F-B329-BC06788835AD}"/>
  </hyperlinks>
  <pageMargins left="0.70866141732283472" right="0.70866141732283472" top="0.74803149606299213" bottom="0.74803149606299213" header="0.31496062992125984" footer="0.31496062992125984"/>
  <pageSetup paperSize="9" scale="11" orientation="landscape" r:id="rId2"/>
  <headerFooter alignWithMargins="0"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T166"/>
  <sheetViews>
    <sheetView showGridLines="0" zoomScale="115" zoomScaleNormal="115" workbookViewId="0"/>
  </sheetViews>
  <sheetFormatPr defaultColWidth="11.453125" defaultRowHeight="13" x14ac:dyDescent="0.3"/>
  <cols>
    <col min="1" max="1" width="5.81640625" style="23" customWidth="1"/>
    <col min="2" max="2" width="5.7265625" style="23" customWidth="1"/>
    <col min="3" max="3" width="30.7265625" style="23" customWidth="1"/>
    <col min="4" max="28" width="11.26953125" style="25" customWidth="1"/>
    <col min="29" max="29" width="13.26953125" style="25" customWidth="1"/>
    <col min="30" max="32" width="11.26953125" style="25" customWidth="1"/>
    <col min="33" max="33" width="12.453125" style="25" customWidth="1"/>
    <col min="34" max="36" width="11.26953125" style="25" customWidth="1"/>
    <col min="37" max="37" width="11.453125" style="25" customWidth="1"/>
    <col min="38" max="46" width="11.26953125" style="25" customWidth="1"/>
    <col min="47" max="47" width="12.81640625" style="25" customWidth="1"/>
    <col min="48" max="54" width="11.26953125" style="25" customWidth="1"/>
    <col min="55" max="55" width="12.1796875" style="25" customWidth="1"/>
    <col min="56" max="86" width="11.26953125" style="25" customWidth="1"/>
    <col min="87" max="87" width="11.7265625" style="25" customWidth="1"/>
    <col min="88" max="88" width="13.453125" style="25" customWidth="1"/>
    <col min="89" max="89" width="11.7265625" style="25" customWidth="1"/>
    <col min="90" max="91" width="10.7265625" style="25" customWidth="1"/>
    <col min="92" max="92" width="11.26953125" style="25" customWidth="1"/>
    <col min="93" max="94" width="10.7265625" style="25" customWidth="1"/>
    <col min="95" max="95" width="12.453125" style="25" customWidth="1"/>
    <col min="96" max="98" width="10.7265625" style="25" customWidth="1"/>
    <col min="99" max="16384" width="11.453125" style="25"/>
  </cols>
  <sheetData>
    <row r="1" spans="1:254" ht="30" customHeight="1" x14ac:dyDescent="0.55000000000000004">
      <c r="A1" s="65" t="s">
        <v>87</v>
      </c>
    </row>
    <row r="2" spans="1:254" s="15" customFormat="1" ht="18" customHeight="1" x14ac:dyDescent="0.45">
      <c r="A2" s="21" t="s">
        <v>136</v>
      </c>
      <c r="C2" s="22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54" s="15" customFormat="1" ht="21.75" customHeight="1" x14ac:dyDescent="0.3">
      <c r="A3" s="19"/>
      <c r="B3" s="19"/>
      <c r="C3" s="17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</row>
    <row r="4" spans="1:254" s="15" customFormat="1" ht="21.75" customHeight="1" x14ac:dyDescent="0.3">
      <c r="A4" s="19"/>
      <c r="B4" s="19"/>
      <c r="C4" s="17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</row>
    <row r="5" spans="1:254" s="15" customFormat="1" ht="21.75" customHeight="1" x14ac:dyDescent="0.3">
      <c r="A5" s="19"/>
      <c r="B5" s="19"/>
      <c r="C5" s="17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</row>
    <row r="6" spans="1:254" s="15" customFormat="1" ht="21.75" customHeight="1" thickBot="1" x14ac:dyDescent="0.35">
      <c r="A6" s="19"/>
      <c r="B6" s="19"/>
      <c r="C6" s="17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</row>
    <row r="7" spans="1:254" s="15" customFormat="1" ht="21.75" customHeight="1" x14ac:dyDescent="0.3">
      <c r="A7" s="97" t="s">
        <v>0</v>
      </c>
      <c r="B7" s="98"/>
      <c r="C7" s="99"/>
      <c r="D7" s="100"/>
      <c r="E7" s="101"/>
      <c r="F7" s="101"/>
      <c r="G7" s="101"/>
      <c r="H7" s="101"/>
      <c r="I7" s="101"/>
      <c r="J7" s="101"/>
      <c r="K7" s="101"/>
      <c r="L7" s="101"/>
      <c r="M7" s="101"/>
      <c r="N7" s="102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</row>
    <row r="8" spans="1:254" s="15" customFormat="1" ht="21.75" customHeight="1" x14ac:dyDescent="0.3">
      <c r="A8" s="103" t="s">
        <v>100</v>
      </c>
      <c r="B8" s="104" t="s">
        <v>0</v>
      </c>
      <c r="C8" s="105" t="s">
        <v>62</v>
      </c>
      <c r="D8" s="106">
        <v>1</v>
      </c>
      <c r="E8" s="106">
        <v>2</v>
      </c>
      <c r="F8" s="106">
        <v>3</v>
      </c>
      <c r="G8" s="106">
        <v>4</v>
      </c>
      <c r="H8" s="106">
        <v>5</v>
      </c>
      <c r="I8" s="106">
        <v>6</v>
      </c>
      <c r="J8" s="106">
        <v>7</v>
      </c>
      <c r="K8" s="106">
        <v>8</v>
      </c>
      <c r="L8" s="106">
        <v>9</v>
      </c>
      <c r="M8" s="106">
        <v>10</v>
      </c>
      <c r="N8" s="106">
        <v>12</v>
      </c>
      <c r="O8" s="106">
        <v>13</v>
      </c>
      <c r="P8" s="106">
        <v>14</v>
      </c>
      <c r="Q8" s="106">
        <v>15</v>
      </c>
      <c r="R8" s="106">
        <v>16</v>
      </c>
      <c r="S8" s="106">
        <v>17</v>
      </c>
      <c r="T8" s="106">
        <v>18</v>
      </c>
      <c r="U8" s="106">
        <v>19</v>
      </c>
      <c r="V8" s="106">
        <v>20</v>
      </c>
      <c r="W8" s="106">
        <v>21</v>
      </c>
      <c r="X8" s="106">
        <v>22</v>
      </c>
      <c r="Y8" s="106">
        <v>23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</row>
    <row r="9" spans="1:254" s="15" customFormat="1" ht="21.75" customHeight="1" x14ac:dyDescent="0.3">
      <c r="A9" s="107"/>
      <c r="B9" s="108" t="s">
        <v>64</v>
      </c>
      <c r="C9" s="109"/>
      <c r="D9" s="14" t="s">
        <v>101</v>
      </c>
      <c r="E9" s="14" t="s">
        <v>102</v>
      </c>
      <c r="F9" s="14" t="s">
        <v>103</v>
      </c>
      <c r="G9" s="14" t="s">
        <v>104</v>
      </c>
      <c r="H9" s="14" t="s">
        <v>105</v>
      </c>
      <c r="I9" s="14" t="s">
        <v>106</v>
      </c>
      <c r="J9" s="14" t="s">
        <v>107</v>
      </c>
      <c r="K9" s="14" t="s">
        <v>108</v>
      </c>
      <c r="L9" s="14" t="s">
        <v>109</v>
      </c>
      <c r="M9" s="14" t="s">
        <v>110</v>
      </c>
      <c r="N9" s="46"/>
      <c r="O9" s="45"/>
      <c r="P9" s="45"/>
      <c r="Q9" s="46"/>
      <c r="R9" s="45"/>
      <c r="S9" s="70"/>
      <c r="T9" s="46"/>
      <c r="U9" s="45"/>
      <c r="V9" s="70"/>
      <c r="W9" s="46"/>
      <c r="X9" s="69"/>
      <c r="Y9" s="83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</row>
    <row r="10" spans="1:254" s="15" customFormat="1" ht="27" customHeight="1" x14ac:dyDescent="0.3">
      <c r="A10" s="110"/>
      <c r="B10" s="111" t="s">
        <v>0</v>
      </c>
      <c r="C10" s="112" t="s">
        <v>63</v>
      </c>
      <c r="D10" s="113" t="s">
        <v>121</v>
      </c>
      <c r="E10" s="113" t="s">
        <v>122</v>
      </c>
      <c r="F10" s="113" t="s">
        <v>44</v>
      </c>
      <c r="G10" s="113" t="s">
        <v>123</v>
      </c>
      <c r="H10" s="113" t="s">
        <v>124</v>
      </c>
      <c r="I10" s="113" t="s">
        <v>125</v>
      </c>
      <c r="J10" s="113" t="s">
        <v>45</v>
      </c>
      <c r="K10" s="113" t="s">
        <v>126</v>
      </c>
      <c r="L10" s="113" t="s">
        <v>127</v>
      </c>
      <c r="M10" s="113" t="s">
        <v>128</v>
      </c>
      <c r="N10" s="24" t="s">
        <v>54</v>
      </c>
      <c r="O10" s="48" t="s">
        <v>55</v>
      </c>
      <c r="P10" s="48" t="s">
        <v>73</v>
      </c>
      <c r="Q10" s="24" t="s">
        <v>47</v>
      </c>
      <c r="R10" s="47" t="s">
        <v>48</v>
      </c>
      <c r="S10" s="48" t="s">
        <v>74</v>
      </c>
      <c r="T10" s="24" t="s">
        <v>49</v>
      </c>
      <c r="U10" s="49" t="s">
        <v>50</v>
      </c>
      <c r="V10" s="50" t="s">
        <v>51</v>
      </c>
      <c r="W10" s="51" t="s">
        <v>52</v>
      </c>
      <c r="X10" s="52" t="s">
        <v>53</v>
      </c>
      <c r="Y10" s="52" t="s">
        <v>76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</row>
    <row r="11" spans="1:254" s="15" customFormat="1" ht="21.75" customHeight="1" x14ac:dyDescent="0.3">
      <c r="A11" s="114">
        <v>1</v>
      </c>
      <c r="B11" s="14" t="s">
        <v>101</v>
      </c>
      <c r="C11" s="113" t="s">
        <v>121</v>
      </c>
      <c r="D11" s="115">
        <v>67.742140000000006</v>
      </c>
      <c r="E11" s="115">
        <v>1685.2575300000001</v>
      </c>
      <c r="F11" s="115">
        <v>9.4013299999999997</v>
      </c>
      <c r="G11" s="115">
        <v>215.99269000000001</v>
      </c>
      <c r="H11" s="115">
        <v>1.5389999999999999</v>
      </c>
      <c r="I11" s="115">
        <v>3.5520000000000003E-2</v>
      </c>
      <c r="J11" s="115">
        <v>0</v>
      </c>
      <c r="K11" s="115">
        <v>14.454000000000001</v>
      </c>
      <c r="L11" s="115">
        <v>12.135669999999999</v>
      </c>
      <c r="M11" s="115">
        <v>1.8721300000000001</v>
      </c>
      <c r="N11" s="116">
        <v>2008.4300099999998</v>
      </c>
      <c r="O11" s="115">
        <v>915.66935000000001</v>
      </c>
      <c r="P11" s="115">
        <v>4.2900000000000004E-3</v>
      </c>
      <c r="Q11" s="26">
        <v>915.67363999999998</v>
      </c>
      <c r="R11" s="115">
        <v>42.185360000000003</v>
      </c>
      <c r="S11" s="115">
        <v>19.933610000000002</v>
      </c>
      <c r="T11" s="26">
        <v>62.118970000000004</v>
      </c>
      <c r="U11" s="115">
        <v>0</v>
      </c>
      <c r="V11" s="115">
        <v>0</v>
      </c>
      <c r="W11" s="26">
        <v>0</v>
      </c>
      <c r="X11" s="26">
        <v>977.79260999999997</v>
      </c>
      <c r="Y11" s="53">
        <v>2986.2226199999996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</row>
    <row r="12" spans="1:254" s="15" customFormat="1" ht="21.75" customHeight="1" x14ac:dyDescent="0.3">
      <c r="A12" s="114">
        <v>2</v>
      </c>
      <c r="B12" s="14" t="s">
        <v>102</v>
      </c>
      <c r="C12" s="113" t="s">
        <v>122</v>
      </c>
      <c r="D12" s="115">
        <v>448.59007000000003</v>
      </c>
      <c r="E12" s="115">
        <v>32510.171060000001</v>
      </c>
      <c r="F12" s="115">
        <v>1444.9685500000001</v>
      </c>
      <c r="G12" s="115">
        <v>2656.2315100000001</v>
      </c>
      <c r="H12" s="115">
        <v>691.88604999999995</v>
      </c>
      <c r="I12" s="115">
        <v>40.973709999999997</v>
      </c>
      <c r="J12" s="115">
        <v>173.98088000000001</v>
      </c>
      <c r="K12" s="115">
        <v>1623.1636800000001</v>
      </c>
      <c r="L12" s="115">
        <v>3096.8949200000002</v>
      </c>
      <c r="M12" s="115">
        <v>297.85957999999999</v>
      </c>
      <c r="N12" s="116">
        <v>42984.72000999999</v>
      </c>
      <c r="O12" s="115">
        <v>12014.050649999999</v>
      </c>
      <c r="P12" s="115">
        <v>1101.49757</v>
      </c>
      <c r="Q12" s="116">
        <v>13115.548219999999</v>
      </c>
      <c r="R12" s="115">
        <v>7010.2985600000002</v>
      </c>
      <c r="S12" s="115">
        <v>464.09352000000001</v>
      </c>
      <c r="T12" s="116">
        <v>7474.3920800000005</v>
      </c>
      <c r="U12" s="115">
        <v>0</v>
      </c>
      <c r="V12" s="115">
        <v>0</v>
      </c>
      <c r="W12" s="116">
        <v>0</v>
      </c>
      <c r="X12" s="116">
        <v>20589.940299999998</v>
      </c>
      <c r="Y12" s="116">
        <v>63574.660309999992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</row>
    <row r="13" spans="1:254" s="15" customFormat="1" ht="21.75" customHeight="1" x14ac:dyDescent="0.3">
      <c r="A13" s="114">
        <v>3</v>
      </c>
      <c r="B13" s="14" t="s">
        <v>103</v>
      </c>
      <c r="C13" s="113" t="s">
        <v>44</v>
      </c>
      <c r="D13" s="115">
        <v>0.21132000000000001</v>
      </c>
      <c r="E13" s="115">
        <v>2.8665400000000001</v>
      </c>
      <c r="F13" s="115">
        <v>36.873040000000003</v>
      </c>
      <c r="G13" s="115">
        <v>1.2786200000000001</v>
      </c>
      <c r="H13" s="115">
        <v>0.37914999999999999</v>
      </c>
      <c r="I13" s="115">
        <v>0.1249</v>
      </c>
      <c r="J13" s="115">
        <v>2.3672</v>
      </c>
      <c r="K13" s="115">
        <v>0.92645999999999995</v>
      </c>
      <c r="L13" s="115">
        <v>1.23224</v>
      </c>
      <c r="M13" s="115">
        <v>0.17052999999999999</v>
      </c>
      <c r="N13" s="116">
        <v>46.43</v>
      </c>
      <c r="O13" s="115">
        <v>0</v>
      </c>
      <c r="P13" s="115">
        <v>0</v>
      </c>
      <c r="Q13" s="116">
        <v>0</v>
      </c>
      <c r="R13" s="115">
        <v>0</v>
      </c>
      <c r="S13" s="115">
        <v>0</v>
      </c>
      <c r="T13" s="116">
        <v>0</v>
      </c>
      <c r="U13" s="115">
        <v>0</v>
      </c>
      <c r="V13" s="115">
        <v>0</v>
      </c>
      <c r="W13" s="116">
        <v>0</v>
      </c>
      <c r="X13" s="116">
        <v>0</v>
      </c>
      <c r="Y13" s="116">
        <v>46.43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</row>
    <row r="14" spans="1:254" s="15" customFormat="1" ht="21.75" customHeight="1" x14ac:dyDescent="0.3">
      <c r="A14" s="114">
        <v>4</v>
      </c>
      <c r="B14" s="14" t="s">
        <v>104</v>
      </c>
      <c r="C14" s="113" t="s">
        <v>123</v>
      </c>
      <c r="D14" s="115">
        <v>1.1759599999999999</v>
      </c>
      <c r="E14" s="115">
        <v>252.29640000000001</v>
      </c>
      <c r="F14" s="115">
        <v>11.84553</v>
      </c>
      <c r="G14" s="115">
        <v>1052.4623899999999</v>
      </c>
      <c r="H14" s="115">
        <v>19.224060000000001</v>
      </c>
      <c r="I14" s="115">
        <v>12.400700000000001</v>
      </c>
      <c r="J14" s="115">
        <v>1.5725899999999999</v>
      </c>
      <c r="K14" s="115">
        <v>96.109099999999998</v>
      </c>
      <c r="L14" s="115">
        <v>33.4786</v>
      </c>
      <c r="M14" s="115">
        <v>13.20467</v>
      </c>
      <c r="N14" s="116">
        <v>1493.7699999999998</v>
      </c>
      <c r="O14" s="115">
        <v>214.61554000000001</v>
      </c>
      <c r="P14" s="115">
        <v>0</v>
      </c>
      <c r="Q14" s="116">
        <v>214.61554000000001</v>
      </c>
      <c r="R14" s="115">
        <v>0</v>
      </c>
      <c r="S14" s="115">
        <v>0</v>
      </c>
      <c r="T14" s="116">
        <v>0</v>
      </c>
      <c r="U14" s="115">
        <v>0</v>
      </c>
      <c r="V14" s="115">
        <v>0</v>
      </c>
      <c r="W14" s="116">
        <v>0</v>
      </c>
      <c r="X14" s="116">
        <v>214.61554000000001</v>
      </c>
      <c r="Y14" s="116">
        <v>1708.3855399999998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s="15" customFormat="1" ht="21.75" customHeight="1" x14ac:dyDescent="0.3">
      <c r="A15" s="114">
        <v>5</v>
      </c>
      <c r="B15" s="14" t="s">
        <v>105</v>
      </c>
      <c r="C15" s="113" t="s">
        <v>124</v>
      </c>
      <c r="D15" s="115">
        <v>0.77659</v>
      </c>
      <c r="E15" s="115">
        <v>194.97148000000001</v>
      </c>
      <c r="F15" s="115">
        <v>5.8785999999999996</v>
      </c>
      <c r="G15" s="115">
        <v>433.34589999999997</v>
      </c>
      <c r="H15" s="115">
        <v>249.06012000000001</v>
      </c>
      <c r="I15" s="115">
        <v>57.363320000000002</v>
      </c>
      <c r="J15" s="115">
        <v>8.2833000000000006</v>
      </c>
      <c r="K15" s="115">
        <v>335.82738999999998</v>
      </c>
      <c r="L15" s="115">
        <v>180.75584000000001</v>
      </c>
      <c r="M15" s="115">
        <v>51.857460000000003</v>
      </c>
      <c r="N15" s="116">
        <v>1518.1200000000001</v>
      </c>
      <c r="O15" s="115">
        <v>485.87473</v>
      </c>
      <c r="P15" s="115">
        <v>2.6489799999999999</v>
      </c>
      <c r="Q15" s="116">
        <v>488.52370999999999</v>
      </c>
      <c r="R15" s="115">
        <v>2123.5295799999999</v>
      </c>
      <c r="S15" s="115">
        <v>0</v>
      </c>
      <c r="T15" s="116">
        <v>2123.5295799999999</v>
      </c>
      <c r="U15" s="115">
        <v>0</v>
      </c>
      <c r="V15" s="115">
        <v>0</v>
      </c>
      <c r="W15" s="116">
        <v>0</v>
      </c>
      <c r="X15" s="116">
        <v>2612.0532899999998</v>
      </c>
      <c r="Y15" s="116">
        <v>4130.1732899999997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s="15" customFormat="1" ht="21.75" customHeight="1" x14ac:dyDescent="0.3">
      <c r="A16" s="114">
        <v>6</v>
      </c>
      <c r="B16" s="14" t="s">
        <v>106</v>
      </c>
      <c r="C16" s="113" t="s">
        <v>125</v>
      </c>
      <c r="D16" s="115">
        <v>4.7606599999999997</v>
      </c>
      <c r="E16" s="115">
        <v>125.72787</v>
      </c>
      <c r="F16" s="115">
        <v>27.12163</v>
      </c>
      <c r="G16" s="115">
        <v>112.53205</v>
      </c>
      <c r="H16" s="115">
        <v>21.420929999999998</v>
      </c>
      <c r="I16" s="115">
        <v>327.15562999999997</v>
      </c>
      <c r="J16" s="115">
        <v>159.24665999999999</v>
      </c>
      <c r="K16" s="115">
        <v>60.51802</v>
      </c>
      <c r="L16" s="115">
        <v>108.21417</v>
      </c>
      <c r="M16" s="115">
        <v>13.45238</v>
      </c>
      <c r="N16" s="116">
        <v>960.14999999999986</v>
      </c>
      <c r="O16" s="115">
        <v>9.8626199999999997</v>
      </c>
      <c r="P16" s="115">
        <v>0</v>
      </c>
      <c r="Q16" s="116">
        <v>9.8626199999999997</v>
      </c>
      <c r="R16" s="115">
        <v>0</v>
      </c>
      <c r="S16" s="115">
        <v>0</v>
      </c>
      <c r="T16" s="116">
        <v>0</v>
      </c>
      <c r="U16" s="115">
        <v>0</v>
      </c>
      <c r="V16" s="115">
        <v>0</v>
      </c>
      <c r="W16" s="116">
        <v>0</v>
      </c>
      <c r="X16" s="116">
        <v>9.8626199999999997</v>
      </c>
      <c r="Y16" s="116">
        <v>970.01261999999986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s="15" customFormat="1" ht="21.75" customHeight="1" x14ac:dyDescent="0.3">
      <c r="A17" s="114">
        <v>7</v>
      </c>
      <c r="B17" s="14" t="s">
        <v>107</v>
      </c>
      <c r="C17" s="113" t="s">
        <v>45</v>
      </c>
      <c r="D17" s="115">
        <v>3.2000000000000002E-3</v>
      </c>
      <c r="E17" s="115">
        <v>13.01473</v>
      </c>
      <c r="F17" s="115">
        <v>2.18784</v>
      </c>
      <c r="G17" s="115">
        <v>41.295740000000002</v>
      </c>
      <c r="H17" s="115">
        <v>4.4983500000000003</v>
      </c>
      <c r="I17" s="115">
        <v>4.0982500000000002</v>
      </c>
      <c r="J17" s="115">
        <v>3.81033</v>
      </c>
      <c r="K17" s="115">
        <v>9.5541300000000007</v>
      </c>
      <c r="L17" s="115">
        <v>6.2792199999999996</v>
      </c>
      <c r="M17" s="115">
        <v>3.3682099999999999</v>
      </c>
      <c r="N17" s="116">
        <v>88.11</v>
      </c>
      <c r="O17" s="115">
        <v>0</v>
      </c>
      <c r="P17" s="115">
        <v>0</v>
      </c>
      <c r="Q17" s="116">
        <v>0</v>
      </c>
      <c r="R17" s="115">
        <v>0</v>
      </c>
      <c r="S17" s="115">
        <v>0</v>
      </c>
      <c r="T17" s="116">
        <v>0</v>
      </c>
      <c r="U17" s="115">
        <v>0</v>
      </c>
      <c r="V17" s="115">
        <v>0</v>
      </c>
      <c r="W17" s="116">
        <v>0</v>
      </c>
      <c r="X17" s="116">
        <v>0</v>
      </c>
      <c r="Y17" s="116">
        <v>88.11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s="15" customFormat="1" ht="21.75" customHeight="1" x14ac:dyDescent="0.3">
      <c r="A18" s="114">
        <v>8</v>
      </c>
      <c r="B18" s="14" t="s">
        <v>108</v>
      </c>
      <c r="C18" s="113" t="s">
        <v>126</v>
      </c>
      <c r="D18" s="115">
        <v>2.1389999999999998</v>
      </c>
      <c r="E18" s="115">
        <v>336.92964000000001</v>
      </c>
      <c r="F18" s="115">
        <v>34.630270000000003</v>
      </c>
      <c r="G18" s="115">
        <v>626.11279000000002</v>
      </c>
      <c r="H18" s="115">
        <v>120.15328</v>
      </c>
      <c r="I18" s="115">
        <v>69.115449999999996</v>
      </c>
      <c r="J18" s="115">
        <v>69.190929999999994</v>
      </c>
      <c r="K18" s="115">
        <v>556.39143999999999</v>
      </c>
      <c r="L18" s="115">
        <v>142.09809999999999</v>
      </c>
      <c r="M18" s="115">
        <v>72.989090000000004</v>
      </c>
      <c r="N18" s="116">
        <v>2029.74999</v>
      </c>
      <c r="O18" s="115">
        <v>31.853079999999999</v>
      </c>
      <c r="P18" s="115">
        <v>0</v>
      </c>
      <c r="Q18" s="116">
        <v>31.853079999999999</v>
      </c>
      <c r="R18" s="115">
        <v>84.347650000000002</v>
      </c>
      <c r="S18" s="115">
        <v>0</v>
      </c>
      <c r="T18" s="116">
        <v>84.347650000000002</v>
      </c>
      <c r="U18" s="115">
        <v>0</v>
      </c>
      <c r="V18" s="115">
        <v>0</v>
      </c>
      <c r="W18" s="116">
        <v>0</v>
      </c>
      <c r="X18" s="116">
        <v>116.20072999999999</v>
      </c>
      <c r="Y18" s="116">
        <v>2145.9507199999998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s="15" customFormat="1" ht="21.75" customHeight="1" x14ac:dyDescent="0.3">
      <c r="A19" s="114">
        <v>9</v>
      </c>
      <c r="B19" s="14" t="s">
        <v>109</v>
      </c>
      <c r="C19" s="113" t="s">
        <v>127</v>
      </c>
      <c r="D19" s="115">
        <v>4.6149999999999997E-2</v>
      </c>
      <c r="E19" s="115">
        <v>3.3008799999999998</v>
      </c>
      <c r="F19" s="115">
        <v>1.03037</v>
      </c>
      <c r="G19" s="115">
        <v>2.79155</v>
      </c>
      <c r="H19" s="115">
        <v>1.34741</v>
      </c>
      <c r="I19" s="115">
        <v>0.29569000000000001</v>
      </c>
      <c r="J19" s="115">
        <v>1.7049999999999999E-2</v>
      </c>
      <c r="K19" s="115">
        <v>4.5301</v>
      </c>
      <c r="L19" s="115">
        <v>12.061</v>
      </c>
      <c r="M19" s="115">
        <v>4.0198099999999997</v>
      </c>
      <c r="N19" s="116">
        <v>29.440009999999997</v>
      </c>
      <c r="O19" s="115">
        <v>0</v>
      </c>
      <c r="P19" s="115">
        <v>22.905860000000001</v>
      </c>
      <c r="Q19" s="116">
        <v>22.905860000000001</v>
      </c>
      <c r="R19" s="115">
        <v>0</v>
      </c>
      <c r="S19" s="115">
        <v>0</v>
      </c>
      <c r="T19" s="116">
        <v>0</v>
      </c>
      <c r="U19" s="115">
        <v>0</v>
      </c>
      <c r="V19" s="115">
        <v>0</v>
      </c>
      <c r="W19" s="116">
        <v>0</v>
      </c>
      <c r="X19" s="116">
        <v>22.905860000000001</v>
      </c>
      <c r="Y19" s="116">
        <v>52.345869999999998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s="15" customFormat="1" ht="21.75" customHeight="1" x14ac:dyDescent="0.3">
      <c r="A20" s="114">
        <v>10</v>
      </c>
      <c r="B20" s="14" t="s">
        <v>110</v>
      </c>
      <c r="C20" s="113" t="s">
        <v>128</v>
      </c>
      <c r="D20" s="115">
        <v>6.0000000000000002E-5</v>
      </c>
      <c r="E20" s="115">
        <v>4.6260000000000003E-2</v>
      </c>
      <c r="F20" s="115">
        <v>0</v>
      </c>
      <c r="G20" s="115">
        <v>5.4041300000000003</v>
      </c>
      <c r="H20" s="115">
        <v>9.9669999999999995E-2</v>
      </c>
      <c r="I20" s="115">
        <v>8.2360000000000003E-2</v>
      </c>
      <c r="J20" s="115">
        <v>3.1E-4</v>
      </c>
      <c r="K20" s="115">
        <v>1.1591499999999999</v>
      </c>
      <c r="L20" s="115">
        <v>0.61841000000000002</v>
      </c>
      <c r="M20" s="115">
        <v>6.1396499999999996</v>
      </c>
      <c r="N20" s="116">
        <v>13.55</v>
      </c>
      <c r="O20" s="115">
        <v>144.58592999999999</v>
      </c>
      <c r="P20" s="115">
        <v>17.749220000000001</v>
      </c>
      <c r="Q20" s="116">
        <v>162.33515</v>
      </c>
      <c r="R20" s="115">
        <v>7.8230300000000002</v>
      </c>
      <c r="S20" s="115">
        <v>0</v>
      </c>
      <c r="T20" s="116">
        <v>7.8230300000000002</v>
      </c>
      <c r="U20" s="115">
        <v>0</v>
      </c>
      <c r="V20" s="115">
        <v>0</v>
      </c>
      <c r="W20" s="116">
        <v>0</v>
      </c>
      <c r="X20" s="116">
        <v>170.15817999999999</v>
      </c>
      <c r="Y20" s="116">
        <v>183.70818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s="15" customFormat="1" ht="21.75" customHeight="1" x14ac:dyDescent="0.3">
      <c r="A21" s="117"/>
      <c r="B21" s="118"/>
      <c r="C21" s="119" t="s">
        <v>129</v>
      </c>
      <c r="D21" s="116">
        <v>525.44515000000013</v>
      </c>
      <c r="E21" s="116">
        <v>35124.582390000018</v>
      </c>
      <c r="F21" s="116">
        <v>1573.9371600000002</v>
      </c>
      <c r="G21" s="116">
        <v>5147.4473699999999</v>
      </c>
      <c r="H21" s="116">
        <v>1109.6080199999999</v>
      </c>
      <c r="I21" s="116">
        <v>511.64552999999995</v>
      </c>
      <c r="J21" s="116">
        <v>418.46924999999999</v>
      </c>
      <c r="K21" s="116">
        <v>2702.6334699999998</v>
      </c>
      <c r="L21" s="116">
        <v>3593.7681700000003</v>
      </c>
      <c r="M21" s="116">
        <v>464.93351000000001</v>
      </c>
      <c r="N21" s="116">
        <v>51172.47002000003</v>
      </c>
      <c r="O21" s="116">
        <v>13816.5119</v>
      </c>
      <c r="P21" s="116">
        <v>1144.80592</v>
      </c>
      <c r="Q21" s="116">
        <v>14961.31782</v>
      </c>
      <c r="R21" s="116">
        <v>9268.1841800000002</v>
      </c>
      <c r="S21" s="116">
        <v>484.02713</v>
      </c>
      <c r="T21" s="116">
        <v>9752.2113100000006</v>
      </c>
      <c r="U21" s="116">
        <v>0</v>
      </c>
      <c r="V21" s="116">
        <v>0</v>
      </c>
      <c r="W21" s="116">
        <v>0</v>
      </c>
      <c r="X21" s="116">
        <v>24713.529130000003</v>
      </c>
      <c r="Y21" s="116">
        <v>75885.999150000032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s="15" customFormat="1" ht="21.75" customHeight="1" x14ac:dyDescent="0.3">
      <c r="A22" s="71" t="s">
        <v>80</v>
      </c>
      <c r="B22" s="19"/>
      <c r="C22" s="17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</row>
    <row r="23" spans="1:254" s="15" customFormat="1" ht="21.75" customHeight="1" x14ac:dyDescent="0.3">
      <c r="A23" s="72" t="s">
        <v>141</v>
      </c>
      <c r="B23" s="19"/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</row>
    <row r="24" spans="1:254" s="15" customFormat="1" ht="21.75" customHeight="1" x14ac:dyDescent="0.3">
      <c r="A24" s="163" t="s">
        <v>142</v>
      </c>
      <c r="B24" s="19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s="15" customFormat="1" ht="21.75" customHeight="1" x14ac:dyDescent="0.3">
      <c r="A25" s="19"/>
      <c r="B25" s="19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s="15" customFormat="1" ht="21.75" customHeight="1" x14ac:dyDescent="0.3">
      <c r="A26" s="19"/>
      <c r="B26" s="19"/>
      <c r="C26" s="17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s="15" customFormat="1" ht="21.75" customHeight="1" x14ac:dyDescent="0.3">
      <c r="A27" s="19"/>
      <c r="B27" s="19"/>
      <c r="C27" s="17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s="15" customFormat="1" ht="21.75" customHeight="1" x14ac:dyDescent="0.3">
      <c r="A28" s="19"/>
      <c r="B28" s="19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s="15" customFormat="1" ht="21.75" customHeight="1" x14ac:dyDescent="0.3">
      <c r="A29" s="19"/>
      <c r="B29" s="19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s="15" customFormat="1" ht="21.75" customHeight="1" x14ac:dyDescent="0.3">
      <c r="A30" s="19"/>
      <c r="B30" s="19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s="15" customFormat="1" ht="21.75" customHeight="1" x14ac:dyDescent="0.3">
      <c r="A31" s="19"/>
      <c r="B31" s="19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s="15" customFormat="1" ht="21.75" customHeight="1" x14ac:dyDescent="0.3">
      <c r="A32" s="19"/>
      <c r="B32" s="19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s="15" customFormat="1" ht="21.75" customHeight="1" x14ac:dyDescent="0.3">
      <c r="A33" s="19"/>
      <c r="B33" s="19"/>
      <c r="C33" s="17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s="15" customFormat="1" ht="21.75" customHeight="1" x14ac:dyDescent="0.3">
      <c r="A34" s="19"/>
      <c r="B34" s="19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s="15" customFormat="1" ht="21.75" customHeight="1" x14ac:dyDescent="0.3">
      <c r="A35" s="19"/>
      <c r="B35" s="19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s="15" customFormat="1" ht="21.75" customHeight="1" x14ac:dyDescent="0.3">
      <c r="A36" s="19"/>
      <c r="B36" s="19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s="15" customFormat="1" ht="21.75" customHeight="1" x14ac:dyDescent="0.3">
      <c r="A37" s="19"/>
      <c r="B37" s="19"/>
      <c r="C37" s="17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</row>
    <row r="38" spans="1:254" s="15" customFormat="1" ht="21.75" customHeight="1" x14ac:dyDescent="0.3">
      <c r="A38" s="19"/>
      <c r="B38" s="19"/>
      <c r="C38" s="17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</row>
    <row r="39" spans="1:254" s="15" customFormat="1" ht="21.75" customHeight="1" x14ac:dyDescent="0.3">
      <c r="A39" s="19"/>
      <c r="B39" s="19"/>
      <c r="C39" s="17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</row>
    <row r="40" spans="1:254" s="15" customFormat="1" ht="21.75" customHeight="1" x14ac:dyDescent="0.3">
      <c r="A40" s="19"/>
      <c r="B40" s="19"/>
      <c r="C40" s="17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</row>
    <row r="41" spans="1:254" ht="24" customHeight="1" x14ac:dyDescent="0.3"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</row>
    <row r="42" spans="1:254" ht="17.25" customHeight="1" x14ac:dyDescent="0.3">
      <c r="A42" s="73"/>
    </row>
    <row r="43" spans="1:254" s="23" customFormat="1" ht="30" customHeight="1" x14ac:dyDescent="0.55000000000000004">
      <c r="A43" s="71"/>
      <c r="B43" s="65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6"/>
      <c r="CS43" s="66"/>
      <c r="CT43" s="66"/>
    </row>
    <row r="44" spans="1:254" ht="24" customHeight="1" x14ac:dyDescent="0.3"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</row>
    <row r="45" spans="1:254" ht="17.25" customHeight="1" x14ac:dyDescent="0.3">
      <c r="A45" s="73"/>
    </row>
    <row r="46" spans="1:254" s="23" customFormat="1" ht="30" customHeight="1" x14ac:dyDescent="0.55000000000000004">
      <c r="A46" s="71"/>
      <c r="B46" s="65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6"/>
      <c r="CS46" s="66"/>
      <c r="CT46" s="66"/>
    </row>
    <row r="47" spans="1:254" ht="24" customHeight="1" x14ac:dyDescent="0.3"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</row>
    <row r="48" spans="1:254" ht="17.25" customHeight="1" x14ac:dyDescent="0.3">
      <c r="A48" s="73"/>
    </row>
    <row r="49" spans="1:101" s="23" customFormat="1" ht="30" customHeight="1" x14ac:dyDescent="0.55000000000000004">
      <c r="A49" s="71"/>
      <c r="B49" s="65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6"/>
      <c r="CS49" s="66"/>
      <c r="CT49" s="66"/>
    </row>
    <row r="50" spans="1:101" ht="24" customHeight="1" x14ac:dyDescent="0.3"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</row>
    <row r="51" spans="1:101" s="23" customFormat="1" ht="30" customHeight="1" x14ac:dyDescent="0.55000000000000004">
      <c r="A51" s="71"/>
      <c r="B51" s="65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6"/>
      <c r="CS51" s="66"/>
      <c r="CT51" s="66"/>
    </row>
    <row r="52" spans="1:101" ht="15.75" customHeight="1" x14ac:dyDescent="0.3">
      <c r="A52" s="72"/>
    </row>
    <row r="53" spans="1:101" ht="17.25" customHeight="1" x14ac:dyDescent="0.3">
      <c r="A53" s="73"/>
    </row>
    <row r="54" spans="1:101" s="23" customFormat="1" ht="30" customHeight="1" x14ac:dyDescent="0.55000000000000004">
      <c r="A54" s="71"/>
      <c r="B54" s="65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6"/>
      <c r="CS54" s="66"/>
      <c r="CT54" s="66"/>
    </row>
    <row r="55" spans="1:101" ht="24" customHeight="1" x14ac:dyDescent="0.3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</row>
    <row r="56" spans="1:101" ht="24" customHeight="1" x14ac:dyDescent="0.3"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</row>
    <row r="57" spans="1:101" ht="24" customHeight="1" x14ac:dyDescent="0.3"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</row>
    <row r="58" spans="1:101" x14ac:dyDescent="0.3"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</row>
    <row r="59" spans="1:101" x14ac:dyDescent="0.3"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23"/>
      <c r="CU59" s="23"/>
      <c r="CV59" s="23"/>
    </row>
    <row r="60" spans="1:101" x14ac:dyDescent="0.3"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</row>
    <row r="61" spans="1:101" x14ac:dyDescent="0.3"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</row>
    <row r="62" spans="1:101" x14ac:dyDescent="0.3"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</row>
    <row r="63" spans="1:101" x14ac:dyDescent="0.3"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</row>
    <row r="64" spans="1:101" x14ac:dyDescent="0.3"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</row>
    <row r="65" spans="4:101" x14ac:dyDescent="0.3"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</row>
    <row r="66" spans="4:101" x14ac:dyDescent="0.3"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</row>
    <row r="67" spans="4:101" x14ac:dyDescent="0.3"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</row>
    <row r="68" spans="4:101" x14ac:dyDescent="0.3"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</row>
    <row r="69" spans="4:101" x14ac:dyDescent="0.3"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</row>
    <row r="70" spans="4:101" x14ac:dyDescent="0.3"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</row>
    <row r="71" spans="4:101" x14ac:dyDescent="0.3"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</row>
    <row r="72" spans="4:101" x14ac:dyDescent="0.3"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</row>
    <row r="73" spans="4:101" x14ac:dyDescent="0.3"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</row>
    <row r="74" spans="4:101" x14ac:dyDescent="0.3"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</row>
    <row r="75" spans="4:101" x14ac:dyDescent="0.3"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</row>
    <row r="76" spans="4:101" x14ac:dyDescent="0.3"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</row>
    <row r="77" spans="4:101" x14ac:dyDescent="0.3"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</row>
    <row r="78" spans="4:101" x14ac:dyDescent="0.3"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</row>
    <row r="79" spans="4:101" x14ac:dyDescent="0.3"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</row>
    <row r="80" spans="4:101" x14ac:dyDescent="0.3"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</row>
    <row r="81" spans="4:101" x14ac:dyDescent="0.3"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</row>
    <row r="82" spans="4:101" x14ac:dyDescent="0.3"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</row>
    <row r="83" spans="4:101" x14ac:dyDescent="0.3"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</row>
    <row r="84" spans="4:101" x14ac:dyDescent="0.3"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</row>
    <row r="85" spans="4:101" x14ac:dyDescent="0.3"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</row>
    <row r="86" spans="4:101" x14ac:dyDescent="0.3"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</row>
    <row r="87" spans="4:101" x14ac:dyDescent="0.3"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</row>
    <row r="88" spans="4:101" x14ac:dyDescent="0.3"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</row>
    <row r="89" spans="4:101" x14ac:dyDescent="0.3"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</row>
    <row r="90" spans="4:101" x14ac:dyDescent="0.3"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</row>
    <row r="91" spans="4:101" x14ac:dyDescent="0.3"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</row>
    <row r="92" spans="4:101" x14ac:dyDescent="0.3"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</row>
    <row r="93" spans="4:101" x14ac:dyDescent="0.3"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</row>
    <row r="94" spans="4:101" x14ac:dyDescent="0.3"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</row>
    <row r="95" spans="4:101" x14ac:dyDescent="0.3"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</row>
    <row r="96" spans="4:101" x14ac:dyDescent="0.3"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</row>
    <row r="97" spans="4:101" x14ac:dyDescent="0.3"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</row>
    <row r="98" spans="4:101" x14ac:dyDescent="0.3"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</row>
    <row r="99" spans="4:101" x14ac:dyDescent="0.3"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</row>
    <row r="100" spans="4:101" x14ac:dyDescent="0.3"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</row>
    <row r="101" spans="4:101" x14ac:dyDescent="0.3"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</row>
    <row r="102" spans="4:101" x14ac:dyDescent="0.3"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</row>
    <row r="103" spans="4:101" x14ac:dyDescent="0.3"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</row>
    <row r="104" spans="4:101" x14ac:dyDescent="0.3"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</row>
    <row r="105" spans="4:101" x14ac:dyDescent="0.3"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</row>
    <row r="106" spans="4:101" x14ac:dyDescent="0.3"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</row>
    <row r="107" spans="4:101" x14ac:dyDescent="0.3"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</row>
    <row r="108" spans="4:101" x14ac:dyDescent="0.3"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</row>
    <row r="109" spans="4:101" x14ac:dyDescent="0.3"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</row>
    <row r="110" spans="4:101" x14ac:dyDescent="0.3"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</row>
    <row r="111" spans="4:101" x14ac:dyDescent="0.3"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</row>
    <row r="112" spans="4:101" x14ac:dyDescent="0.3"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</row>
    <row r="113" spans="4:101" x14ac:dyDescent="0.3"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</row>
    <row r="114" spans="4:101" x14ac:dyDescent="0.3"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</row>
    <row r="115" spans="4:101" x14ac:dyDescent="0.3"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</row>
    <row r="116" spans="4:101" x14ac:dyDescent="0.3"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</row>
    <row r="117" spans="4:101" x14ac:dyDescent="0.3"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</row>
    <row r="118" spans="4:101" x14ac:dyDescent="0.3"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</row>
    <row r="119" spans="4:101" x14ac:dyDescent="0.3"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</row>
    <row r="120" spans="4:101" x14ac:dyDescent="0.3"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</row>
    <row r="121" spans="4:101" x14ac:dyDescent="0.3"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</row>
    <row r="122" spans="4:101" x14ac:dyDescent="0.3"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</row>
    <row r="123" spans="4:101" x14ac:dyDescent="0.3"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</row>
    <row r="124" spans="4:101" x14ac:dyDescent="0.3"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</row>
    <row r="125" spans="4:101" x14ac:dyDescent="0.3"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</row>
    <row r="126" spans="4:101" x14ac:dyDescent="0.3"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</row>
    <row r="127" spans="4:101" x14ac:dyDescent="0.3"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</row>
    <row r="128" spans="4:101" x14ac:dyDescent="0.3"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</row>
    <row r="129" spans="4:101" x14ac:dyDescent="0.3"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</row>
    <row r="130" spans="4:101" x14ac:dyDescent="0.3"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</row>
    <row r="131" spans="4:101" x14ac:dyDescent="0.3"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</row>
    <row r="132" spans="4:101" x14ac:dyDescent="0.3"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</row>
    <row r="133" spans="4:101" x14ac:dyDescent="0.3"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</row>
    <row r="134" spans="4:101" x14ac:dyDescent="0.3"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</row>
    <row r="135" spans="4:101" x14ac:dyDescent="0.3"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</row>
    <row r="136" spans="4:101" x14ac:dyDescent="0.3"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</row>
    <row r="137" spans="4:101" x14ac:dyDescent="0.3"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</row>
    <row r="138" spans="4:101" x14ac:dyDescent="0.3"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</row>
    <row r="139" spans="4:101" x14ac:dyDescent="0.3"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</row>
    <row r="140" spans="4:101" x14ac:dyDescent="0.3"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</row>
    <row r="141" spans="4:101" x14ac:dyDescent="0.3"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</row>
    <row r="142" spans="4:101" x14ac:dyDescent="0.3"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</row>
    <row r="143" spans="4:101" x14ac:dyDescent="0.3"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</row>
    <row r="144" spans="4:101" x14ac:dyDescent="0.3"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</row>
    <row r="145" spans="4:101" x14ac:dyDescent="0.3"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</row>
    <row r="146" spans="4:101" x14ac:dyDescent="0.3"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</row>
    <row r="147" spans="4:101" x14ac:dyDescent="0.3"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</row>
    <row r="148" spans="4:101" x14ac:dyDescent="0.3"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</row>
    <row r="149" spans="4:101" x14ac:dyDescent="0.3"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</row>
    <row r="150" spans="4:101" x14ac:dyDescent="0.3"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</row>
    <row r="151" spans="4:101" x14ac:dyDescent="0.3"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</row>
    <row r="152" spans="4:101" x14ac:dyDescent="0.3"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</row>
    <row r="153" spans="4:101" x14ac:dyDescent="0.3"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</row>
    <row r="154" spans="4:101" x14ac:dyDescent="0.3"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</row>
    <row r="155" spans="4:101" x14ac:dyDescent="0.3"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</row>
    <row r="156" spans="4:101" x14ac:dyDescent="0.3"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</row>
    <row r="157" spans="4:101" x14ac:dyDescent="0.3"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</row>
    <row r="158" spans="4:101" x14ac:dyDescent="0.3"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</row>
    <row r="159" spans="4:101" x14ac:dyDescent="0.3"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</row>
    <row r="160" spans="4:101" x14ac:dyDescent="0.3"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</row>
    <row r="161" spans="4:101" x14ac:dyDescent="0.3"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</row>
    <row r="162" spans="4:101" x14ac:dyDescent="0.3"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</row>
    <row r="163" spans="4:101" x14ac:dyDescent="0.3"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</row>
    <row r="164" spans="4:101" x14ac:dyDescent="0.3"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</row>
    <row r="165" spans="4:101" x14ac:dyDescent="0.3"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</row>
    <row r="166" spans="4:101" x14ac:dyDescent="0.3"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</row>
  </sheetData>
  <phoneticPr fontId="5" type="noConversion"/>
  <hyperlinks>
    <hyperlink ref="A24" r:id="rId1" xr:uid="{65ED2BAC-81DB-484F-A723-31A30650DEA5}"/>
  </hyperlinks>
  <pageMargins left="0.70866141732283472" right="0.70866141732283472" top="0.74803149606299213" bottom="0.74803149606299213" header="0.31496062992125984" footer="0.31496062992125984"/>
  <pageSetup paperSize="9" scale="11" orientation="landscape" r:id="rId2"/>
  <headerFooter alignWithMargins="0"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3"/>
  <sheetViews>
    <sheetView showGridLines="0" workbookViewId="0"/>
  </sheetViews>
  <sheetFormatPr defaultColWidth="11.453125" defaultRowHeight="13" x14ac:dyDescent="0.3"/>
  <cols>
    <col min="1" max="1" width="6.81640625" style="19" customWidth="1"/>
    <col min="2" max="2" width="18.1796875" style="19" customWidth="1"/>
    <col min="3" max="3" width="54.7265625" style="19" customWidth="1"/>
    <col min="4" max="4" width="54" style="19" customWidth="1"/>
    <col min="5" max="16384" width="11.453125" style="19"/>
  </cols>
  <sheetData>
    <row r="1" spans="1:4" ht="24" customHeight="1" x14ac:dyDescent="0.55000000000000004">
      <c r="A1" s="127" t="s">
        <v>131</v>
      </c>
      <c r="B1" s="128"/>
    </row>
    <row r="2" spans="1:4" ht="24" customHeight="1" x14ac:dyDescent="0.5">
      <c r="A2" s="74" t="s">
        <v>136</v>
      </c>
      <c r="B2" s="128"/>
    </row>
    <row r="3" spans="1:4" ht="30.75" customHeight="1" x14ac:dyDescent="0.3"/>
    <row r="4" spans="1:4" ht="25.5" customHeight="1" x14ac:dyDescent="0.35">
      <c r="A4" s="129" t="s">
        <v>79</v>
      </c>
      <c r="B4" s="130" t="s">
        <v>75</v>
      </c>
      <c r="C4" s="131" t="s">
        <v>71</v>
      </c>
      <c r="D4" s="132" t="s">
        <v>132</v>
      </c>
    </row>
    <row r="5" spans="1:4" ht="20.25" customHeight="1" x14ac:dyDescent="0.3">
      <c r="A5" s="133">
        <v>1</v>
      </c>
      <c r="B5" s="134" t="s">
        <v>101</v>
      </c>
      <c r="C5" s="135" t="s">
        <v>121</v>
      </c>
      <c r="D5" s="136" t="s">
        <v>111</v>
      </c>
    </row>
    <row r="6" spans="1:4" x14ac:dyDescent="0.3">
      <c r="A6" s="137">
        <v>2</v>
      </c>
      <c r="B6" s="138" t="s">
        <v>102</v>
      </c>
      <c r="C6" s="139" t="s">
        <v>122</v>
      </c>
      <c r="D6" s="140" t="s">
        <v>112</v>
      </c>
    </row>
    <row r="7" spans="1:4" x14ac:dyDescent="0.3">
      <c r="A7" s="137">
        <v>3</v>
      </c>
      <c r="B7" s="138" t="s">
        <v>103</v>
      </c>
      <c r="C7" s="139" t="s">
        <v>44</v>
      </c>
      <c r="D7" s="140" t="s">
        <v>113</v>
      </c>
    </row>
    <row r="8" spans="1:4" x14ac:dyDescent="0.3">
      <c r="A8" s="137">
        <v>4</v>
      </c>
      <c r="B8" s="138" t="s">
        <v>104</v>
      </c>
      <c r="C8" s="139" t="s">
        <v>123</v>
      </c>
      <c r="D8" s="140" t="s">
        <v>114</v>
      </c>
    </row>
    <row r="9" spans="1:4" x14ac:dyDescent="0.3">
      <c r="A9" s="137">
        <v>5</v>
      </c>
      <c r="B9" s="138" t="s">
        <v>105</v>
      </c>
      <c r="C9" s="139" t="s">
        <v>124</v>
      </c>
      <c r="D9" s="140" t="s">
        <v>115</v>
      </c>
    </row>
    <row r="10" spans="1:4" x14ac:dyDescent="0.3">
      <c r="A10" s="137">
        <v>6</v>
      </c>
      <c r="B10" s="138" t="s">
        <v>106</v>
      </c>
      <c r="C10" s="139" t="s">
        <v>125</v>
      </c>
      <c r="D10" s="140" t="s">
        <v>116</v>
      </c>
    </row>
    <row r="11" spans="1:4" x14ac:dyDescent="0.3">
      <c r="A11" s="137">
        <v>7</v>
      </c>
      <c r="B11" s="138" t="s">
        <v>107</v>
      </c>
      <c r="C11" s="139" t="s">
        <v>45</v>
      </c>
      <c r="D11" s="140" t="s">
        <v>117</v>
      </c>
    </row>
    <row r="12" spans="1:4" x14ac:dyDescent="0.3">
      <c r="A12" s="137">
        <v>8</v>
      </c>
      <c r="B12" s="138" t="s">
        <v>108</v>
      </c>
      <c r="C12" s="139" t="s">
        <v>126</v>
      </c>
      <c r="D12" s="140" t="s">
        <v>118</v>
      </c>
    </row>
    <row r="13" spans="1:4" x14ac:dyDescent="0.3">
      <c r="A13" s="137">
        <v>9</v>
      </c>
      <c r="B13" s="138" t="s">
        <v>109</v>
      </c>
      <c r="C13" s="139" t="s">
        <v>133</v>
      </c>
      <c r="D13" s="140" t="s">
        <v>119</v>
      </c>
    </row>
    <row r="14" spans="1:4" x14ac:dyDescent="0.3">
      <c r="A14" s="141">
        <v>10</v>
      </c>
      <c r="B14" s="142" t="s">
        <v>110</v>
      </c>
      <c r="C14" s="143" t="s">
        <v>128</v>
      </c>
      <c r="D14" s="144" t="s">
        <v>120</v>
      </c>
    </row>
    <row r="15" spans="1:4" ht="30" customHeight="1" x14ac:dyDescent="0.3">
      <c r="A15" s="85" t="s">
        <v>141</v>
      </c>
    </row>
    <row r="16" spans="1:4" ht="15.75" customHeight="1" x14ac:dyDescent="0.3">
      <c r="A16" s="163" t="s">
        <v>142</v>
      </c>
    </row>
    <row r="17" spans="2:2" x14ac:dyDescent="0.3">
      <c r="B17" s="145"/>
    </row>
    <row r="18" spans="2:2" x14ac:dyDescent="0.3">
      <c r="B18" s="145"/>
    </row>
    <row r="19" spans="2:2" x14ac:dyDescent="0.3">
      <c r="B19" s="145"/>
    </row>
    <row r="20" spans="2:2" x14ac:dyDescent="0.3">
      <c r="B20" s="145"/>
    </row>
    <row r="25" spans="2:2" x14ac:dyDescent="0.3">
      <c r="B25" s="145"/>
    </row>
    <row r="26" spans="2:2" x14ac:dyDescent="0.3">
      <c r="B26" s="145"/>
    </row>
    <row r="27" spans="2:2" x14ac:dyDescent="0.3">
      <c r="B27" s="145"/>
    </row>
    <row r="28" spans="2:2" x14ac:dyDescent="0.3">
      <c r="B28" s="145"/>
    </row>
    <row r="29" spans="2:2" x14ac:dyDescent="0.3">
      <c r="B29" s="145"/>
    </row>
    <row r="30" spans="2:2" x14ac:dyDescent="0.3">
      <c r="B30" s="145"/>
    </row>
    <row r="31" spans="2:2" x14ac:dyDescent="0.3">
      <c r="B31" s="145"/>
    </row>
    <row r="32" spans="2:2" x14ac:dyDescent="0.3">
      <c r="B32" s="145"/>
    </row>
    <row r="33" spans="2:2" x14ac:dyDescent="0.3">
      <c r="B33" s="145"/>
    </row>
    <row r="34" spans="2:2" x14ac:dyDescent="0.3">
      <c r="B34" s="145"/>
    </row>
    <row r="35" spans="2:2" x14ac:dyDescent="0.3">
      <c r="B35" s="145"/>
    </row>
    <row r="36" spans="2:2" x14ac:dyDescent="0.3">
      <c r="B36" s="145"/>
    </row>
    <row r="37" spans="2:2" x14ac:dyDescent="0.3">
      <c r="B37" s="145"/>
    </row>
    <row r="38" spans="2:2" x14ac:dyDescent="0.3">
      <c r="B38" s="145"/>
    </row>
    <row r="39" spans="2:2" x14ac:dyDescent="0.3">
      <c r="B39" s="145"/>
    </row>
    <row r="40" spans="2:2" x14ac:dyDescent="0.3">
      <c r="B40" s="145"/>
    </row>
    <row r="41" spans="2:2" x14ac:dyDescent="0.3">
      <c r="B41" s="145"/>
    </row>
    <row r="42" spans="2:2" x14ac:dyDescent="0.3">
      <c r="B42" s="145"/>
    </row>
    <row r="43" spans="2:2" x14ac:dyDescent="0.3">
      <c r="B43" s="145"/>
    </row>
    <row r="44" spans="2:2" x14ac:dyDescent="0.3">
      <c r="B44" s="145"/>
    </row>
    <row r="45" spans="2:2" x14ac:dyDescent="0.3">
      <c r="B45" s="145"/>
    </row>
    <row r="46" spans="2:2" x14ac:dyDescent="0.3">
      <c r="B46" s="145"/>
    </row>
    <row r="47" spans="2:2" x14ac:dyDescent="0.3">
      <c r="B47" s="145"/>
    </row>
    <row r="48" spans="2:2" x14ac:dyDescent="0.3">
      <c r="B48" s="145"/>
    </row>
    <row r="49" spans="2:2" x14ac:dyDescent="0.3">
      <c r="B49" s="145"/>
    </row>
    <row r="50" spans="2:2" x14ac:dyDescent="0.3">
      <c r="B50" s="145"/>
    </row>
    <row r="51" spans="2:2" x14ac:dyDescent="0.3">
      <c r="B51" s="145"/>
    </row>
    <row r="52" spans="2:2" x14ac:dyDescent="0.3">
      <c r="B52" s="145"/>
    </row>
    <row r="53" spans="2:2" x14ac:dyDescent="0.3">
      <c r="B53" s="145"/>
    </row>
    <row r="54" spans="2:2" x14ac:dyDescent="0.3">
      <c r="B54" s="145"/>
    </row>
    <row r="55" spans="2:2" x14ac:dyDescent="0.3">
      <c r="B55" s="145"/>
    </row>
    <row r="56" spans="2:2" x14ac:dyDescent="0.3">
      <c r="B56" s="145"/>
    </row>
    <row r="57" spans="2:2" x14ac:dyDescent="0.3">
      <c r="B57" s="145"/>
    </row>
    <row r="58" spans="2:2" x14ac:dyDescent="0.3">
      <c r="B58" s="145"/>
    </row>
    <row r="59" spans="2:2" x14ac:dyDescent="0.3">
      <c r="B59" s="145"/>
    </row>
    <row r="60" spans="2:2" x14ac:dyDescent="0.3">
      <c r="B60" s="145"/>
    </row>
    <row r="61" spans="2:2" x14ac:dyDescent="0.3">
      <c r="B61" s="145"/>
    </row>
    <row r="62" spans="2:2" x14ac:dyDescent="0.3">
      <c r="B62" s="145"/>
    </row>
    <row r="63" spans="2:2" x14ac:dyDescent="0.3">
      <c r="B63" s="145"/>
    </row>
    <row r="64" spans="2:2" x14ac:dyDescent="0.3">
      <c r="B64" s="145"/>
    </row>
    <row r="65" spans="2:2" x14ac:dyDescent="0.3">
      <c r="B65" s="145"/>
    </row>
    <row r="66" spans="2:2" x14ac:dyDescent="0.3">
      <c r="B66" s="145"/>
    </row>
    <row r="67" spans="2:2" x14ac:dyDescent="0.3">
      <c r="B67" s="145"/>
    </row>
    <row r="68" spans="2:2" x14ac:dyDescent="0.3">
      <c r="B68" s="145"/>
    </row>
    <row r="69" spans="2:2" x14ac:dyDescent="0.3">
      <c r="B69" s="145"/>
    </row>
    <row r="70" spans="2:2" x14ac:dyDescent="0.3">
      <c r="B70" s="145"/>
    </row>
    <row r="71" spans="2:2" x14ac:dyDescent="0.3">
      <c r="B71" s="145"/>
    </row>
    <row r="72" spans="2:2" x14ac:dyDescent="0.3">
      <c r="B72" s="145"/>
    </row>
    <row r="73" spans="2:2" x14ac:dyDescent="0.3">
      <c r="B73" s="145"/>
    </row>
    <row r="74" spans="2:2" x14ac:dyDescent="0.3">
      <c r="B74" s="145"/>
    </row>
    <row r="75" spans="2:2" x14ac:dyDescent="0.3">
      <c r="B75" s="145"/>
    </row>
    <row r="76" spans="2:2" x14ac:dyDescent="0.3">
      <c r="B76" s="145"/>
    </row>
    <row r="77" spans="2:2" x14ac:dyDescent="0.3">
      <c r="B77" s="145"/>
    </row>
    <row r="78" spans="2:2" x14ac:dyDescent="0.3">
      <c r="B78" s="145"/>
    </row>
    <row r="79" spans="2:2" x14ac:dyDescent="0.3">
      <c r="B79" s="145"/>
    </row>
    <row r="80" spans="2:2" x14ac:dyDescent="0.3">
      <c r="B80" s="145"/>
    </row>
    <row r="81" spans="2:2" x14ac:dyDescent="0.3">
      <c r="B81" s="145"/>
    </row>
    <row r="82" spans="2:2" x14ac:dyDescent="0.3">
      <c r="B82" s="145"/>
    </row>
    <row r="83" spans="2:2" x14ac:dyDescent="0.3">
      <c r="B83" s="145"/>
    </row>
  </sheetData>
  <hyperlinks>
    <hyperlink ref="A16" r:id="rId1" xr:uid="{B6D71F3B-F92B-40DF-B4B2-FE021C815CB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5"/>
  <sheetViews>
    <sheetView workbookViewId="0">
      <pane xSplit="4" ySplit="1" topLeftCell="J2" activePane="bottomRight" state="frozen"/>
      <selection pane="topRight" activeCell="E1" sqref="E1"/>
      <selection pane="bottomLeft" activeCell="A7" sqref="A7"/>
      <selection pane="bottomRight"/>
    </sheetView>
  </sheetViews>
  <sheetFormatPr defaultColWidth="11.453125" defaultRowHeight="12.5" x14ac:dyDescent="0.25"/>
  <cols>
    <col min="1" max="1" width="7.453125" style="88" customWidth="1"/>
    <col min="2" max="2" width="10" style="88" customWidth="1"/>
    <col min="3" max="3" width="38.81640625" style="88" customWidth="1"/>
    <col min="4" max="13" width="18.54296875" style="88" customWidth="1"/>
    <col min="14" max="16384" width="11.453125" style="88"/>
  </cols>
  <sheetData>
    <row r="1" spans="1:13" ht="15.5" x14ac:dyDescent="0.35">
      <c r="A1" s="86" t="s">
        <v>93</v>
      </c>
    </row>
    <row r="3" spans="1:13" ht="18" x14ac:dyDescent="0.4">
      <c r="A3" s="121"/>
      <c r="B3" s="121"/>
      <c r="C3" s="121" t="s">
        <v>130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1:13" ht="18.5" thickBot="1" x14ac:dyDescent="0.45">
      <c r="C4" s="92">
        <v>2021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3" x14ac:dyDescent="0.25">
      <c r="A5" s="147" t="s">
        <v>0</v>
      </c>
      <c r="B5" s="148"/>
      <c r="C5" s="149"/>
      <c r="D5" s="171"/>
      <c r="E5" s="172"/>
      <c r="F5" s="172"/>
      <c r="G5" s="172"/>
      <c r="H5" s="172"/>
      <c r="I5" s="172"/>
      <c r="J5" s="172"/>
      <c r="K5" s="172"/>
      <c r="L5" s="172"/>
      <c r="M5" s="150"/>
    </row>
    <row r="6" spans="1:13" ht="16.5" customHeight="1" x14ac:dyDescent="0.25">
      <c r="A6" s="124" t="s">
        <v>100</v>
      </c>
      <c r="B6" s="122" t="s">
        <v>0</v>
      </c>
      <c r="C6" s="151" t="s">
        <v>62</v>
      </c>
      <c r="D6" s="152">
        <v>1</v>
      </c>
      <c r="E6" s="153">
        <v>2</v>
      </c>
      <c r="F6" s="153">
        <v>3</v>
      </c>
      <c r="G6" s="153">
        <v>4</v>
      </c>
      <c r="H6" s="153">
        <v>5</v>
      </c>
      <c r="I6" s="153">
        <v>6</v>
      </c>
      <c r="J6" s="153">
        <v>7</v>
      </c>
      <c r="K6" s="153">
        <v>8</v>
      </c>
      <c r="L6" s="153">
        <v>9</v>
      </c>
      <c r="M6" s="153">
        <v>10</v>
      </c>
    </row>
    <row r="7" spans="1:13" x14ac:dyDescent="0.25">
      <c r="A7" s="123"/>
      <c r="B7" s="154" t="s">
        <v>72</v>
      </c>
      <c r="D7" s="84" t="s">
        <v>101</v>
      </c>
      <c r="E7" s="84" t="s">
        <v>102</v>
      </c>
      <c r="F7" s="84" t="s">
        <v>103</v>
      </c>
      <c r="G7" s="84" t="s">
        <v>104</v>
      </c>
      <c r="H7" s="84" t="s">
        <v>105</v>
      </c>
      <c r="I7" s="84" t="s">
        <v>106</v>
      </c>
      <c r="J7" s="84" t="s">
        <v>107</v>
      </c>
      <c r="K7" s="84" t="s">
        <v>108</v>
      </c>
      <c r="L7" s="84" t="s">
        <v>109</v>
      </c>
      <c r="M7" s="84" t="s">
        <v>110</v>
      </c>
    </row>
    <row r="8" spans="1:13" ht="36" x14ac:dyDescent="0.25">
      <c r="B8" s="125" t="s">
        <v>0</v>
      </c>
      <c r="C8" s="155" t="s">
        <v>63</v>
      </c>
      <c r="D8" s="95" t="s">
        <v>111</v>
      </c>
      <c r="E8" s="95" t="s">
        <v>112</v>
      </c>
      <c r="F8" s="95" t="s">
        <v>113</v>
      </c>
      <c r="G8" s="95" t="s">
        <v>114</v>
      </c>
      <c r="H8" s="95" t="s">
        <v>115</v>
      </c>
      <c r="I8" s="95" t="s">
        <v>116</v>
      </c>
      <c r="J8" s="95" t="s">
        <v>117</v>
      </c>
      <c r="K8" s="95" t="s">
        <v>118</v>
      </c>
      <c r="L8" s="95" t="s">
        <v>119</v>
      </c>
      <c r="M8" s="95" t="s">
        <v>120</v>
      </c>
    </row>
    <row r="9" spans="1:13" ht="23.25" customHeight="1" x14ac:dyDescent="0.25">
      <c r="A9" s="114">
        <v>1</v>
      </c>
      <c r="B9" s="84" t="s">
        <v>101</v>
      </c>
      <c r="C9" s="95" t="s">
        <v>121</v>
      </c>
      <c r="D9" s="156">
        <v>1.8006348743021858E-2</v>
      </c>
      <c r="E9" s="156">
        <v>1.5758847302370423E-2</v>
      </c>
      <c r="F9" s="156">
        <v>6.6074865695653427E-4</v>
      </c>
      <c r="G9" s="156">
        <v>2.0956246850975997E-3</v>
      </c>
      <c r="H9" s="156">
        <v>7.4045866125074033E-5</v>
      </c>
      <c r="I9" s="156">
        <v>7.3666995712580854E-6</v>
      </c>
      <c r="J9" s="156">
        <v>0</v>
      </c>
      <c r="K9" s="156">
        <v>8.2355595667870036E-4</v>
      </c>
      <c r="L9" s="156">
        <v>4.3458540741907501E-4</v>
      </c>
      <c r="M9" s="156">
        <v>2.5840174827239978E-4</v>
      </c>
    </row>
    <row r="10" spans="1:13" ht="23.25" customHeight="1" x14ac:dyDescent="0.25">
      <c r="A10" s="114">
        <v>2</v>
      </c>
      <c r="B10" s="84" t="s">
        <v>102</v>
      </c>
      <c r="C10" s="95" t="s">
        <v>122</v>
      </c>
      <c r="D10" s="156">
        <v>0.39559236691356225</v>
      </c>
      <c r="E10" s="156">
        <v>0.18400192816081634</v>
      </c>
      <c r="F10" s="156">
        <v>8.8630095664914255E-2</v>
      </c>
      <c r="G10" s="156">
        <v>5.2418044110715621E-2</v>
      </c>
      <c r="H10" s="156">
        <v>3.6155538630786153E-2</v>
      </c>
      <c r="I10" s="156">
        <v>2.895112931504427E-3</v>
      </c>
      <c r="J10" s="156">
        <v>1.0433337436907544E-2</v>
      </c>
      <c r="K10" s="156">
        <v>3.8589801444043323E-2</v>
      </c>
      <c r="L10" s="156">
        <v>1.907051859892701E-2</v>
      </c>
      <c r="M10" s="156">
        <v>4.1528852400921391E-2</v>
      </c>
    </row>
    <row r="11" spans="1:13" ht="23.25" customHeight="1" x14ac:dyDescent="0.25">
      <c r="A11" s="114">
        <v>3</v>
      </c>
      <c r="B11" s="84" t="s">
        <v>103</v>
      </c>
      <c r="C11" s="95" t="s">
        <v>44</v>
      </c>
      <c r="D11" s="156">
        <v>1.6036049184514907E-2</v>
      </c>
      <c r="E11" s="156">
        <v>9.1055875227553356E-3</v>
      </c>
      <c r="F11" s="156">
        <v>0.24240498147030942</v>
      </c>
      <c r="G11" s="156">
        <v>6.6972629902319301E-3</v>
      </c>
      <c r="H11" s="156">
        <v>9.398536007446898E-3</v>
      </c>
      <c r="I11" s="156">
        <v>4.5157868371812054E-3</v>
      </c>
      <c r="J11" s="156">
        <v>1.9890210737188451E-2</v>
      </c>
      <c r="K11" s="156">
        <v>9.3479241877256324E-3</v>
      </c>
      <c r="L11" s="156">
        <v>1.1991900390747314E-2</v>
      </c>
      <c r="M11" s="156">
        <v>6.4526607997164968E-3</v>
      </c>
    </row>
    <row r="12" spans="1:13" ht="23.25" customHeight="1" x14ac:dyDescent="0.25">
      <c r="A12" s="114">
        <v>4</v>
      </c>
      <c r="B12" s="84" t="s">
        <v>104</v>
      </c>
      <c r="C12" s="95" t="s">
        <v>123</v>
      </c>
      <c r="D12" s="156">
        <v>4.3182398657277341E-2</v>
      </c>
      <c r="E12" s="156">
        <v>6.2126556962235117E-2</v>
      </c>
      <c r="F12" s="156">
        <v>5.4817001350225519E-2</v>
      </c>
      <c r="G12" s="156">
        <v>0.15116534204495588</v>
      </c>
      <c r="H12" s="156">
        <v>3.0348227130405345E-2</v>
      </c>
      <c r="I12" s="156">
        <v>1.6862375318609756E-2</v>
      </c>
      <c r="J12" s="156">
        <v>6.2337022819603143E-3</v>
      </c>
      <c r="K12" s="156">
        <v>3.1274819494584834E-2</v>
      </c>
      <c r="L12" s="156">
        <v>3.7383833802394587E-2</v>
      </c>
      <c r="M12" s="156">
        <v>3.8568306656429033E-2</v>
      </c>
    </row>
    <row r="13" spans="1:13" ht="23.25" customHeight="1" x14ac:dyDescent="0.25">
      <c r="A13" s="114">
        <v>5</v>
      </c>
      <c r="B13" s="84" t="s">
        <v>105</v>
      </c>
      <c r="C13" s="95" t="s">
        <v>124</v>
      </c>
      <c r="D13" s="156">
        <v>2.5540920202867879E-4</v>
      </c>
      <c r="E13" s="156">
        <v>2.56075225895918E-3</v>
      </c>
      <c r="F13" s="156">
        <v>4.2374098652647307E-3</v>
      </c>
      <c r="G13" s="156">
        <v>6.239130788109286E-3</v>
      </c>
      <c r="H13" s="156">
        <v>0.12658669713125159</v>
      </c>
      <c r="I13" s="156">
        <v>9.1936410649300897E-3</v>
      </c>
      <c r="J13" s="156">
        <v>3.8750797399080047E-3</v>
      </c>
      <c r="K13" s="156">
        <v>1.2838447653429603E-2</v>
      </c>
      <c r="L13" s="156">
        <v>1.5423037581200101E-2</v>
      </c>
      <c r="M13" s="156">
        <v>7.5527139566475701E-3</v>
      </c>
    </row>
    <row r="14" spans="1:13" ht="23.25" customHeight="1" x14ac:dyDescent="0.25">
      <c r="A14" s="114">
        <v>6</v>
      </c>
      <c r="B14" s="84" t="s">
        <v>106</v>
      </c>
      <c r="C14" s="95" t="s">
        <v>125</v>
      </c>
      <c r="D14" s="156">
        <v>6.7865873681906093E-3</v>
      </c>
      <c r="E14" s="156">
        <v>5.439181443247708E-3</v>
      </c>
      <c r="F14" s="156">
        <v>6.6793070757562708E-3</v>
      </c>
      <c r="G14" s="156">
        <v>8.3601508280917326E-3</v>
      </c>
      <c r="H14" s="156">
        <v>7.1665820428196665E-3</v>
      </c>
      <c r="I14" s="156">
        <v>0.19958599148409531</v>
      </c>
      <c r="J14" s="156">
        <v>3.5281411927971074E-2</v>
      </c>
      <c r="K14" s="156">
        <v>1.0667870036101083E-2</v>
      </c>
      <c r="L14" s="156">
        <v>4.1617720457206618E-3</v>
      </c>
      <c r="M14" s="156">
        <v>8.9480833973185295E-3</v>
      </c>
    </row>
    <row r="15" spans="1:13" ht="23.25" customHeight="1" x14ac:dyDescent="0.25">
      <c r="A15" s="114">
        <v>7</v>
      </c>
      <c r="B15" s="84" t="s">
        <v>107</v>
      </c>
      <c r="C15" s="95" t="s">
        <v>45</v>
      </c>
      <c r="D15" s="156">
        <v>8.0271463494727634E-4</v>
      </c>
      <c r="E15" s="156">
        <v>8.7540710988582952E-3</v>
      </c>
      <c r="F15" s="156">
        <v>7.4657416185469287E-3</v>
      </c>
      <c r="G15" s="156">
        <v>4.6857477205129457E-2</v>
      </c>
      <c r="H15" s="156">
        <v>2.3377337733773377E-2</v>
      </c>
      <c r="I15" s="156">
        <v>2.9297364194893403E-2</v>
      </c>
      <c r="J15" s="156">
        <v>1.0352198583147738E-2</v>
      </c>
      <c r="K15" s="156">
        <v>2.1541064981949458E-2</v>
      </c>
      <c r="L15" s="156">
        <v>1.3978847646501777E-2</v>
      </c>
      <c r="M15" s="156">
        <v>2.7087886126040989E-2</v>
      </c>
    </row>
    <row r="16" spans="1:13" ht="23.25" customHeight="1" x14ac:dyDescent="0.25">
      <c r="A16" s="114">
        <v>8</v>
      </c>
      <c r="B16" s="84" t="s">
        <v>108</v>
      </c>
      <c r="C16" s="95" t="s">
        <v>126</v>
      </c>
      <c r="D16" s="156">
        <v>5.5460283869084538E-3</v>
      </c>
      <c r="E16" s="156">
        <v>3.4335350812009842E-2</v>
      </c>
      <c r="F16" s="156">
        <v>3.6865465827803152E-2</v>
      </c>
      <c r="G16" s="156">
        <v>4.5800014627724414E-2</v>
      </c>
      <c r="H16" s="156">
        <v>6.3155834814250647E-2</v>
      </c>
      <c r="I16" s="156">
        <v>5.4241008943173276E-2</v>
      </c>
      <c r="J16" s="156">
        <v>2.9996194867547808E-2</v>
      </c>
      <c r="K16" s="156">
        <v>0.12573781588447652</v>
      </c>
      <c r="L16" s="156">
        <v>5.0013379157739318E-2</v>
      </c>
      <c r="M16" s="156">
        <v>6.3005729135904562E-2</v>
      </c>
    </row>
    <row r="17" spans="1:13" ht="23.25" customHeight="1" x14ac:dyDescent="0.25">
      <c r="A17" s="114">
        <v>9</v>
      </c>
      <c r="B17" s="84" t="s">
        <v>109</v>
      </c>
      <c r="C17" s="95" t="s">
        <v>127</v>
      </c>
      <c r="D17" s="156">
        <v>1.1128543802678148E-3</v>
      </c>
      <c r="E17" s="156">
        <v>7.5413739665140898E-4</v>
      </c>
      <c r="F17" s="156">
        <v>3.3971099428308773E-3</v>
      </c>
      <c r="G17" s="156">
        <v>2.5893103840590312E-3</v>
      </c>
      <c r="H17" s="156">
        <v>1.9675044427519676E-3</v>
      </c>
      <c r="I17" s="156">
        <v>2.0111089829534571E-3</v>
      </c>
      <c r="J17" s="156">
        <v>3.8890691974527994E-4</v>
      </c>
      <c r="K17" s="156">
        <v>5.2707581227436819E-3</v>
      </c>
      <c r="L17" s="156">
        <v>3.0836586398046074E-2</v>
      </c>
      <c r="M17" s="156">
        <v>8.3279192014647698E-3</v>
      </c>
    </row>
    <row r="18" spans="1:13" ht="23.25" customHeight="1" x14ac:dyDescent="0.25">
      <c r="A18" s="114">
        <v>10</v>
      </c>
      <c r="B18" s="84" t="s">
        <v>110</v>
      </c>
      <c r="C18" s="95" t="s">
        <v>128</v>
      </c>
      <c r="D18" s="156">
        <v>1.2040719524209144E-3</v>
      </c>
      <c r="E18" s="156">
        <v>1.0200191711118415E-3</v>
      </c>
      <c r="F18" s="156">
        <v>7.3616018845700827E-4</v>
      </c>
      <c r="G18" s="156">
        <v>3.1124546946868854E-3</v>
      </c>
      <c r="H18" s="156">
        <v>1.3206609122450705E-2</v>
      </c>
      <c r="I18" s="156">
        <v>4.0737848629057204E-3</v>
      </c>
      <c r="J18" s="156">
        <v>2.2942710373462553E-4</v>
      </c>
      <c r="K18" s="156">
        <v>3.3370938628158845E-3</v>
      </c>
      <c r="L18" s="156">
        <v>6.1828788531499848E-3</v>
      </c>
      <c r="M18" s="156">
        <v>8.5973953103774148E-2</v>
      </c>
    </row>
    <row r="19" spans="1:13" ht="13" x14ac:dyDescent="0.3">
      <c r="A19" s="120">
        <v>83</v>
      </c>
      <c r="B19" s="157"/>
      <c r="C19" s="158" t="s">
        <v>1</v>
      </c>
      <c r="D19" s="159">
        <v>0.48852482942314007</v>
      </c>
      <c r="E19" s="159">
        <v>0.32385643212901549</v>
      </c>
      <c r="F19" s="159">
        <v>0.44589402166106468</v>
      </c>
      <c r="G19" s="159">
        <v>0.32533481235880191</v>
      </c>
      <c r="H19" s="159">
        <v>0.31143691292206138</v>
      </c>
      <c r="I19" s="159">
        <v>0.32268354131981797</v>
      </c>
      <c r="J19" s="159">
        <v>0.11668046959811083</v>
      </c>
      <c r="K19" s="159">
        <v>0.25942915162454872</v>
      </c>
      <c r="L19" s="159">
        <v>0.1894773398818459</v>
      </c>
      <c r="M19" s="159">
        <v>0.28770450652648993</v>
      </c>
    </row>
    <row r="22" spans="1:13" x14ac:dyDescent="0.25">
      <c r="A22" s="160"/>
    </row>
    <row r="23" spans="1:13" x14ac:dyDescent="0.25">
      <c r="A23" s="161"/>
    </row>
    <row r="24" spans="1:13" ht="13" x14ac:dyDescent="0.3">
      <c r="A24" s="162" t="s">
        <v>143</v>
      </c>
    </row>
    <row r="25" spans="1:13" ht="13" x14ac:dyDescent="0.3">
      <c r="A25" s="163" t="s">
        <v>142</v>
      </c>
    </row>
  </sheetData>
  <mergeCells count="3">
    <mergeCell ref="D5:F5"/>
    <mergeCell ref="G5:I5"/>
    <mergeCell ref="J5:L5"/>
  </mergeCells>
  <conditionalFormatting sqref="D9:M19">
    <cfRule type="cellIs" dxfId="1" priority="1" operator="lessThan">
      <formula>0</formula>
    </cfRule>
  </conditionalFormatting>
  <hyperlinks>
    <hyperlink ref="A25" r:id="rId1" xr:uid="{8D0949D8-B219-4621-9F10-7E656EA780B6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5"/>
  <sheetViews>
    <sheetView workbookViewId="0"/>
  </sheetViews>
  <sheetFormatPr defaultColWidth="11.453125" defaultRowHeight="12.5" x14ac:dyDescent="0.25"/>
  <cols>
    <col min="1" max="2" width="11.453125" style="88"/>
    <col min="3" max="3" width="32.54296875" style="88" customWidth="1"/>
    <col min="4" max="13" width="15.54296875" style="88" customWidth="1"/>
    <col min="14" max="16384" width="11.453125" style="88"/>
  </cols>
  <sheetData>
    <row r="1" spans="1:13" ht="15.5" x14ac:dyDescent="0.35">
      <c r="A1" s="86" t="s">
        <v>134</v>
      </c>
    </row>
    <row r="3" spans="1:13" ht="18" x14ac:dyDescent="0.4">
      <c r="A3" s="121"/>
      <c r="B3" s="121"/>
      <c r="C3" s="121" t="s">
        <v>130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1:13" ht="18.5" thickBot="1" x14ac:dyDescent="0.45">
      <c r="C4" s="92">
        <v>2021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3" x14ac:dyDescent="0.25">
      <c r="A5" s="147" t="s">
        <v>0</v>
      </c>
      <c r="B5" s="148"/>
      <c r="C5" s="149"/>
      <c r="D5" s="171"/>
      <c r="E5" s="172"/>
      <c r="F5" s="172"/>
      <c r="G5" s="172"/>
      <c r="H5" s="172"/>
      <c r="I5" s="172"/>
      <c r="J5" s="172"/>
      <c r="K5" s="172"/>
      <c r="L5" s="172"/>
      <c r="M5" s="150"/>
    </row>
    <row r="6" spans="1:13" ht="21" customHeight="1" x14ac:dyDescent="0.25">
      <c r="A6" s="124" t="s">
        <v>100</v>
      </c>
      <c r="B6" s="122" t="s">
        <v>0</v>
      </c>
      <c r="C6" s="151" t="s">
        <v>62</v>
      </c>
      <c r="D6" s="152">
        <v>1</v>
      </c>
      <c r="E6" s="153">
        <v>2</v>
      </c>
      <c r="F6" s="153">
        <v>3</v>
      </c>
      <c r="G6" s="153">
        <v>4</v>
      </c>
      <c r="H6" s="153">
        <v>5</v>
      </c>
      <c r="I6" s="153">
        <v>6</v>
      </c>
      <c r="J6" s="153">
        <v>7</v>
      </c>
      <c r="K6" s="153">
        <v>8</v>
      </c>
      <c r="L6" s="153">
        <v>9</v>
      </c>
      <c r="M6" s="153">
        <v>10</v>
      </c>
    </row>
    <row r="7" spans="1:13" ht="24.75" customHeight="1" x14ac:dyDescent="0.25">
      <c r="A7" s="123"/>
      <c r="B7" s="154" t="s">
        <v>72</v>
      </c>
      <c r="D7" s="84" t="s">
        <v>101</v>
      </c>
      <c r="E7" s="84" t="s">
        <v>102</v>
      </c>
      <c r="F7" s="84" t="s">
        <v>103</v>
      </c>
      <c r="G7" s="84" t="s">
        <v>104</v>
      </c>
      <c r="H7" s="84" t="s">
        <v>105</v>
      </c>
      <c r="I7" s="84" t="s">
        <v>106</v>
      </c>
      <c r="J7" s="84" t="s">
        <v>107</v>
      </c>
      <c r="K7" s="84" t="s">
        <v>108</v>
      </c>
      <c r="L7" s="84" t="s">
        <v>109</v>
      </c>
      <c r="M7" s="84" t="s">
        <v>110</v>
      </c>
    </row>
    <row r="8" spans="1:13" ht="60" x14ac:dyDescent="0.25">
      <c r="B8" s="125" t="s">
        <v>0</v>
      </c>
      <c r="C8" s="155" t="s">
        <v>63</v>
      </c>
      <c r="D8" s="95" t="s">
        <v>111</v>
      </c>
      <c r="E8" s="95" t="s">
        <v>112</v>
      </c>
      <c r="F8" s="95" t="s">
        <v>113</v>
      </c>
      <c r="G8" s="95" t="s">
        <v>114</v>
      </c>
      <c r="H8" s="95" t="s">
        <v>115</v>
      </c>
      <c r="I8" s="95" t="s">
        <v>116</v>
      </c>
      <c r="J8" s="95" t="s">
        <v>117</v>
      </c>
      <c r="K8" s="95" t="s">
        <v>118</v>
      </c>
      <c r="L8" s="95" t="s">
        <v>119</v>
      </c>
      <c r="M8" s="95" t="s">
        <v>120</v>
      </c>
    </row>
    <row r="9" spans="1:13" ht="34.5" customHeight="1" x14ac:dyDescent="0.25">
      <c r="A9" s="114">
        <v>1</v>
      </c>
      <c r="B9" s="84" t="s">
        <v>101</v>
      </c>
      <c r="C9" s="95" t="s">
        <v>121</v>
      </c>
      <c r="D9" s="156">
        <v>1.0267571099065607</v>
      </c>
      <c r="E9" s="156">
        <v>2.027445080565075E-2</v>
      </c>
      <c r="F9" s="156">
        <v>3.6779132663694058E-3</v>
      </c>
      <c r="G9" s="156">
        <v>3.9731457975829719E-3</v>
      </c>
      <c r="H9" s="156">
        <v>1.2953901318514976E-3</v>
      </c>
      <c r="I9" s="156">
        <v>3.6931664503147822E-4</v>
      </c>
      <c r="J9" s="156">
        <v>3.9512092262944154E-4</v>
      </c>
      <c r="K9" s="156">
        <v>2.0901513455071378E-3</v>
      </c>
      <c r="L9" s="156">
        <v>1.2040035173856887E-3</v>
      </c>
      <c r="M9" s="156">
        <v>1.5861364955926272E-3</v>
      </c>
    </row>
    <row r="10" spans="1:13" ht="34.5" customHeight="1" x14ac:dyDescent="0.25">
      <c r="A10" s="114">
        <v>2</v>
      </c>
      <c r="B10" s="84" t="s">
        <v>102</v>
      </c>
      <c r="C10" s="95" t="s">
        <v>122</v>
      </c>
      <c r="D10" s="156">
        <v>0.50913469630114749</v>
      </c>
      <c r="E10" s="156">
        <v>1.246759924059299</v>
      </c>
      <c r="F10" s="156">
        <v>0.15635025829433796</v>
      </c>
      <c r="G10" s="156">
        <v>8.4857611455144796E-2</v>
      </c>
      <c r="H10" s="156">
        <v>6.2511493593166836E-2</v>
      </c>
      <c r="I10" s="156">
        <v>1.3262640508928586E-2</v>
      </c>
      <c r="J10" s="156">
        <v>1.9454400147002882E-2</v>
      </c>
      <c r="K10" s="156">
        <v>6.2245474230129681E-2</v>
      </c>
      <c r="L10" s="156">
        <v>3.4942901128626067E-2</v>
      </c>
      <c r="M10" s="156">
        <v>6.7307018546642866E-2</v>
      </c>
    </row>
    <row r="11" spans="1:13" ht="34.5" customHeight="1" x14ac:dyDescent="0.25">
      <c r="A11" s="114">
        <v>3</v>
      </c>
      <c r="B11" s="84" t="s">
        <v>103</v>
      </c>
      <c r="C11" s="95" t="s">
        <v>44</v>
      </c>
      <c r="D11" s="156">
        <v>2.9585076463144601E-2</v>
      </c>
      <c r="E11" s="156">
        <v>1.7607084485293498E-2</v>
      </c>
      <c r="F11" s="156">
        <v>1.3244693196309836</v>
      </c>
      <c r="G11" s="156">
        <v>1.4388094331600258E-2</v>
      </c>
      <c r="H11" s="156">
        <v>1.7764283231890447E-2</v>
      </c>
      <c r="I11" s="156">
        <v>1.0310586026045482E-2</v>
      </c>
      <c r="J11" s="156">
        <v>2.7850193668741564E-2</v>
      </c>
      <c r="K11" s="156">
        <v>1.6718993850520936E-2</v>
      </c>
      <c r="L11" s="156">
        <v>1.8978418388596228E-2</v>
      </c>
      <c r="M11" s="156">
        <v>1.3164173082193741E-2</v>
      </c>
    </row>
    <row r="12" spans="1:13" ht="34.5" customHeight="1" x14ac:dyDescent="0.25">
      <c r="A12" s="114">
        <v>4</v>
      </c>
      <c r="B12" s="84" t="s">
        <v>104</v>
      </c>
      <c r="C12" s="95" t="s">
        <v>123</v>
      </c>
      <c r="D12" s="156">
        <v>9.3379233514451696E-2</v>
      </c>
      <c r="E12" s="156">
        <v>9.6235887677503087E-2</v>
      </c>
      <c r="F12" s="156">
        <v>0.10083503376857726</v>
      </c>
      <c r="G12" s="156">
        <v>1.1895582633155493</v>
      </c>
      <c r="H12" s="156">
        <v>5.1668564184840893E-2</v>
      </c>
      <c r="I12" s="156">
        <v>3.0889922450036401E-2</v>
      </c>
      <c r="J12" s="156">
        <v>1.338756590780066E-2</v>
      </c>
      <c r="K12" s="156">
        <v>4.9984361737268355E-2</v>
      </c>
      <c r="L12" s="156">
        <v>5.3180900079296281E-2</v>
      </c>
      <c r="M12" s="156">
        <v>6.0361594091214887E-2</v>
      </c>
    </row>
    <row r="13" spans="1:13" ht="34.5" customHeight="1" x14ac:dyDescent="0.25">
      <c r="A13" s="114">
        <v>5</v>
      </c>
      <c r="B13" s="84" t="s">
        <v>105</v>
      </c>
      <c r="C13" s="95" t="s">
        <v>124</v>
      </c>
      <c r="D13" s="156">
        <v>3.3727175154609846E-3</v>
      </c>
      <c r="E13" s="156">
        <v>5.515347265051161E-3</v>
      </c>
      <c r="F13" s="156">
        <v>8.9898193807621974E-3</v>
      </c>
      <c r="G13" s="156">
        <v>1.0406390720352321E-2</v>
      </c>
      <c r="H13" s="156">
        <v>1.14743342712657</v>
      </c>
      <c r="I13" s="156">
        <v>1.5020298528914927E-2</v>
      </c>
      <c r="J13" s="156">
        <v>5.8908124838139234E-3</v>
      </c>
      <c r="K13" s="156">
        <v>1.805994129383879E-2</v>
      </c>
      <c r="L13" s="156">
        <v>2.004056975616323E-2</v>
      </c>
      <c r="M13" s="156">
        <v>1.1984634065394802E-2</v>
      </c>
    </row>
    <row r="14" spans="1:13" ht="34.5" customHeight="1" x14ac:dyDescent="0.25">
      <c r="A14" s="114">
        <v>6</v>
      </c>
      <c r="B14" s="84" t="s">
        <v>106</v>
      </c>
      <c r="C14" s="95" t="s">
        <v>125</v>
      </c>
      <c r="D14" s="156">
        <v>1.4416735160444893E-2</v>
      </c>
      <c r="E14" s="156">
        <v>1.140782581124097E-2</v>
      </c>
      <c r="F14" s="156">
        <v>1.5078399443606437E-2</v>
      </c>
      <c r="G14" s="156">
        <v>1.6891873544040665E-2</v>
      </c>
      <c r="H14" s="156">
        <v>1.4300126685251841E-2</v>
      </c>
      <c r="I14" s="156">
        <v>1.2530026890719921</v>
      </c>
      <c r="J14" s="156">
        <v>4.5809239867970503E-2</v>
      </c>
      <c r="K14" s="156">
        <v>1.8023712047502107E-2</v>
      </c>
      <c r="L14" s="156">
        <v>8.3727735130071888E-3</v>
      </c>
      <c r="M14" s="156">
        <v>1.6402643808248046E-2</v>
      </c>
    </row>
    <row r="15" spans="1:13" ht="34.5" customHeight="1" x14ac:dyDescent="0.25">
      <c r="A15" s="114">
        <v>7</v>
      </c>
      <c r="B15" s="84" t="s">
        <v>107</v>
      </c>
      <c r="C15" s="95" t="s">
        <v>45</v>
      </c>
      <c r="D15" s="156">
        <v>1.1337633236993131E-2</v>
      </c>
      <c r="E15" s="156">
        <v>1.7520858822719788E-2</v>
      </c>
      <c r="F15" s="156">
        <v>1.8468431467455963E-2</v>
      </c>
      <c r="G15" s="156">
        <v>5.9651572281682122E-2</v>
      </c>
      <c r="H15" s="156">
        <v>3.3189561688736526E-2</v>
      </c>
      <c r="I15" s="156">
        <v>4.1140821844365051E-2</v>
      </c>
      <c r="J15" s="156">
        <v>1.0138945058967161</v>
      </c>
      <c r="K15" s="156">
        <v>2.9345450920001903E-2</v>
      </c>
      <c r="L15" s="156">
        <v>1.9954620044518697E-2</v>
      </c>
      <c r="M15" s="156">
        <v>3.6375938386975046E-2</v>
      </c>
    </row>
    <row r="16" spans="1:13" ht="34.5" customHeight="1" x14ac:dyDescent="0.25">
      <c r="A16" s="114">
        <v>8</v>
      </c>
      <c r="B16" s="84" t="s">
        <v>108</v>
      </c>
      <c r="C16" s="95" t="s">
        <v>126</v>
      </c>
      <c r="D16" s="156">
        <v>3.4481572002655711E-2</v>
      </c>
      <c r="E16" s="156">
        <v>5.6833074463661586E-2</v>
      </c>
      <c r="F16" s="156">
        <v>6.9978779453940876E-2</v>
      </c>
      <c r="G16" s="156">
        <v>7.06837978642334E-2</v>
      </c>
      <c r="H16" s="156">
        <v>9.2266486493844377E-2</v>
      </c>
      <c r="I16" s="156">
        <v>8.3451233509548084E-2</v>
      </c>
      <c r="J16" s="156">
        <v>4.0804790361017307E-2</v>
      </c>
      <c r="K16" s="156">
        <v>1.1537632690083848</v>
      </c>
      <c r="L16" s="156">
        <v>6.724877629137542E-2</v>
      </c>
      <c r="M16" s="156">
        <v>8.9001261327021686E-2</v>
      </c>
    </row>
    <row r="17" spans="1:13" ht="34.5" customHeight="1" x14ac:dyDescent="0.25">
      <c r="A17" s="114">
        <v>9</v>
      </c>
      <c r="B17" s="84" t="s">
        <v>109</v>
      </c>
      <c r="C17" s="95" t="s">
        <v>127</v>
      </c>
      <c r="D17" s="156">
        <v>2.1788288337532338E-3</v>
      </c>
      <c r="E17" s="156">
        <v>1.6814014867046548E-3</v>
      </c>
      <c r="F17" s="156">
        <v>5.4932459086233553E-3</v>
      </c>
      <c r="G17" s="156">
        <v>3.8039626260200055E-3</v>
      </c>
      <c r="H17" s="156">
        <v>3.2730467125107639E-3</v>
      </c>
      <c r="I17" s="156">
        <v>3.2842217323136281E-3</v>
      </c>
      <c r="J17" s="156">
        <v>8.9154946593030188E-4</v>
      </c>
      <c r="K17" s="156">
        <v>6.6452967949318089E-3</v>
      </c>
      <c r="L17" s="156">
        <v>1.0325537281477095</v>
      </c>
      <c r="M17" s="156">
        <v>1.0227850752969524E-2</v>
      </c>
    </row>
    <row r="18" spans="1:13" ht="34.5" customHeight="1" x14ac:dyDescent="0.25">
      <c r="A18" s="114">
        <v>10</v>
      </c>
      <c r="B18" s="84" t="s">
        <v>110</v>
      </c>
      <c r="C18" s="95" t="s">
        <v>128</v>
      </c>
      <c r="D18" s="156">
        <v>2.5190182081552583E-3</v>
      </c>
      <c r="E18" s="156">
        <v>2.1137334462990078E-3</v>
      </c>
      <c r="F18" s="156">
        <v>2.0838060052366979E-3</v>
      </c>
      <c r="G18" s="156">
        <v>4.6866378599608165E-3</v>
      </c>
      <c r="H18" s="156">
        <v>1.7271859931706674E-2</v>
      </c>
      <c r="I18" s="156">
        <v>6.2676184571866626E-3</v>
      </c>
      <c r="J18" s="156">
        <v>7.8903801200395864E-4</v>
      </c>
      <c r="K18" s="156">
        <v>4.8618543700025448E-3</v>
      </c>
      <c r="L18" s="156">
        <v>7.7990244670662493E-3</v>
      </c>
      <c r="M18" s="156">
        <v>1.0950036022587537</v>
      </c>
    </row>
    <row r="19" spans="1:13" ht="13" x14ac:dyDescent="0.3">
      <c r="A19" s="120"/>
      <c r="B19" s="157"/>
      <c r="C19" s="158" t="s">
        <v>1</v>
      </c>
      <c r="D19" s="159">
        <v>1.7271626211427678</v>
      </c>
      <c r="E19" s="159">
        <v>1.4759495883234235</v>
      </c>
      <c r="F19" s="159">
        <v>1.7054250066198937</v>
      </c>
      <c r="G19" s="159">
        <v>1.4589013497961665</v>
      </c>
      <c r="H19" s="159">
        <v>1.44097423978037</v>
      </c>
      <c r="I19" s="159">
        <v>1.4569993487743622</v>
      </c>
      <c r="J19" s="159">
        <v>1.1691672167336267</v>
      </c>
      <c r="K19" s="159">
        <v>1.361738505598088</v>
      </c>
      <c r="L19" s="159">
        <v>1.2642757153337445</v>
      </c>
      <c r="M19" s="159">
        <v>1.401414852815007</v>
      </c>
    </row>
    <row r="24" spans="1:13" ht="13" x14ac:dyDescent="0.3">
      <c r="A24" s="162" t="s">
        <v>143</v>
      </c>
    </row>
    <row r="25" spans="1:13" ht="13" x14ac:dyDescent="0.3">
      <c r="A25" s="163" t="s">
        <v>142</v>
      </c>
    </row>
  </sheetData>
  <mergeCells count="3">
    <mergeCell ref="D5:F5"/>
    <mergeCell ref="G5:I5"/>
    <mergeCell ref="J5:L5"/>
  </mergeCells>
  <conditionalFormatting sqref="D9:M19">
    <cfRule type="cellIs" dxfId="0" priority="1" operator="lessThan">
      <formula>0</formula>
    </cfRule>
  </conditionalFormatting>
  <hyperlinks>
    <hyperlink ref="A25" r:id="rId1" xr:uid="{B439ACCC-7C05-4C9F-BCB3-605C8086FB3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10</vt:i4>
      </vt:variant>
      <vt:variant>
        <vt:lpstr>Intervals amb nom</vt:lpstr>
      </vt:variant>
      <vt:variant>
        <vt:i4>11</vt:i4>
      </vt:variant>
    </vt:vector>
  </HeadingPairs>
  <TitlesOfParts>
    <vt:vector size="21" baseType="lpstr">
      <vt:lpstr>doc</vt:lpstr>
      <vt:lpstr>índex</vt:lpstr>
      <vt:lpstr>ts total</vt:lpstr>
      <vt:lpstr>ts Cat</vt:lpstr>
      <vt:lpstr>ts resta Esp</vt:lpstr>
      <vt:lpstr>ts resta món</vt:lpstr>
      <vt:lpstr>sectorització</vt:lpstr>
      <vt:lpstr>coeficients tècnics (interiors)</vt:lpstr>
      <vt:lpstr>matriu inversa</vt:lpstr>
      <vt:lpstr>multiplicadors</vt:lpstr>
      <vt:lpstr>doc!Àrea_d'impressió</vt:lpstr>
      <vt:lpstr>índex!Àrea_d'impressió</vt:lpstr>
      <vt:lpstr>sectorització!Àrea_d'impressió</vt:lpstr>
      <vt:lpstr>'ts Cat'!Àrea_d'impressió</vt:lpstr>
      <vt:lpstr>'ts resta Esp'!Àrea_d'impressió</vt:lpstr>
      <vt:lpstr>'ts resta món'!Àrea_d'impressió</vt:lpstr>
      <vt:lpstr>'ts total'!Àrea_d'impressió</vt:lpstr>
      <vt:lpstr>'ts Cat'!Títols_per_imprimir</vt:lpstr>
      <vt:lpstr>'ts resta Esp'!Títols_per_imprimir</vt:lpstr>
      <vt:lpstr>'ts resta món'!Títols_per_imprimir</vt:lpstr>
      <vt:lpstr>'ts total'!Títols_per_imprimir</vt:lpstr>
    </vt:vector>
  </TitlesOfParts>
  <Company>Idescat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 Input-Output de Catalunya 2011. Resultats per a 82 branques</dc:title>
  <dc:subject>Marc Input-Output de Catalunya 2011</dc:subject>
  <dc:creator>Idescat</dc:creator>
  <cp:keywords>input-output; comptes econòmics; economia catalana</cp:keywords>
  <dc:description>versió revisada el 10 de juliol de 2015</dc:description>
  <cp:lastModifiedBy>Plaza Palacios, Sergio</cp:lastModifiedBy>
  <cp:revision>1</cp:revision>
  <cp:lastPrinted>2015-02-27T09:24:05Z</cp:lastPrinted>
  <dcterms:created xsi:type="dcterms:W3CDTF">1999-02-18T09:06:56Z</dcterms:created>
  <dcterms:modified xsi:type="dcterms:W3CDTF">2026-07-13T07:04:18Z</dcterms:modified>
</cp:coreProperties>
</file>