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Projectes\Observatori de Salut de Catalunya\2. Projecte Central de Resultats\Informes 2019\Taules Web\"/>
    </mc:Choice>
  </mc:AlternateContent>
  <bookViews>
    <workbookView xWindow="0" yWindow="0" windowWidth="20490" windowHeight="6945" tabRatio="959"/>
  </bookViews>
  <sheets>
    <sheet name="Evol-Total" sheetId="32" r:id="rId1"/>
    <sheet name="Evol-PerSexe" sheetId="57" r:id="rId2"/>
    <sheet name="Dades generals" sheetId="37" r:id="rId3"/>
    <sheet name="Satisfacció amb esp" sheetId="38" r:id="rId4"/>
    <sheet name="Adequacio (1)" sheetId="58" r:id="rId5"/>
    <sheet name="Adequacio (2)" sheetId="59" r:id="rId6"/>
    <sheet name="Efectivitat (1)" sheetId="40" r:id="rId7"/>
    <sheet name="Efectivitat (2)" sheetId="41" r:id="rId8"/>
    <sheet name="Efectivitat (3)" sheetId="42" r:id="rId9"/>
    <sheet name="Seguretat(1)" sheetId="55" r:id="rId10"/>
    <sheet name="Eficiencia" sheetId="44" r:id="rId11"/>
    <sheet name="Farmàcia hospitalària" sheetId="49" r:id="rId12"/>
    <sheet name="Dades econòmiques" sheetId="45" r:id="rId13"/>
    <sheet name="TIC" sheetId="47" r:id="rId14"/>
  </sheets>
  <definedNames>
    <definedName name="_xlnm._FilterDatabase" localSheetId="4" hidden="1">'Adequacio (1)'!$A$4:$P$67</definedName>
    <definedName name="_xlnm._FilterDatabase" localSheetId="5" hidden="1">'Adequacio (2)'!#REF!</definedName>
    <definedName name="_xlnm._FilterDatabase" localSheetId="6" hidden="1">'Efectivitat (1)'!$A$5:$AA$68</definedName>
    <definedName name="_xlnm._FilterDatabase" localSheetId="7" hidden="1">'Efectivitat (2)'!$A$5:$AE$85</definedName>
    <definedName name="_xlnm._FilterDatabase" localSheetId="8" hidden="1">'Efectivitat (3)'!#REF!</definedName>
    <definedName name="_xlnm._FilterDatabase" localSheetId="9" hidden="1">'Seguretat(1)'!$A$3:$M$67</definedName>
    <definedName name="_xlnm._FilterDatabase" localSheetId="13" hidden="1">TIC!$A$3:$F$54</definedName>
    <definedName name="_xlnm.Print_Area" localSheetId="4">'Adequacio (1)'!$B$1:$P$67</definedName>
    <definedName name="_xlnm.Print_Area" localSheetId="5">'Adequacio (2)'!$B$1:$P$1</definedName>
    <definedName name="_xlnm.Print_Area" localSheetId="7">'Efectivitat (2)'!$B$1:$AA$68</definedName>
    <definedName name="_xlnm.Print_Area" localSheetId="0">'Evol-Total'!$A$1:$D$136</definedName>
    <definedName name="_xlnm.Print_Area" localSheetId="3">'Satisfacció amb esp'!$B$1:$K$66</definedName>
    <definedName name="_xlnm.Print_Area" localSheetId="9">'Seguretat(1)'!$C$1:$M$67</definedName>
    <definedName name="po" localSheetId="12">'Dades econòmiques'!$1:$4</definedName>
    <definedName name="po" localSheetId="2">'Dades generals'!$1:$4</definedName>
    <definedName name="Print_Titles" localSheetId="4">'Adequacio (1)'!$1:$4</definedName>
    <definedName name="Print_Titles" localSheetId="5">'Adequacio (2)'!$1:$1</definedName>
    <definedName name="Print_Titles" localSheetId="12">'Dades econòmiques'!$1:$3</definedName>
    <definedName name="Print_Titles" localSheetId="2">'Dades generals'!$1:$3</definedName>
    <definedName name="Print_Titles" localSheetId="6">'Efectivitat (1)'!$1:$5</definedName>
    <definedName name="Print_Titles" localSheetId="7">'Efectivitat (2)'!$1:$5</definedName>
    <definedName name="Print_Titles" localSheetId="8">'Efectivitat (3)'!$1:$5</definedName>
    <definedName name="Print_Titles" localSheetId="10">Eficiencia!$1:$3</definedName>
    <definedName name="Print_Titles" localSheetId="11">'Farmàcia hospitalària'!$1:$3</definedName>
    <definedName name="Print_Titles" localSheetId="9">'Seguretat(1)'!$1:$3</definedName>
    <definedName name="_xlnm.Print_Titles" localSheetId="4">'Adequacio (1)'!$1:$4</definedName>
    <definedName name="_xlnm.Print_Titles" localSheetId="5">'Adequacio (2)'!$1:$1</definedName>
    <definedName name="_xlnm.Print_Titles" localSheetId="2">'Dades generals'!$1:$3</definedName>
    <definedName name="_xlnm.Print_Titles" localSheetId="6">'Efectivitat (1)'!$1:$5</definedName>
    <definedName name="_xlnm.Print_Titles" localSheetId="7">'Efectivitat (2)'!$1:$5</definedName>
    <definedName name="_xlnm.Print_Titles" localSheetId="8">'Efectivitat (3)'!$1:$5</definedName>
    <definedName name="_xlnm.Print_Titles" localSheetId="10">Eficiencia!$1:$3</definedName>
    <definedName name="_xlnm.Print_Titles" localSheetId="11">'Farmàcia hospitalària'!$1:$3</definedName>
    <definedName name="_xlnm.Print_Titles" localSheetId="3">'Satisfacció amb esp'!$1:$3</definedName>
    <definedName name="_xlnm.Print_Titles" localSheetId="9">'Seguretat(1)'!$1:$3</definedName>
    <definedName name="ww" localSheetId="12">'Dades econòmiques'!$1:$3</definedName>
    <definedName name="ww" localSheetId="2">'Dades generals'!$1:$3</definedName>
    <definedName name="yy" localSheetId="12">'Dades econòmiques'!$1:$3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66" i="47" l="1"/>
</calcChain>
</file>

<file path=xl/sharedStrings.xml><?xml version="1.0" encoding="utf-8"?>
<sst xmlns="http://schemas.openxmlformats.org/spreadsheetml/2006/main" count="3941" uniqueCount="516">
  <si>
    <t>-</t>
  </si>
  <si>
    <t>Hospital U. Arnau de Vilanova de Lleida</t>
  </si>
  <si>
    <t>Hospital Univ.  Joan XXIII de Tarragona</t>
  </si>
  <si>
    <t>Hospital Verge de la Cinta de Tortosa</t>
  </si>
  <si>
    <t>Hospital U Doctor Josep Trueta de Girona</t>
  </si>
  <si>
    <t>Hospital Sant Llorenç de Viladecans</t>
  </si>
  <si>
    <t>Hospital Universitari de Bellvitge</t>
  </si>
  <si>
    <t>H. U. Germans Trias i Pujol de Badalona</t>
  </si>
  <si>
    <t>Clínica Girona</t>
  </si>
  <si>
    <t>Hospital de Campdevànol</t>
  </si>
  <si>
    <t>Hospital de Figueres</t>
  </si>
  <si>
    <t>Hospital Mútua de Terrassa</t>
  </si>
  <si>
    <t>Fundació Sant Hospital</t>
  </si>
  <si>
    <t>Fundació Hospital de l'Esperit Sant</t>
  </si>
  <si>
    <t>Hospital Comarcal Móra d'Ebre</t>
  </si>
  <si>
    <t>Hospital de Palamós</t>
  </si>
  <si>
    <t>HG Parc Sanitari S. Joan Déu - S. Boi Ll</t>
  </si>
  <si>
    <t>Hospital de Sant Celoni</t>
  </si>
  <si>
    <t>Hospital de Terrassa</t>
  </si>
  <si>
    <t>Hospital General de Granollers</t>
  </si>
  <si>
    <t>Hospital Municipal de Badalona</t>
  </si>
  <si>
    <t>Fundació Hospital Residència Sant Camil</t>
  </si>
  <si>
    <t>Hospital Comarcal de Sant Bernabé</t>
  </si>
  <si>
    <t>HC Sant Jaume Calella i HC de Blanes</t>
  </si>
  <si>
    <t>Hospital Sant Joan de Déu (Martorell)</t>
  </si>
  <si>
    <t>Hospital Sant Joan de Déu (Esplugues Ll)</t>
  </si>
  <si>
    <t>Hospital Sant Pau i Santa Tecla</t>
  </si>
  <si>
    <t>Hospital Santa Caterina</t>
  </si>
  <si>
    <t>Hospital Santa Maria</t>
  </si>
  <si>
    <t>Fundació Puigvert - IUNA</t>
  </si>
  <si>
    <t>Pius Hospital de Valls</t>
  </si>
  <si>
    <t>Hospital Plató</t>
  </si>
  <si>
    <t>Hospital Universitari Sagrat Cor</t>
  </si>
  <si>
    <t>Clínica de Ponent</t>
  </si>
  <si>
    <t>Clínica Terres de l'Ebre</t>
  </si>
  <si>
    <t>Hospital de Mollet</t>
  </si>
  <si>
    <t>Hospital d'Igualada del CSA</t>
  </si>
  <si>
    <t>Hospital Comarcal de l'Alt Penedès</t>
  </si>
  <si>
    <t>Centre MQ Reus</t>
  </si>
  <si>
    <t>Hospital de Mataró</t>
  </si>
  <si>
    <t>Hospital Universitari Vall d'Hebron</t>
  </si>
  <si>
    <t>Índex de Satisfacció</t>
  </si>
  <si>
    <t>Centre Hospitalari  (Althaia)</t>
  </si>
  <si>
    <t>Hospital del Mar (Parc Salut Mar)</t>
  </si>
  <si>
    <t>Hospital Comarcal del Pallars</t>
  </si>
  <si>
    <t>Hospital General de Vic</t>
  </si>
  <si>
    <t>Espitau Val d'Aran</t>
  </si>
  <si>
    <t>Hospital Comarcal d'Amposta</t>
  </si>
  <si>
    <t>Hospital Dos de Maig (Barcelona)</t>
  </si>
  <si>
    <t>Hospital del Vendrell</t>
  </si>
  <si>
    <t>Hospital de Cerdanya</t>
  </si>
  <si>
    <t>CSI H. de l'Hospitalet-H. Moisés Broggi</t>
  </si>
  <si>
    <t>Hospital Clínic</t>
  </si>
  <si>
    <t>Hospital Universitari Sant Joan de Reus</t>
  </si>
  <si>
    <t>Hospital de la Santa Creu i Sant Pau</t>
  </si>
  <si>
    <t>Clínica del Vallès</t>
  </si>
  <si>
    <t>Hospital de Sabadell</t>
  </si>
  <si>
    <t>Clínica Salus Infirmorum</t>
  </si>
  <si>
    <t>ICO Girona</t>
  </si>
  <si>
    <t>Hosp. d'Olot i Comarcal de la Garrotxa</t>
  </si>
  <si>
    <t>FP INSTITUT GUTTMANN</t>
  </si>
  <si>
    <t>HOSPITAL SANT RAFAEL</t>
  </si>
  <si>
    <t>FUNDACIÓ PUIGVERT</t>
  </si>
  <si>
    <t>FUNDACIÓ HOSPITAL DE L'ESPERIT SANT</t>
  </si>
  <si>
    <t>HOSPITAL UNIVERSITARI DE LLEIDA  ARNAU DE VILANOVA</t>
  </si>
  <si>
    <t>HOSPITAL UNIVERSITARI GERMANS TRIAS I PUJOL</t>
  </si>
  <si>
    <t>CONSORCI SANITARI DE TERRASSA</t>
  </si>
  <si>
    <t>HOSPITAL UNIVERSITARI SANT JOAN DE REUS</t>
  </si>
  <si>
    <t>CORPORACIÓ DE SALUT DEL MARESME I LA SELVA</t>
  </si>
  <si>
    <t>CSI - HOSPITAL TRANSVERSAL (MOISÈS BROGGI i HOSPITALET)</t>
  </si>
  <si>
    <t>Institut Guttmann</t>
  </si>
  <si>
    <t>ICO Badalona</t>
  </si>
  <si>
    <t>Està connectat a IS3</t>
  </si>
  <si>
    <t>Nombre de publicacions HC3</t>
  </si>
  <si>
    <t>Serveis de telediagnòstic (%)</t>
  </si>
  <si>
    <t>Serveis de telemonitoratge (%)</t>
  </si>
  <si>
    <t>Serveis de teleconsulta (%)</t>
  </si>
  <si>
    <t>Ample de banda a Xarxa TicSalut superior a 100MB (%)</t>
  </si>
  <si>
    <t>Tecnologies  de la Informació</t>
  </si>
  <si>
    <t>Productivitat ajustada del personal assistencial equivalent</t>
  </si>
  <si>
    <t>Cost per UME assistencial (sense MHDA) (en euros)**</t>
  </si>
  <si>
    <t>Ingrés per UME assistencial (sense MHDA) (en euros)**</t>
  </si>
  <si>
    <t>Endeutament (%)</t>
  </si>
  <si>
    <t>Liquiditat (per 100)</t>
  </si>
  <si>
    <t>Solvència (per 100)</t>
  </si>
  <si>
    <t>Rendibilitat econòmica (per 100)</t>
  </si>
  <si>
    <t>Cash flow generat d'explotació (per 100)</t>
  </si>
  <si>
    <t>Rendibilitat dels ingressos d'explotació (per 100)</t>
  </si>
  <si>
    <t>Dades econòmiques*</t>
  </si>
  <si>
    <t>Estada mitjana per malaltia pulmonar obstructiva crònica (dies)</t>
  </si>
  <si>
    <t>Estada mitjana per ictus (dies)</t>
  </si>
  <si>
    <t>Estada mitjana per fractura de coll de fèmur (dies)</t>
  </si>
  <si>
    <t>Estada mitjana per insuficiència cardíaca congestiva (dies)</t>
  </si>
  <si>
    <t>Estada mitjana  de l'atenció hospitalària (dies)</t>
  </si>
  <si>
    <t>Eficiència</t>
  </si>
  <si>
    <t>* Les dades totals de Catalunya corresponen a tots els hospitals públics i privats que notifiquen al VINCat</t>
  </si>
  <si>
    <t>Úlceres per pressió (%)</t>
  </si>
  <si>
    <t>Mortalitat en pacients que han desenvolupat complicacions (%)</t>
  </si>
  <si>
    <t>Mortalitat en GRD de baixa mortalitat (%)</t>
  </si>
  <si>
    <t>Taxa de profilaxis adequada de cirurgia recte (%)</t>
  </si>
  <si>
    <t>Taxa de profilaxis adequada de cirurgia colon (%)</t>
  </si>
  <si>
    <t>Bacterièmia de catèter venós central associada a la nutrició parenteral (per 1.000 dies NP)</t>
  </si>
  <si>
    <t>Bacterièmia de catèter venós central (per 1.000 dies d'estada)</t>
  </si>
  <si>
    <t>Bacterièmia de catèter venós global (per 1.000 dies d'estada)</t>
  </si>
  <si>
    <t>Casos en tractament substitutiu renal amb un tractament renal funcionant (%)</t>
  </si>
  <si>
    <t>Casos incidents en diàlisi amb hemodiàlisi i amb un FAVI com a primer accés vascular (%)</t>
  </si>
  <si>
    <t>Casos incidents en diàlisi amb diàlisi peritoneal (%)</t>
  </si>
  <si>
    <t>Donació de viu en el trasplantament renal (%)</t>
  </si>
  <si>
    <t>Donants vàlids de mort en asistòlia (%)</t>
  </si>
  <si>
    <t>Índex d'organs trasplantats per donant vàlid</t>
  </si>
  <si>
    <t>Negatives familiars (%)</t>
  </si>
  <si>
    <t>Donants cadàver vàlids (%)</t>
  </si>
  <si>
    <t>Reingressos a 30 dies per insuficiència cardíaca congestiva (%)</t>
  </si>
  <si>
    <t>Reingressos a 30 dies per malaltia pulmonar obstructiva (%)</t>
  </si>
  <si>
    <t>Reingressos a 30 dies per complicacions de la diabetis (%)</t>
  </si>
  <si>
    <t>Reingressos a 30 dies per causes seleccionades (%)</t>
  </si>
  <si>
    <t>Efectivitat</t>
  </si>
  <si>
    <t>Risc de revisió a 1 any en artroplàsties totals de genoll (%)</t>
  </si>
  <si>
    <t>Risc de revisió a 1 any en artroplàsties totals de maluc (%)</t>
  </si>
  <si>
    <t>Temps fins la intervenció per fractura de maluc (3r quartil en dies)</t>
  </si>
  <si>
    <t>Temps fins la intervenció per fractura de maluc (mediana en dies)</t>
  </si>
  <si>
    <t>Pacients en codi infart atesos en menys de 120 min (EGC-baló) (%)</t>
  </si>
  <si>
    <t>Parts per cesàries (%)</t>
  </si>
  <si>
    <t>Ingressos en hospitalització a domicili (%)</t>
  </si>
  <si>
    <t>Nadons amb gran prematuritat (%)</t>
  </si>
  <si>
    <t>Urgències de nivell MAT 1, 2 i 3 (%)</t>
  </si>
  <si>
    <t>Urgències ingressades (%)*</t>
  </si>
  <si>
    <t>Ingressos urgents (%)</t>
  </si>
  <si>
    <t>Adequació</t>
  </si>
  <si>
    <t>Nombre d'intervencions de cirurgia major ambulatòria del SISCAT finançades pel CatSalut</t>
  </si>
  <si>
    <t>Nombre d'hospitalitzacions quirúrgiques del SISCAT finançades pel CatSalut</t>
  </si>
  <si>
    <t>Nombre d'hospitalitzacions mèdiques del SISCAT finançades pel CatSalut</t>
  </si>
  <si>
    <t>Nombre d'hospitalitzacions convencionals del SISCAT finançades pel CatSalut</t>
  </si>
  <si>
    <t>Nombre total d'hospitalitzacions del SISCAT finançades pel CatSalut</t>
  </si>
  <si>
    <t>Nombre d'intervencions de cirurgia major ambulatòria del SISCAT</t>
  </si>
  <si>
    <t>Nombre d'hospitalitzacions quirúrgiques del SISCAT</t>
  </si>
  <si>
    <t>Nombre d'hospitalitzacions mèdiques del SISCAT</t>
  </si>
  <si>
    <t>Nombre d'hospitalitzacions convencionals del SISCAT</t>
  </si>
  <si>
    <t>Nombre total d'hospitalitzacions del SISCAT</t>
  </si>
  <si>
    <t>Nombre d'hospitalitzacions mèdiques</t>
  </si>
  <si>
    <t>Nombre d'hospitalitzacions quirúrgiques</t>
  </si>
  <si>
    <t>Dona</t>
  </si>
  <si>
    <t>Home</t>
  </si>
  <si>
    <t>Nivell hospital</t>
  </si>
  <si>
    <t>Unitat Proveïdora</t>
  </si>
  <si>
    <t>Hospital Sant Rafael</t>
  </si>
  <si>
    <t>4a</t>
  </si>
  <si>
    <t>1m</t>
  </si>
  <si>
    <t>ICO l'Hospitalet de Llobregat</t>
  </si>
  <si>
    <t>Catalunya</t>
  </si>
  <si>
    <t>CLÍNICA DE SABADELL, SL</t>
  </si>
  <si>
    <t>CLÍNICA GIRONA S.A.</t>
  </si>
  <si>
    <t>HOSPITAL SANT JOAN DE DÉU DE MARTORELL, FUND. PRIV</t>
  </si>
  <si>
    <t>HOSPITAL PLATÓ F.P.</t>
  </si>
  <si>
    <t>AECT HOSPITAL DE LA CERDANYA (2)</t>
  </si>
  <si>
    <t>PARC SANITARI SANT JOAN DE DÉU - Hospital General</t>
  </si>
  <si>
    <t>HOSPITAL DE TORTOSA VERGE DE LA CINTA</t>
  </si>
  <si>
    <t>CLÍNICA TERRES DE PONENT S.L.U.</t>
  </si>
  <si>
    <t>HOSPITAL UNIVERSITARI VALL D'HEBRON</t>
  </si>
  <si>
    <t>HOSPITAL UNIVERSITARI DE BELLVITGE</t>
  </si>
  <si>
    <t>HOSPITAL DE SANT CELONI, FUNDACIÓ PRIVADA</t>
  </si>
  <si>
    <t xml:space="preserve"> Índex de Fidelitat (%)</t>
  </si>
  <si>
    <t>Hospital Dos de Maig</t>
  </si>
  <si>
    <t>Hospital U de Girona Doctor Josep Trueta</t>
  </si>
  <si>
    <t>H. de l'Hospitalet-H. Moisès Broggi</t>
  </si>
  <si>
    <t>Hospital Universitari de Vic</t>
  </si>
  <si>
    <t>Hospital de la Cerdanya</t>
  </si>
  <si>
    <t>Hospital d'Igualada</t>
  </si>
  <si>
    <t>Parc Sanitari S. Joan Déu - HG</t>
  </si>
  <si>
    <t>Hospital Residència Sant Camil</t>
  </si>
  <si>
    <t>Hospital U. Mútua de Terrassa</t>
  </si>
  <si>
    <t>Hospital de Tortosa Verge de la Cinta</t>
  </si>
  <si>
    <t>Hospital Clínic de Barcelona</t>
  </si>
  <si>
    <t>Hospital del Mar - H. de l'Esperança</t>
  </si>
  <si>
    <t>Hospital de Viladecans</t>
  </si>
  <si>
    <t>ICO L'Hospitalet</t>
  </si>
  <si>
    <t xml:space="preserve">Index ajustat </t>
  </si>
  <si>
    <t xml:space="preserve">IC superior </t>
  </si>
  <si>
    <t>Cash flow generat (per 100)</t>
  </si>
  <si>
    <t>HOSPITAL CLÍNIC DE BARCELONA</t>
  </si>
  <si>
    <t>FPGS HOSPITAL DE LA SANTA CREU I SANT PAU (1)</t>
  </si>
  <si>
    <t>CONSORCI MAR PARC DE SALUT DE BARCELONA</t>
  </si>
  <si>
    <t>CORPORACIÓ SANITÀRIA PARC TAULÍ</t>
  </si>
  <si>
    <t>MÚTUA DE TERRASSA - MUTUALITAT DE PREVISIÓ SOCIAL</t>
  </si>
  <si>
    <t>HOSPITAL UNIVERSITARI DE GIRONA DR. JOSEP TRUETA</t>
  </si>
  <si>
    <t>ALTHAIA, XARXA ASSISTENCIAL DE MANRESA, FP</t>
  </si>
  <si>
    <t>HOSPITAL UNIVERSITARI DE TARRAGONA JOAN XXIII</t>
  </si>
  <si>
    <t>HOSPITAL SANT JOAN DE DÉU DE BARCELONA</t>
  </si>
  <si>
    <t>INSTITUT CATALÀ D'ONCOLOGIA</t>
  </si>
  <si>
    <t>FUNDACIÓ HOSPITAL - ASIL DE GRANOLLERS</t>
  </si>
  <si>
    <t>CONSORCI SANITARI DEL MARESME</t>
  </si>
  <si>
    <t>HOSPITAL DE SANT PAU I SANTA TECLA</t>
  </si>
  <si>
    <t>HOSPITAL DEL VENDRELL</t>
  </si>
  <si>
    <t>CONSORCI HOSPITALARI DE VIC</t>
  </si>
  <si>
    <t>CONSORCI SANITARI DEL GARRAF</t>
  </si>
  <si>
    <t>FUNDACIÓ SANITÀRIA DE MOLLET</t>
  </si>
  <si>
    <t>FUNDACIÓ SALUT EMPORDÀ</t>
  </si>
  <si>
    <t>CONSORCI SANITARI DE L'ANOIA</t>
  </si>
  <si>
    <t>FUNDACIÓ HOSPITAL DE PALAMÓS</t>
  </si>
  <si>
    <t>BADALONA SERVEIS ASSISTENCIALS, SA</t>
  </si>
  <si>
    <t>GESTIÓ DE SERVEIS SANITARIS</t>
  </si>
  <si>
    <t>HOSPITAL DE VILADECANS</t>
  </si>
  <si>
    <t>INSTITUT D'ASSISTÈNCIA SANITÀRIA (IAS)</t>
  </si>
  <si>
    <t>CONSORCI SANITARI DE L'ALT PENEDÈS</t>
  </si>
  <si>
    <t>CSI - HOSPITAL DOS DE MAIG</t>
  </si>
  <si>
    <t>GESTIÓ PIUS HOSPITAL DE VALLS, S.A.M.</t>
  </si>
  <si>
    <t>FUNDACIÓ HOSPITAL D'OLOT I COMARCAL DE LA GARROTXA</t>
  </si>
  <si>
    <t>FUNDACIÓ BENÈFICA DE L'HOSPITAL DE SANT BERNABÉ</t>
  </si>
  <si>
    <t>HOSPITAL COMARCAL D'AMPOSTA</t>
  </si>
  <si>
    <t>GECOHSA - HOSPITAL COMARCAL MÓRA D'EBRE</t>
  </si>
  <si>
    <t>CENTRE MÈDIC QUIRÚRGIC DE REUS, S.A. (SAGESSA)</t>
  </si>
  <si>
    <t xml:space="preserve">TORTOSA SALUT, SL </t>
  </si>
  <si>
    <t>FUNDACIÓ SANT HOSPITAL DE LA SEU D'URGELL</t>
  </si>
  <si>
    <t>HOSPITAL DE CAMPDEVÀNOL</t>
  </si>
  <si>
    <t>CLÍNICA SALUS INFIRMORUM</t>
  </si>
  <si>
    <t>Consorci Sanitari de Terrassa</t>
  </si>
  <si>
    <t>Fundació Institut Guttmann</t>
  </si>
  <si>
    <t>Institut Català d'Oncologia</t>
  </si>
  <si>
    <t>Nombre d'hospitalitzacions domiciliàries del SISCAT</t>
  </si>
  <si>
    <t>Nombre d'hospitalitzacions obstètriques del SISCAT</t>
  </si>
  <si>
    <t>Persones ateses amb nivell socioeconòmic molt baix (%)</t>
  </si>
  <si>
    <t>Nombre d'hospitalitzacions domiciliàries del SISCAT finançades pel CatSalut</t>
  </si>
  <si>
    <t>Nombre d'hospitalitzacions obstètriques del SISCAT finançades pel CatSalut</t>
  </si>
  <si>
    <t>Temps porta-agulla en trombolisi intravenosa per ictus isquèmic (mediana en minuts)</t>
  </si>
  <si>
    <t> 38 (29-54)</t>
  </si>
  <si>
    <t>38 (28 - 56)</t>
  </si>
  <si>
    <t>Mortalitat a 3 mesos en trombòlisi intraven. aïllada per ictus isquèmic</t>
  </si>
  <si>
    <t> 19,4</t>
  </si>
  <si>
    <t>Superv a 3 mesos amb recuperació completa en trombòlisi intraven aïllada per ictus isquèmic</t>
  </si>
  <si>
    <t> 37,0</t>
  </si>
  <si>
    <t>Dades generals</t>
  </si>
  <si>
    <t>Farmàcia hospitalària</t>
  </si>
  <si>
    <t xml:space="preserve"> Pacients VIH amb càrrega viral indetectable (antiretrovirals) (%)</t>
  </si>
  <si>
    <t>Pacients artritis reumatoide amb resposta (immunosupressors biològics) (%)</t>
  </si>
  <si>
    <t>Pacients hepatitis C amb resposta viral sostinguda (nous antivirals) (%)</t>
  </si>
  <si>
    <t>Despesa en MHDA (€)</t>
  </si>
  <si>
    <t>Despesa en MHDA per pacient</t>
  </si>
  <si>
    <t>Total</t>
  </si>
  <si>
    <t>Nombre d'intervencions de cirurgia major ambulatòria</t>
  </si>
  <si>
    <t>Nombre d'hospitalitzacions domiciliàries mèdiques</t>
  </si>
  <si>
    <t>Estada mitjana de l'atenció hospitalària</t>
  </si>
  <si>
    <t>Estada mitjana per insuficiència cardíaca</t>
  </si>
  <si>
    <t>Estada mitjana per fractura coll de fèmur</t>
  </si>
  <si>
    <t>Estada mitjana per  ictus</t>
  </si>
  <si>
    <t>Estada mitjana per MPOC</t>
  </si>
  <si>
    <t>Nivell*</t>
  </si>
  <si>
    <t>Entitat Proveïdora</t>
  </si>
  <si>
    <t>Regió Sanitària</t>
  </si>
  <si>
    <t>Nombre d'hospitalitzacions del SISCAT</t>
  </si>
  <si>
    <t>Nombre d'hospitalitzacions convencionals</t>
  </si>
  <si>
    <t>Nombre d'hospitalitzacions obstètriques</t>
  </si>
  <si>
    <t xml:space="preserve">Persones ateses amb nivell socioeconòmic molt baix (%) </t>
  </si>
  <si>
    <t>Institut Català de la Salut</t>
  </si>
  <si>
    <t>BARCELONA</t>
  </si>
  <si>
    <t>Fund. Gestió Hosp. Sta Creu i St Pau</t>
  </si>
  <si>
    <t>LLEIDA</t>
  </si>
  <si>
    <t>CAMP DE TARRAGONA</t>
  </si>
  <si>
    <t>GIRONA</t>
  </si>
  <si>
    <t>Fundació Assist. Mútua de Terrassa, FPC</t>
  </si>
  <si>
    <t>C. Corporació S. Parc Taulí de Sabadell</t>
  </si>
  <si>
    <t>Consorci Mar Parc de Salut de Barcelona</t>
  </si>
  <si>
    <t>Clínica de Sabadell, SLU</t>
  </si>
  <si>
    <t>TERRES DE L'EBRE</t>
  </si>
  <si>
    <t>Althaia Xarxa Assist. U. de Manresa FP</t>
  </si>
  <si>
    <t>CATALUNYA CENTRAL</t>
  </si>
  <si>
    <t>Consorci Sanitari Integral</t>
  </si>
  <si>
    <t>Consorci Hospitalari de Vic</t>
  </si>
  <si>
    <t>Fund.Privada Hospital-Asil de Granollers</t>
  </si>
  <si>
    <t>Consorci sanitari del Garraf</t>
  </si>
  <si>
    <t>Hospital Sant Joan de Reus, SAM</t>
  </si>
  <si>
    <t>Consorci Sanitari Anoia</t>
  </si>
  <si>
    <t>Consorci Sanitari Maresme</t>
  </si>
  <si>
    <t>Clínica Girona, SA</t>
  </si>
  <si>
    <t>I.R. San José Clínica Salus Infirmorum</t>
  </si>
  <si>
    <t>Fundació Salut Empordà</t>
  </si>
  <si>
    <t>Fundació Privada Hospital Esperit Sant</t>
  </si>
  <si>
    <t>Fundació Hospital de Palamós</t>
  </si>
  <si>
    <t>Parc Sanitari Sant Joan de Déu</t>
  </si>
  <si>
    <t>Hospital de Sant Celoni Fundació Privada</t>
  </si>
  <si>
    <t>Badalona Serveis Assistencials, SA</t>
  </si>
  <si>
    <t>Hospital Sant Bernabé</t>
  </si>
  <si>
    <t>Corporació de Salut Maresme i Selva</t>
  </si>
  <si>
    <t>F. H. d'Olot i Comarcal de la Garrotxa</t>
  </si>
  <si>
    <t>Fund. Hosp. Sant Joan de Déu -Martorell-</t>
  </si>
  <si>
    <t>Fundació Hospital Sant Pau i Santa Tecla</t>
  </si>
  <si>
    <t>Hospital Sant Rafael - HHSCJ</t>
  </si>
  <si>
    <t>Institut d'Assistència Sanitària</t>
  </si>
  <si>
    <t>Gestió de Serveis Sanitaris</t>
  </si>
  <si>
    <t>Gestió Pius Hospital de Valls, SA</t>
  </si>
  <si>
    <t>Hospital Plató Fundació Privada</t>
  </si>
  <si>
    <t>Clínica Terres de Ponent, SL</t>
  </si>
  <si>
    <t>Tortosa Salut, SL</t>
  </si>
  <si>
    <t>Fundació Sanitària de Mollet</t>
  </si>
  <si>
    <t>Hospital Comarcal d'Amposta, SAM</t>
  </si>
  <si>
    <t>Consorci Sanitari Alt Penedès</t>
  </si>
  <si>
    <t>Centre MQ Reus, SA</t>
  </si>
  <si>
    <t>Aran Salut, servicis assistenciaus int.</t>
  </si>
  <si>
    <t>ALT PIRINEU I ARAN</t>
  </si>
  <si>
    <t>Fundació Privada Hospital de Campdevànol</t>
  </si>
  <si>
    <t>Gestió Comarcal Hospitalària, SA</t>
  </si>
  <si>
    <t>AECT - Hospital de la Cerdanya</t>
  </si>
  <si>
    <t>Hospital Sant Joan de Déu</t>
  </si>
  <si>
    <t>Fundació Puigvert Iuna</t>
  </si>
  <si>
    <t>Malalties seleccionades (IQH00)</t>
  </si>
  <si>
    <t>IAMEST (IQH15)</t>
  </si>
  <si>
    <t>IAMEST (sense trasllats) (IQH32)</t>
  </si>
  <si>
    <t xml:space="preserve">Mortalitat total a 30 dies </t>
  </si>
  <si>
    <t xml:space="preserve">Mortalitat hospitalària 
(a l'alta) </t>
  </si>
  <si>
    <t>Percentatge</t>
  </si>
  <si>
    <t xml:space="preserve"> Index ajustat  </t>
  </si>
  <si>
    <t xml:space="preserve">IC inferior   </t>
  </si>
  <si>
    <t xml:space="preserve">IC superior   </t>
  </si>
  <si>
    <t>ICC (IQH16)</t>
  </si>
  <si>
    <t>Ictus (IQH17)</t>
  </si>
  <si>
    <t>Fractura de coll de fèmur (IQH19)</t>
  </si>
  <si>
    <t>Mortalitat hospitalària 
(a l'alta)</t>
  </si>
  <si>
    <t>ICTUS</t>
  </si>
  <si>
    <t>OCATT</t>
  </si>
  <si>
    <t>Ingrés per UME assistencial (sense MHDA)</t>
  </si>
  <si>
    <t>Cost per UME assistencial (sense MHDA)</t>
  </si>
  <si>
    <t xml:space="preserve"> Productivitat del personal assistencial (sense suplències)</t>
  </si>
  <si>
    <t>Pes de l'atenció hospitalària (%)</t>
  </si>
  <si>
    <t>INC</t>
  </si>
  <si>
    <t>INC: Informació no comparable</t>
  </si>
  <si>
    <t>(1) El canvi de criteri comptable en el registre de les aportacions plurianuals de Catsalut (recollides en acord de govern) atorgades a la FGS Hospital de la Santa Creu i Sant Pau ha comportat un impacte en les masses patrimonials, quedant afectats els indicadors de solvència i endeutament. L'evolució  real d'aquests indicadors és de millora, tot i que en aplicació del nou criteri comptable no es reflecteix. La situació s'anirà ajustant a mesura que es comptabilitzin anualment les aportacions compromeses en Acord de Govern.</t>
  </si>
  <si>
    <t>(2) Incorporació en 2016 del centre AECT HOSPITAL DE LA CERDANYA</t>
  </si>
  <si>
    <t>Nivell CdR</t>
  </si>
  <si>
    <t>Codi centre</t>
  </si>
  <si>
    <t>Grup VINCAT</t>
  </si>
  <si>
    <t>Infecció de localització quirúrgica d'O/E i en la cirurgia electiva de colon*</t>
  </si>
  <si>
    <t>Infecció de localització quirúrgica d'O/E en la cirurgia electiva de recte*</t>
  </si>
  <si>
    <t>NA.  A l'indicador de bacterièmia de catèter vascular no s'han publicat les dades dels centres  amb:  &lt;40.000  estades ;&lt;1.000 dies de NTP;  o problemes metodològics. A l'indicador de infecció de localització quirúrgica d'òrgan i espai de genoll no s'han publicat les dades dels centres  amb: &lt;30 intervencions quirurgiques;o problemes metodològics. A l'indicador de infecció de localització quirúrgica d'òrgan i espai de colon i recte no s'han publicat les dades dels centres  amb: &lt;10 intervencions quirurgiques;o problemes metodològics.</t>
  </si>
  <si>
    <t>Taxa de caigudes en pacients hospitalitzats</t>
  </si>
  <si>
    <t>* No inclou MHDA.</t>
  </si>
  <si>
    <t>Cesàries (%) (IQH 21)</t>
  </si>
  <si>
    <t>Codi infart</t>
  </si>
  <si>
    <t>Urgències ingressades (%)</t>
  </si>
  <si>
    <t>Urgències que retornen abans de les 72 hores (%)</t>
  </si>
  <si>
    <t>Urgències ingressades amb estada a urgències superior a 24 hores (%)</t>
  </si>
  <si>
    <t xml:space="preserve">IC inferior </t>
  </si>
  <si>
    <t>Temps porta-agulla en trombolisi intravenosa per ictus isquèmic
(mediana en minuts)</t>
  </si>
  <si>
    <t>33 (24 - 46)</t>
  </si>
  <si>
    <t>35 (28 - 43)</t>
  </si>
  <si>
    <t>35 (29 - 49)</t>
  </si>
  <si>
    <t>27 (21 - 36)</t>
  </si>
  <si>
    <t>26 (19 - 39)</t>
  </si>
  <si>
    <t>36 (27 - 45)</t>
  </si>
  <si>
    <t>55 (43 - 77)</t>
  </si>
  <si>
    <t>31 (22 - 43)</t>
  </si>
  <si>
    <t>30 (25 - 37)</t>
  </si>
  <si>
    <t>47 (34 - 66)</t>
  </si>
  <si>
    <t>28 (21 - 37)</t>
  </si>
  <si>
    <t>41 (32 - 59)</t>
  </si>
  <si>
    <t>31 (17 - 41)</t>
  </si>
  <si>
    <t>64 (50 - 114)</t>
  </si>
  <si>
    <t>35 (25 - 44)</t>
  </si>
  <si>
    <t>50 (39 - 52)</t>
  </si>
  <si>
    <t>89 (74 - 22061)</t>
  </si>
  <si>
    <t>47 (36 - 60)</t>
  </si>
  <si>
    <t>27 (22 - 39)</t>
  </si>
  <si>
    <t>66 (37 - 81)</t>
  </si>
  <si>
    <t>40 (37 - 42)</t>
  </si>
  <si>
    <t>32 (23 - 42)</t>
  </si>
  <si>
    <t>62 (47 - 82)</t>
  </si>
  <si>
    <t>42 (33 - 118)</t>
  </si>
  <si>
    <t>57 (57 - 67)</t>
  </si>
  <si>
    <t>138 (138 - 138)</t>
  </si>
  <si>
    <t>57 (46 - 74)</t>
  </si>
  <si>
    <t>36.36</t>
  </si>
  <si>
    <t>38.1</t>
  </si>
  <si>
    <t>32.14</t>
  </si>
  <si>
    <t>44.71</t>
  </si>
  <si>
    <t>35.29</t>
  </si>
  <si>
    <t>34.04</t>
  </si>
  <si>
    <t>7.69</t>
  </si>
  <si>
    <t>43.75</t>
  </si>
  <si>
    <t>52.78</t>
  </si>
  <si>
    <t>66.67</t>
  </si>
  <si>
    <t>44.19</t>
  </si>
  <si>
    <t>40.74</t>
  </si>
  <si>
    <t>30.77</t>
  </si>
  <si>
    <t>48.15</t>
  </si>
  <si>
    <t>45.83</t>
  </si>
  <si>
    <t>38.46</t>
  </si>
  <si>
    <t>52.94</t>
  </si>
  <si>
    <t>100</t>
  </si>
  <si>
    <t>24.53</t>
  </si>
  <si>
    <t>35.79</t>
  </si>
  <si>
    <t>Infecció de localització quirúrgica d'òrgan-espai en la cirurgia protètica de maluc</t>
  </si>
  <si>
    <t>Percentatge d'embolisme pulmomar (%)</t>
  </si>
  <si>
    <t>Nombre de Codis IAM activats</t>
  </si>
  <si>
    <t>Nombre de Codis amb diagnòstic IAMEST</t>
  </si>
  <si>
    <t>Nombre d'angioplàsties primàries</t>
  </si>
  <si>
    <t>Temps entrada sala-baló de pacients en codi infart (mediana en minuts)*</t>
  </si>
  <si>
    <t>Temps ECG-baló de pacients en codi infart (mediana en minuts)*</t>
  </si>
  <si>
    <t>Indicadors de satisfacció de les persones usuàries. Atenció hospitalària amb internament. Hospitals del SISCAT, 2018</t>
  </si>
  <si>
    <t>Temps a la llista d'espera (%)</t>
  </si>
  <si>
    <t>Disposicó per escoltar-lo i fer-se càrrec (%)</t>
  </si>
  <si>
    <t>Sentir-se en bones mans (%)</t>
  </si>
  <si>
    <t xml:space="preserve"> Tranquil·litat per descansar a la nit (%)</t>
  </si>
  <si>
    <t>El menjar a l'hospital (%)</t>
  </si>
  <si>
    <t>La comoditat de l'habitació (%)</t>
  </si>
  <si>
    <t>Satisfacció de les persones usuàries - Atenció hospitalària amb internament</t>
  </si>
  <si>
    <t>Índex de satisfacció</t>
  </si>
  <si>
    <t>Índex de fidelitat (%)</t>
  </si>
  <si>
    <t>Tranquil·litat per descansar a la nit (%)</t>
  </si>
  <si>
    <t>Dades econòmiques. Hospitals del SISCAT, 2018</t>
  </si>
  <si>
    <t>Resum dels indicadors analitzats per sexe. Hospitals SISCAT, 2018</t>
  </si>
  <si>
    <t>Indicadors d'efectivitat. Hospitals del SISCAT, 2018 (1)</t>
  </si>
  <si>
    <t>Indicadors d'efectivitat. Hospitals del SISCAT, 2018 (2)</t>
  </si>
  <si>
    <t>Indicadors d'efectivitat. Hospitals del SISCAT, 2018 (3)</t>
  </si>
  <si>
    <t>Infecció de localització quirúrgica d'òrgan-espai en la cirurgia protètica de genoll</t>
  </si>
  <si>
    <t>NA</t>
  </si>
  <si>
    <t>ND</t>
  </si>
  <si>
    <t>Indicadors de seguretat. VINCat. Hospitals del SISCAT, 2018</t>
  </si>
  <si>
    <t>Indicadors TIC. Hospitals del SISCAT, 2018</t>
  </si>
  <si>
    <t>Ample de banda a Xarxa TicSalut*</t>
  </si>
  <si>
    <t>Serveis de teleconsulta*</t>
  </si>
  <si>
    <t>Serveis de telemonitoratge*</t>
  </si>
  <si>
    <t>Serveis de telediagnòstic*</t>
  </si>
  <si>
    <t>&gt; 100Mb</t>
  </si>
  <si>
    <t>No</t>
  </si>
  <si>
    <t>Sí</t>
  </si>
  <si>
    <t>&gt; 50 Mb a ≤ 100Mb</t>
  </si>
  <si>
    <t>&gt; 10 Mb a ≤ 50 Mb</t>
  </si>
  <si>
    <t>≤ 2 Mb</t>
  </si>
  <si>
    <t>&gt; 4 Mb a ≤ 8 Mb</t>
  </si>
  <si>
    <t>&gt; 2 Mb a ≤ 4 Mb</t>
  </si>
  <si>
    <t>87,1</t>
  </si>
  <si>
    <t>* Són indicadors segons la seva entitat proveïdora</t>
  </si>
  <si>
    <t>Evolució dels indicadors analitzats. Hospitals SISCAT, 2016-2018</t>
  </si>
  <si>
    <t>Dades generals. Hospitals del SISCAT, 2018</t>
  </si>
  <si>
    <t>Indicadors d'eficiència. Hospitals del SISCAT, 2018</t>
  </si>
  <si>
    <t>Indicadors de farmàcia hospitalària. Hospitals del SISCAT, 2018</t>
  </si>
  <si>
    <t>Bacterièmia de catèter venós global (per 1.000 dies d'estada)*</t>
  </si>
  <si>
    <t>Bacterièmia de catèter venós central (per 1.000 dies d'estada)*</t>
  </si>
  <si>
    <t>Bacterièmia de catèter venós central associada a la nutrició parenteral (per 1.000 dies NP)*</t>
  </si>
  <si>
    <t>Infecció de localització quirúrgica d'O/E en la cirurgia electiva de colon (%)*</t>
  </si>
  <si>
    <t>Taxa de profilaxis adequada de cirurgia colon (%)*</t>
  </si>
  <si>
    <t>Infecció de localització quirúrgica d'O/E en la cirurgia electiva de recte (%)*</t>
  </si>
  <si>
    <t>Taxa de profilaxis adequada de cirurgia recte (%)*</t>
  </si>
  <si>
    <t>Infecció de localització quirúrgica d'O/E en la cirurgia protètica de genoll (%)*</t>
  </si>
  <si>
    <t>Infecció de localització quirúrgica d'òrgan-espai en la cirurgia protètica de maluc*</t>
  </si>
  <si>
    <t>Seguretat</t>
  </si>
  <si>
    <t>Taxa de caigudes en pacients hospitalitzats (per 1.000 hospitalitzacions)</t>
  </si>
  <si>
    <t>Mortalitat a 30 dies per malalties seleccionades (%)*</t>
  </si>
  <si>
    <t>Mortalitat hospitalària (a l'alta) per malalties seleccionades (%)*</t>
  </si>
  <si>
    <t>Mortalitat a 30 dies per IAMEST (%)*</t>
  </si>
  <si>
    <t>Mortalitat hospitalària (a l'alta) per IAMEST (%)*</t>
  </si>
  <si>
    <t>Mortalitat a 30 dies per IAMEST (sense trasllats) (%)*</t>
  </si>
  <si>
    <t>Mortalitat hospitalària (a l'alta) per IAMEST (sense trasllats)  (%)*</t>
  </si>
  <si>
    <t>Mortalitat a 30 dies per insuficiència cardíaca congestiva (%)*</t>
  </si>
  <si>
    <t>Mortalitat hospitalària (a l'alta) per insuficiència cardíaca congestiva (%)*</t>
  </si>
  <si>
    <t>Mortalitat a 30 dies per ictus (%)*</t>
  </si>
  <si>
    <t>Mortalitat hospitalària (a l'alta) per ictus (%)*</t>
  </si>
  <si>
    <t>Mortalitat a 30 dies per fractura de coll de fèmur (%)*</t>
  </si>
  <si>
    <t>Mortalitat hospitalària (a l'alta) per fractura de coll de fèmur (%)*</t>
  </si>
  <si>
    <t xml:space="preserve">* En el 2018 s’han produït dos grans canvis en el CMBD-HA; per una banda el model emprat en la comunicació de les dades, i per l’altra el catàleg de classificació de malalties i procediments. Totes aquestes modificacions fan que sigui difícil interpretar els possibles canvis de tendència que es poden observar en els indicadors. Per aquest motiu es prega la màxima cautela a l’hora de comparar i valorar els resultats provisionals d’aquest any 2018 amb els d’any anteriors.
</t>
  </si>
  <si>
    <t>*Les dades de 2015 i 2016 estan actualitzades amb la última informació disponible</t>
  </si>
  <si>
    <t>** UME: Unitat de mesura Estandarditzada</t>
  </si>
  <si>
    <r>
      <t xml:space="preserve">Índex de </t>
    </r>
    <r>
      <rPr>
        <i/>
        <sz val="10"/>
        <color theme="0"/>
        <rFont val="Calibri"/>
        <family val="2"/>
        <scheme val="minor"/>
      </rPr>
      <t>case-mix</t>
    </r>
  </si>
  <si>
    <t xml:space="preserve">* Nivell 1: hospitals generals d'alta tecnologia; Nivell 2: hospitals de referència d'alta resolució; Nivell 3: altres hospitals de referència; Nivell 4: hospitals comarcals; Nivell 4a: hospitals aïllats geogràficament; Nivell 1m: hospitals monogràfics
** No inclou MHDA
(a) L'Espitau de la Val d'Aran realitza el contracte directament amb el Servei Català Aranès de la Salut </t>
  </si>
  <si>
    <t>Import del contracte CatSalut (euros corrents)**</t>
  </si>
  <si>
    <t>(a)</t>
  </si>
  <si>
    <t>Casos incidents en diàlisi amb diàlisi peritoneal (%) (2017)</t>
  </si>
  <si>
    <t>Casos incidents en diàlisi amb HD i amb un FAVI com a primer accés vascular (%) (2017)</t>
  </si>
  <si>
    <t>Casos en TSR amb un TR funcionant (%) (2017)</t>
  </si>
  <si>
    <t>ND: No disponible</t>
  </si>
  <si>
    <t>&gt; 10Mb (88,0%)</t>
  </si>
  <si>
    <t>Nivell</t>
  </si>
  <si>
    <r>
      <t>Import del contracte CatSalut (en euros corrents)</t>
    </r>
    <r>
      <rPr>
        <vertAlign val="superscript"/>
        <sz val="10"/>
        <color theme="1"/>
        <rFont val="Calibri"/>
        <family val="2"/>
        <scheme val="minor"/>
      </rPr>
      <t>*</t>
    </r>
  </si>
  <si>
    <t>Indicadors d'adequació (1). Hospitals del SISCAT, 2018</t>
  </si>
  <si>
    <t>Indicadors d'adequació (2). Hospitals del SISCAT, 2018</t>
  </si>
  <si>
    <t>RaCAT</t>
  </si>
  <si>
    <t>*</t>
  </si>
  <si>
    <t/>
  </si>
  <si>
    <t>0,9 - 2,2</t>
  </si>
  <si>
    <t>2,7 - 3,8</t>
  </si>
  <si>
    <t>2,6 - 5,5</t>
  </si>
  <si>
    <t xml:space="preserve">1,6 - 3,4  </t>
  </si>
  <si>
    <t>0,1 - 0,9</t>
  </si>
  <si>
    <t>2,7 - 5,3</t>
  </si>
  <si>
    <t>1,3 - 2,8</t>
  </si>
  <si>
    <t>0,6 - 1,7</t>
  </si>
  <si>
    <t>0,8 - 2,3</t>
  </si>
  <si>
    <t>0,7 - 1,5</t>
  </si>
  <si>
    <t>0,4 - 1,9</t>
  </si>
  <si>
    <t>0,6 - 1,8</t>
  </si>
  <si>
    <t>1,2 - 3,9</t>
  </si>
  <si>
    <t>0,2 - 0,8</t>
  </si>
  <si>
    <t>0,2 - 0,9</t>
  </si>
  <si>
    <t>0,74 - 3,6</t>
  </si>
  <si>
    <t>0,4 - 1,5</t>
  </si>
  <si>
    <t>parc Sanitari S. Joan Déu - HG</t>
  </si>
  <si>
    <t>0,15 - 1,1</t>
  </si>
  <si>
    <t>0,5 - 1,1</t>
  </si>
  <si>
    <t>NC</t>
  </si>
  <si>
    <t>**</t>
  </si>
  <si>
    <t>0,5 - 2,5</t>
  </si>
  <si>
    <t>0,9 - 3,0</t>
  </si>
  <si>
    <t>0,6 - 2,5</t>
  </si>
  <si>
    <t>(,)</t>
  </si>
  <si>
    <t>0,5 - 2,4</t>
  </si>
  <si>
    <t>1,7 - 3,4</t>
  </si>
  <si>
    <t>0,0 - 1,0</t>
  </si>
  <si>
    <t>0,23 - 2,2</t>
  </si>
  <si>
    <t>0,4 - 1,8</t>
  </si>
  <si>
    <t>0,3 - 2,6</t>
  </si>
  <si>
    <t>0,3 - 1,5</t>
  </si>
  <si>
    <t>0,2 - 10,1</t>
  </si>
  <si>
    <t>1,4 - 1,9</t>
  </si>
  <si>
    <t>(1,1 - 1,4)</t>
  </si>
  <si>
    <t>a L'indicador s'ha calculat per les artroplàsties totals de maluc (excloent les de superfície) i les de genoll ( tipus CR, CS i PS) pels centres que han assolit el 80% d'exhaustivitat en artroplàsties primaries  i el 70% en les de revisió, tenint com a estàndard el CMDBAH (NC: No es calcula a causa del possible biaix relacionat amb el baix nombre de casos ;*: No ha arribat al mínim d'exhaustivitat considerat adequat per a la realització dels càlculs; **: Malgrat tenir dades que assoleixen l'exhaustivitat no s'ha calculat l'indicador per limitacions relacionades amb l'exhaustivitat dels seus centres de referència amb els procediments de revisió  ; (.) No s'ha identificat cap revisió i l'indicador no es calcula; en blanc: centres que no envien dades al RACat.</t>
  </si>
  <si>
    <r>
      <t>Risc de revisió a 1 any en artroplàsties totals de maluc (%)</t>
    </r>
    <r>
      <rPr>
        <vertAlign val="superscript"/>
        <sz val="11"/>
        <color theme="0"/>
        <rFont val="Calibri"/>
        <family val="2"/>
        <scheme val="minor"/>
      </rPr>
      <t>a</t>
    </r>
  </si>
  <si>
    <r>
      <t>Risc de revisió a 1 any en artroplàsties totals de genoll (%)</t>
    </r>
    <r>
      <rPr>
        <vertAlign val="superscript"/>
        <sz val="11"/>
        <color theme="0"/>
        <rFont val="Calibri"/>
        <family val="2"/>
        <scheme val="minor"/>
      </rPr>
      <t>a</t>
    </r>
  </si>
  <si>
    <r>
      <t>Interval de confiança 95%</t>
    </r>
    <r>
      <rPr>
        <vertAlign val="superscript"/>
        <sz val="11"/>
        <color theme="0"/>
        <rFont val="Calibri"/>
        <family val="2"/>
        <scheme val="minor"/>
      </rPr>
      <t>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</si>
</sst>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€&quot;_-;\-* #,##0.00\ &quot;€&quot;_-;_-* &quot;-&quot;??\ &quot;€&quot;_-;_-@_-"/>
    <numFmt numFmtId="164" formatCode="#,##0.0"/>
    <numFmt numFmtId="165" formatCode="0.0"/>
  </numFmts>
  <fonts count="39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9"/>
      <color rgb="FF990033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rgb="FF000000"/>
      <name val="Calibri"/>
      <family val="2"/>
    </font>
    <font>
      <sz val="8.5"/>
      <color theme="1"/>
      <name val="Calibri"/>
      <family val="2"/>
      <scheme val="minor"/>
    </font>
    <font>
      <sz val="11"/>
      <name val="Verdana"/>
      <family val="2"/>
    </font>
    <font>
      <sz val="10"/>
      <color theme="0"/>
      <name val="Calibri"/>
      <family val="2"/>
      <scheme val="minor"/>
    </font>
    <font>
      <sz val="11"/>
      <color indexed="8"/>
      <name val="Calibri"/>
      <family val="2"/>
    </font>
    <font>
      <b/>
      <sz val="10"/>
      <color rgb="FF990033"/>
      <name val="Calibri"/>
      <family val="2"/>
      <scheme val="minor"/>
    </font>
    <font>
      <i/>
      <sz val="10"/>
      <color theme="0"/>
      <name val="Calibri"/>
      <family val="2"/>
      <scheme val="minor"/>
    </font>
    <font>
      <b/>
      <sz val="7"/>
      <color rgb="FF990033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12"/>
      <color rgb="FF963634"/>
      <name val="Calibri"/>
      <family val="2"/>
      <scheme val="minor"/>
    </font>
    <font>
      <sz val="11"/>
      <name val="Calibri"/>
      <family val="2"/>
      <scheme val="minor"/>
    </font>
    <font>
      <b/>
      <sz val="10"/>
      <color rgb="FF963634"/>
      <name val="Calibri"/>
      <family val="2"/>
      <scheme val="minor"/>
    </font>
    <font>
      <sz val="10"/>
      <color rgb="FF963634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  <font>
      <vertAlign val="superscript"/>
      <sz val="11"/>
      <color theme="0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-0.249977111117893"/>
        <bgColor theme="5" tint="-0.249977111117893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5" tint="0.79998168889431442"/>
        <bgColor theme="5" tint="0.79998168889431442"/>
      </patternFill>
    </fill>
    <fill>
      <patternFill patternType="solid">
        <fgColor rgb="FF963634"/>
        <bgColor indexed="64"/>
      </patternFill>
    </fill>
    <fill>
      <patternFill patternType="solid">
        <fgColor rgb="FF953735"/>
        <bgColor indexed="64"/>
      </patternFill>
    </fill>
    <fill>
      <patternFill patternType="solid">
        <fgColor theme="5" tint="0.39997558519241921"/>
        <bgColor indexed="64"/>
      </patternFill>
    </fill>
  </fills>
  <borders count="49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rgb="FF990033"/>
      </top>
      <bottom/>
      <diagonal/>
    </border>
    <border>
      <left/>
      <right/>
      <top style="thin">
        <color theme="5" tint="0.59996337778862885"/>
      </top>
      <bottom style="thin">
        <color theme="5" tint="-0.24994659260841701"/>
      </bottom>
      <diagonal/>
    </border>
    <border>
      <left/>
      <right/>
      <top style="thin">
        <color theme="5" tint="0.59996337778862885"/>
      </top>
      <bottom/>
      <diagonal/>
    </border>
    <border>
      <left/>
      <right/>
      <top style="thin">
        <color theme="5" tint="0.59996337778862885"/>
      </top>
      <bottom style="thin">
        <color theme="5" tint="0.59996337778862885"/>
      </bottom>
      <diagonal/>
    </border>
    <border>
      <left/>
      <right/>
      <top style="thin">
        <color theme="5" tint="0.59996337778862885"/>
      </top>
      <bottom style="thin">
        <color rgb="FF963634"/>
      </bottom>
      <diagonal/>
    </border>
    <border>
      <left/>
      <right/>
      <top/>
      <bottom style="thin">
        <color theme="5" tint="0.79998168889431442"/>
      </bottom>
      <diagonal/>
    </border>
    <border>
      <left/>
      <right/>
      <top style="thin">
        <color theme="5" tint="0.79998168889431442"/>
      </top>
      <bottom style="thin">
        <color theme="5" tint="0.79998168889431442"/>
      </bottom>
      <diagonal/>
    </border>
    <border>
      <left/>
      <right/>
      <top style="thin">
        <color theme="5" tint="0.79998168889431442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5" tint="0.39997558519241921"/>
      </bottom>
      <diagonal/>
    </border>
    <border>
      <left/>
      <right/>
      <top style="thin">
        <color theme="5" tint="0.39997558519241921"/>
      </top>
      <bottom style="thin">
        <color theme="5" tint="0.39997558519241921"/>
      </bottom>
      <diagonal/>
    </border>
    <border>
      <left/>
      <right/>
      <top style="thin">
        <color theme="5" tint="0.39997558519241921"/>
      </top>
      <bottom style="thin">
        <color theme="5" tint="0.79998168889431442"/>
      </bottom>
      <diagonal/>
    </border>
    <border>
      <left/>
      <right/>
      <top style="thin">
        <color theme="5" tint="0.79998168889431442"/>
      </top>
      <bottom style="thin">
        <color theme="5" tint="0.39997558519241921"/>
      </bottom>
      <diagonal/>
    </border>
    <border>
      <left/>
      <right/>
      <top style="thin">
        <color theme="5" tint="0.39997558519241921"/>
      </top>
      <bottom/>
      <diagonal/>
    </border>
    <border>
      <left/>
      <right/>
      <top style="thin">
        <color theme="0"/>
      </top>
      <bottom style="thin">
        <color theme="5" tint="0.39997558519241921"/>
      </bottom>
      <diagonal/>
    </border>
    <border>
      <left/>
      <right style="thin">
        <color theme="0"/>
      </right>
      <top/>
      <bottom style="thin">
        <color theme="5" tint="0.7999816888943144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rgb="FF963634"/>
      </top>
      <bottom/>
      <diagonal/>
    </border>
    <border>
      <left style="thin">
        <color theme="0"/>
      </left>
      <right style="thin">
        <color theme="0"/>
      </right>
      <top/>
      <bottom style="thin">
        <color theme="5" tint="0.79998168889431442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 style="thin">
        <color theme="5" tint="0.39997558519241921"/>
      </top>
      <bottom style="thin">
        <color theme="5" tint="0.39988402966399123"/>
      </bottom>
      <diagonal/>
    </border>
    <border>
      <left/>
      <right/>
      <top/>
      <bottom style="thin">
        <color rgb="FF963634"/>
      </bottom>
      <diagonal/>
    </border>
    <border>
      <left style="thin">
        <color theme="5" tint="0.59996337778862885"/>
      </left>
      <right style="thin">
        <color theme="5" tint="0.59996337778862885"/>
      </right>
      <top style="thin">
        <color theme="5" tint="0.59996337778862885"/>
      </top>
      <bottom style="thin">
        <color theme="5" tint="0.59996337778862885"/>
      </bottom>
      <diagonal/>
    </border>
    <border>
      <left style="thin">
        <color theme="0"/>
      </left>
      <right style="thin">
        <color theme="0"/>
      </right>
      <top/>
      <bottom style="thin">
        <color rgb="FF963634"/>
      </bottom>
      <diagonal/>
    </border>
    <border>
      <left/>
      <right/>
      <top style="medium">
        <color rgb="FF990033"/>
      </top>
      <bottom/>
      <diagonal/>
    </border>
    <border>
      <left/>
      <right style="thin">
        <color theme="0"/>
      </right>
      <top style="thin">
        <color theme="0"/>
      </top>
      <bottom style="thin">
        <color theme="5" tint="0.79998168889431442"/>
      </bottom>
      <diagonal/>
    </border>
    <border>
      <left/>
      <right/>
      <top/>
      <bottom style="thin">
        <color theme="5" tint="-0.24994659260841701"/>
      </bottom>
      <diagonal/>
    </border>
    <border>
      <left/>
      <right/>
      <top style="thin">
        <color theme="0"/>
      </top>
      <bottom style="thin">
        <color theme="5" tint="0.79998168889431442"/>
      </bottom>
      <diagonal/>
    </border>
    <border>
      <left/>
      <right/>
      <top style="thin">
        <color theme="5" tint="-0.24994659260841701"/>
      </top>
      <bottom style="thin">
        <color theme="5" tint="-0.24994659260841701"/>
      </bottom>
      <diagonal/>
    </border>
    <border>
      <left/>
      <right/>
      <top style="thin">
        <color theme="5" tint="-0.24994659260841701"/>
      </top>
      <bottom style="thin">
        <color theme="5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thin">
        <color theme="5" tint="0.79998168889431442"/>
      </top>
      <bottom style="thin">
        <color theme="5" tint="0.59996337778862885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5" tint="0.79998168889431442"/>
      </bottom>
      <diagonal/>
    </border>
    <border>
      <left/>
      <right/>
      <top style="thin">
        <color rgb="FF963634"/>
      </top>
      <bottom style="thin">
        <color rgb="FF963634"/>
      </bottom>
      <diagonal/>
    </border>
  </borders>
  <cellStyleXfs count="68">
    <xf numFmtId="0" fontId="0" fillId="0" borderId="0"/>
    <xf numFmtId="0" fontId="2" fillId="0" borderId="0"/>
    <xf numFmtId="0" fontId="4" fillId="8" borderId="0" applyNumberFormat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8" borderId="0" applyNumberFormat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9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9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15" fillId="10" borderId="0" applyNumberFormat="0" applyBorder="0" applyAlignment="0" applyProtection="0"/>
    <xf numFmtId="0" fontId="15" fillId="14" borderId="0" applyNumberFormat="0" applyBorder="0" applyAlignment="0" applyProtection="0"/>
    <xf numFmtId="0" fontId="15" fillId="18" borderId="0" applyNumberFormat="0" applyBorder="0" applyAlignment="0" applyProtection="0"/>
    <xf numFmtId="0" fontId="15" fillId="22" borderId="0" applyNumberFormat="0" applyBorder="0" applyAlignment="0" applyProtection="0"/>
    <xf numFmtId="0" fontId="15" fillId="26" borderId="0" applyNumberFormat="0" applyBorder="0" applyAlignment="0" applyProtection="0"/>
    <xf numFmtId="0" fontId="15" fillId="30" borderId="0" applyNumberFormat="0" applyBorder="0" applyAlignment="0" applyProtection="0"/>
    <xf numFmtId="0" fontId="15" fillId="10" borderId="0" applyNumberFormat="0" applyBorder="0" applyAlignment="0" applyProtection="0"/>
    <xf numFmtId="0" fontId="15" fillId="14" borderId="0" applyNumberFormat="0" applyBorder="0" applyAlignment="0" applyProtection="0"/>
    <xf numFmtId="0" fontId="15" fillId="18" borderId="0" applyNumberFormat="0" applyBorder="0" applyAlignment="0" applyProtection="0"/>
    <xf numFmtId="0" fontId="15" fillId="22" borderId="0" applyNumberFormat="0" applyBorder="0" applyAlignment="0" applyProtection="0"/>
    <xf numFmtId="0" fontId="15" fillId="26" borderId="0" applyNumberFormat="0" applyBorder="0" applyAlignment="0" applyProtection="0"/>
    <xf numFmtId="0" fontId="15" fillId="30" borderId="0" applyNumberFormat="0" applyBorder="0" applyAlignment="0" applyProtection="0"/>
    <xf numFmtId="0" fontId="15" fillId="7" borderId="0" applyNumberFormat="0" applyBorder="0" applyAlignment="0" applyProtection="0"/>
    <xf numFmtId="0" fontId="15" fillId="11" borderId="0" applyNumberFormat="0" applyBorder="0" applyAlignment="0" applyProtection="0"/>
    <xf numFmtId="0" fontId="15" fillId="15" borderId="0" applyNumberFormat="0" applyBorder="0" applyAlignment="0" applyProtection="0"/>
    <xf numFmtId="0" fontId="15" fillId="19" borderId="0" applyNumberFormat="0" applyBorder="0" applyAlignment="0" applyProtection="0"/>
    <xf numFmtId="0" fontId="15" fillId="23" borderId="0" applyNumberFormat="0" applyBorder="0" applyAlignment="0" applyProtection="0"/>
    <xf numFmtId="0" fontId="15" fillId="27" borderId="0" applyNumberFormat="0" applyBorder="0" applyAlignment="0" applyProtection="0"/>
    <xf numFmtId="0" fontId="9" fillId="2" borderId="0" applyNumberFormat="0" applyBorder="0" applyAlignment="0" applyProtection="0"/>
    <xf numFmtId="0" fontId="12" fillId="4" borderId="5" applyNumberFormat="0" applyAlignment="0" applyProtection="0"/>
    <xf numFmtId="0" fontId="1" fillId="5" borderId="8" applyNumberFormat="0" applyAlignment="0" applyProtection="0"/>
    <xf numFmtId="0" fontId="13" fillId="0" borderId="7" applyNumberFormat="0" applyFill="0" applyAlignment="0" applyProtection="0"/>
    <xf numFmtId="0" fontId="15" fillId="7" borderId="0" applyNumberFormat="0" applyBorder="0" applyAlignment="0" applyProtection="0"/>
    <xf numFmtId="0" fontId="15" fillId="11" borderId="0" applyNumberFormat="0" applyBorder="0" applyAlignment="0" applyProtection="0"/>
    <xf numFmtId="0" fontId="15" fillId="15" borderId="0" applyNumberFormat="0" applyBorder="0" applyAlignment="0" applyProtection="0"/>
    <xf numFmtId="0" fontId="15" fillId="19" borderId="0" applyNumberFormat="0" applyBorder="0" applyAlignment="0" applyProtection="0"/>
    <xf numFmtId="0" fontId="15" fillId="23" borderId="0" applyNumberFormat="0" applyBorder="0" applyAlignment="0" applyProtection="0"/>
    <xf numFmtId="0" fontId="15" fillId="27" borderId="0" applyNumberFormat="0" applyBorder="0" applyAlignment="0" applyProtection="0"/>
    <xf numFmtId="0" fontId="10" fillId="3" borderId="0" applyNumberFormat="0" applyBorder="0" applyAlignment="0" applyProtection="0"/>
    <xf numFmtId="0" fontId="4" fillId="6" borderId="9" applyNumberFormat="0" applyFont="0" applyAlignment="0" applyProtection="0"/>
    <xf numFmtId="0" fontId="11" fillId="4" borderId="6" applyNumberFormat="0" applyAlignment="0" applyProtection="0"/>
    <xf numFmtId="0" fontId="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44" fontId="4" fillId="0" borderId="0" applyFont="0" applyFill="0" applyBorder="0" applyAlignment="0" applyProtection="0"/>
    <xf numFmtId="0" fontId="25" fillId="0" borderId="0"/>
    <xf numFmtId="0" fontId="25" fillId="0" borderId="0"/>
    <xf numFmtId="9" fontId="27" fillId="0" borderId="0" applyFont="0" applyFill="0" applyBorder="0" applyAlignment="0" applyProtection="0"/>
  </cellStyleXfs>
  <cellXfs count="311">
    <xf numFmtId="0" fontId="0" fillId="0" borderId="0" xfId="0"/>
    <xf numFmtId="0" fontId="0" fillId="0" borderId="0" xfId="0" applyAlignment="1">
      <alignment vertical="center"/>
    </xf>
    <xf numFmtId="0" fontId="16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0" fontId="17" fillId="0" borderId="0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17" fillId="0" borderId="0" xfId="0" applyFont="1"/>
    <xf numFmtId="0" fontId="18" fillId="31" borderId="0" xfId="0" applyFont="1" applyFill="1" applyAlignment="1">
      <alignment vertical="center"/>
    </xf>
    <xf numFmtId="0" fontId="18" fillId="31" borderId="0" xfId="0" applyFont="1" applyFill="1" applyAlignment="1">
      <alignment horizontal="center" vertical="center"/>
    </xf>
    <xf numFmtId="0" fontId="17" fillId="0" borderId="15" xfId="0" applyFont="1" applyBorder="1" applyAlignment="1">
      <alignment vertical="center"/>
    </xf>
    <xf numFmtId="165" fontId="17" fillId="0" borderId="14" xfId="0" quotePrefix="1" applyNumberFormat="1" applyFont="1" applyBorder="1" applyAlignment="1">
      <alignment horizontal="right" vertical="center"/>
    </xf>
    <xf numFmtId="0" fontId="17" fillId="0" borderId="14" xfId="0" applyFont="1" applyBorder="1" applyAlignment="1">
      <alignment vertical="center"/>
    </xf>
    <xf numFmtId="0" fontId="17" fillId="0" borderId="14" xfId="0" quotePrefix="1" applyNumberFormat="1" applyFont="1" applyBorder="1" applyAlignment="1">
      <alignment horizontal="right" vertical="center"/>
    </xf>
    <xf numFmtId="3" fontId="17" fillId="0" borderId="14" xfId="0" quotePrefix="1" applyNumberFormat="1" applyFont="1" applyBorder="1" applyAlignment="1">
      <alignment horizontal="right" vertical="center"/>
    </xf>
    <xf numFmtId="0" fontId="17" fillId="0" borderId="13" xfId="0" applyFont="1" applyBorder="1" applyAlignment="1">
      <alignment vertical="center" wrapText="1"/>
    </xf>
    <xf numFmtId="3" fontId="17" fillId="0" borderId="13" xfId="0" applyNumberFormat="1" applyFont="1" applyFill="1" applyBorder="1" applyAlignment="1">
      <alignment horizontal="right" vertical="center"/>
    </xf>
    <xf numFmtId="164" fontId="17" fillId="0" borderId="13" xfId="0" applyNumberFormat="1" applyFont="1" applyFill="1" applyBorder="1" applyAlignment="1">
      <alignment vertical="center"/>
    </xf>
    <xf numFmtId="0" fontId="17" fillId="0" borderId="15" xfId="0" applyFont="1" applyBorder="1" applyAlignment="1">
      <alignment vertical="center" wrapText="1"/>
    </xf>
    <xf numFmtId="0" fontId="17" fillId="0" borderId="0" xfId="0" applyFont="1" applyAlignment="1">
      <alignment vertical="center" wrapText="1"/>
    </xf>
    <xf numFmtId="165" fontId="17" fillId="0" borderId="14" xfId="0" quotePrefix="1" applyNumberFormat="1" applyFont="1" applyFill="1" applyBorder="1" applyAlignment="1">
      <alignment horizontal="right" vertical="center"/>
    </xf>
    <xf numFmtId="0" fontId="17" fillId="0" borderId="14" xfId="0" quotePrefix="1" applyNumberFormat="1" applyFont="1" applyFill="1" applyBorder="1" applyAlignment="1">
      <alignment horizontal="right" vertical="center"/>
    </xf>
    <xf numFmtId="165" fontId="17" fillId="0" borderId="15" xfId="0" applyNumberFormat="1" applyFont="1" applyFill="1" applyBorder="1" applyAlignment="1">
      <alignment vertical="center"/>
    </xf>
    <xf numFmtId="165" fontId="17" fillId="0" borderId="14" xfId="0" applyNumberFormat="1" applyFont="1" applyFill="1" applyBorder="1" applyAlignment="1">
      <alignment vertical="center"/>
    </xf>
    <xf numFmtId="165" fontId="17" fillId="0" borderId="13" xfId="0" applyNumberFormat="1" applyFont="1" applyFill="1" applyBorder="1" applyAlignment="1">
      <alignment vertical="center"/>
    </xf>
    <xf numFmtId="0" fontId="17" fillId="0" borderId="15" xfId="0" applyFont="1" applyFill="1" applyBorder="1" applyAlignment="1">
      <alignment vertical="center"/>
    </xf>
    <xf numFmtId="2" fontId="17" fillId="0" borderId="15" xfId="0" applyNumberFormat="1" applyFont="1" applyFill="1" applyBorder="1" applyAlignment="1">
      <alignment vertical="center"/>
    </xf>
    <xf numFmtId="164" fontId="17" fillId="0" borderId="15" xfId="0" applyNumberFormat="1" applyFont="1" applyFill="1" applyBorder="1" applyAlignment="1">
      <alignment vertical="center"/>
    </xf>
    <xf numFmtId="3" fontId="17" fillId="0" borderId="15" xfId="0" applyNumberFormat="1" applyFont="1" applyFill="1" applyBorder="1" applyAlignment="1">
      <alignment vertical="center"/>
    </xf>
    <xf numFmtId="165" fontId="20" fillId="0" borderId="13" xfId="0" applyNumberFormat="1" applyFont="1" applyFill="1" applyBorder="1" applyAlignment="1">
      <alignment vertical="center"/>
    </xf>
    <xf numFmtId="0" fontId="17" fillId="0" borderId="14" xfId="0" applyFont="1" applyFill="1" applyBorder="1" applyAlignment="1">
      <alignment vertical="center"/>
    </xf>
    <xf numFmtId="3" fontId="17" fillId="0" borderId="14" xfId="0" applyNumberFormat="1" applyFont="1" applyFill="1" applyBorder="1" applyAlignment="1">
      <alignment vertical="center"/>
    </xf>
    <xf numFmtId="165" fontId="17" fillId="0" borderId="15" xfId="0" quotePrefix="1" applyNumberFormat="1" applyFont="1" applyBorder="1" applyAlignment="1">
      <alignment horizontal="right" vertical="center"/>
    </xf>
    <xf numFmtId="165" fontId="17" fillId="0" borderId="15" xfId="0" applyNumberFormat="1" applyFont="1" applyFill="1" applyBorder="1" applyAlignment="1">
      <alignment horizontal="right" vertical="center"/>
    </xf>
    <xf numFmtId="165" fontId="17" fillId="0" borderId="13" xfId="0" quotePrefix="1" applyNumberFormat="1" applyFont="1" applyBorder="1" applyAlignment="1">
      <alignment horizontal="right" vertical="center"/>
    </xf>
    <xf numFmtId="0" fontId="19" fillId="0" borderId="0" xfId="0" applyFont="1"/>
    <xf numFmtId="0" fontId="19" fillId="0" borderId="0" xfId="0" applyFont="1" applyAlignment="1">
      <alignment vertical="center"/>
    </xf>
    <xf numFmtId="165" fontId="20" fillId="0" borderId="15" xfId="0" applyNumberFormat="1" applyFont="1" applyFill="1" applyBorder="1" applyAlignment="1">
      <alignment vertical="center"/>
    </xf>
    <xf numFmtId="2" fontId="20" fillId="0" borderId="15" xfId="0" applyNumberFormat="1" applyFont="1" applyFill="1" applyBorder="1" applyAlignment="1">
      <alignment vertical="center"/>
    </xf>
    <xf numFmtId="0" fontId="17" fillId="0" borderId="14" xfId="0" applyFont="1" applyBorder="1" applyAlignment="1">
      <alignment vertical="center" wrapText="1"/>
    </xf>
    <xf numFmtId="0" fontId="20" fillId="0" borderId="15" xfId="0" applyFont="1" applyFill="1" applyBorder="1" applyAlignment="1">
      <alignment vertical="center"/>
    </xf>
    <xf numFmtId="1" fontId="17" fillId="0" borderId="15" xfId="0" quotePrefix="1" applyNumberFormat="1" applyFont="1" applyBorder="1" applyAlignment="1">
      <alignment horizontal="right" vertical="center"/>
    </xf>
    <xf numFmtId="1" fontId="17" fillId="0" borderId="15" xfId="0" applyNumberFormat="1" applyFont="1" applyBorder="1" applyAlignment="1">
      <alignment vertical="center"/>
    </xf>
    <xf numFmtId="165" fontId="17" fillId="0" borderId="14" xfId="0" applyNumberFormat="1" applyFont="1" applyFill="1" applyBorder="1" applyAlignment="1">
      <alignment horizontal="right" vertical="center"/>
    </xf>
    <xf numFmtId="0" fontId="17" fillId="0" borderId="15" xfId="0" applyFont="1" applyFill="1" applyBorder="1" applyAlignment="1">
      <alignment vertical="center" wrapText="1"/>
    </xf>
    <xf numFmtId="165" fontId="20" fillId="0" borderId="15" xfId="0" applyNumberFormat="1" applyFont="1" applyFill="1" applyBorder="1" applyAlignment="1">
      <alignment horizontal="right" vertical="center"/>
    </xf>
    <xf numFmtId="0" fontId="23" fillId="0" borderId="0" xfId="0" applyFont="1" applyAlignment="1">
      <alignment horizontal="right" vertical="center"/>
    </xf>
    <xf numFmtId="165" fontId="17" fillId="0" borderId="15" xfId="0" applyNumberFormat="1" applyFont="1" applyFill="1" applyBorder="1"/>
    <xf numFmtId="165" fontId="17" fillId="0" borderId="14" xfId="0" applyNumberFormat="1" applyFont="1" applyFill="1" applyBorder="1"/>
    <xf numFmtId="165" fontId="17" fillId="0" borderId="14" xfId="0" quotePrefix="1" applyNumberFormat="1" applyFont="1" applyFill="1" applyBorder="1" applyAlignment="1">
      <alignment horizontal="right"/>
    </xf>
    <xf numFmtId="44" fontId="17" fillId="0" borderId="14" xfId="64" applyFont="1" applyFill="1" applyBorder="1" applyAlignment="1">
      <alignment horizontal="right"/>
    </xf>
    <xf numFmtId="165" fontId="17" fillId="0" borderId="14" xfId="0" applyNumberFormat="1" applyFont="1" applyFill="1" applyBorder="1" applyAlignment="1">
      <alignment horizontal="right"/>
    </xf>
    <xf numFmtId="0" fontId="17" fillId="0" borderId="16" xfId="0" applyFont="1" applyFill="1" applyBorder="1" applyAlignment="1">
      <alignment vertical="center"/>
    </xf>
    <xf numFmtId="165" fontId="17" fillId="0" borderId="16" xfId="0" applyNumberFormat="1" applyFont="1" applyFill="1" applyBorder="1" applyAlignment="1">
      <alignment horizontal="right"/>
    </xf>
    <xf numFmtId="44" fontId="17" fillId="0" borderId="16" xfId="64" applyFont="1" applyFill="1" applyBorder="1" applyAlignment="1">
      <alignment horizontal="right"/>
    </xf>
    <xf numFmtId="2" fontId="17" fillId="0" borderId="15" xfId="0" quotePrefix="1" applyNumberFormat="1" applyFont="1" applyBorder="1" applyAlignment="1">
      <alignment horizontal="right" vertical="center"/>
    </xf>
    <xf numFmtId="0" fontId="17" fillId="0" borderId="15" xfId="0" quotePrefix="1" applyFont="1" applyBorder="1" applyAlignment="1">
      <alignment horizontal="right" vertical="center"/>
    </xf>
    <xf numFmtId="0" fontId="20" fillId="0" borderId="14" xfId="0" applyFont="1" applyBorder="1" applyAlignment="1">
      <alignment vertical="center" wrapText="1"/>
    </xf>
    <xf numFmtId="0" fontId="20" fillId="0" borderId="15" xfId="0" applyFont="1" applyBorder="1" applyAlignment="1">
      <alignment vertical="center" wrapText="1"/>
    </xf>
    <xf numFmtId="165" fontId="17" fillId="0" borderId="13" xfId="0" applyNumberFormat="1" applyFont="1" applyFill="1" applyBorder="1" applyAlignment="1">
      <alignment horizontal="right" vertical="center"/>
    </xf>
    <xf numFmtId="3" fontId="17" fillId="0" borderId="13" xfId="0" applyNumberFormat="1" applyFont="1" applyFill="1" applyBorder="1" applyAlignment="1">
      <alignment vertical="center"/>
    </xf>
    <xf numFmtId="0" fontId="22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165" fontId="0" fillId="0" borderId="0" xfId="0" applyNumberFormat="1" applyAlignment="1">
      <alignment vertical="center"/>
    </xf>
    <xf numFmtId="0" fontId="26" fillId="33" borderId="27" xfId="0" applyFont="1" applyFill="1" applyBorder="1"/>
    <xf numFmtId="0" fontId="26" fillId="33" borderId="25" xfId="0" applyFont="1" applyFill="1" applyBorder="1"/>
    <xf numFmtId="0" fontId="26" fillId="33" borderId="26" xfId="0" applyFont="1" applyFill="1" applyBorder="1"/>
    <xf numFmtId="0" fontId="26" fillId="33" borderId="28" xfId="0" applyFont="1" applyFill="1" applyBorder="1"/>
    <xf numFmtId="0" fontId="26" fillId="33" borderId="29" xfId="0" applyFont="1" applyFill="1" applyBorder="1"/>
    <xf numFmtId="0" fontId="26" fillId="33" borderId="27" xfId="0" applyFont="1" applyFill="1" applyBorder="1" applyAlignment="1">
      <alignment horizontal="right"/>
    </xf>
    <xf numFmtId="0" fontId="26" fillId="33" borderId="25" xfId="0" applyFont="1" applyFill="1" applyBorder="1" applyAlignment="1">
      <alignment horizontal="right"/>
    </xf>
    <xf numFmtId="0" fontId="26" fillId="33" borderId="26" xfId="0" applyFont="1" applyFill="1" applyBorder="1" applyAlignment="1">
      <alignment horizontal="right"/>
    </xf>
    <xf numFmtId="0" fontId="18" fillId="35" borderId="38" xfId="0" applyFont="1" applyFill="1" applyBorder="1" applyAlignment="1">
      <alignment vertical="center"/>
    </xf>
    <xf numFmtId="0" fontId="26" fillId="32" borderId="1" xfId="0" applyFont="1" applyFill="1" applyBorder="1" applyAlignment="1">
      <alignment horizontal="center" vertical="center" wrapText="1"/>
    </xf>
    <xf numFmtId="0" fontId="26" fillId="32" borderId="31" xfId="0" applyFont="1" applyFill="1" applyBorder="1" applyAlignment="1">
      <alignment horizontal="center" vertical="center" wrapText="1"/>
    </xf>
    <xf numFmtId="0" fontId="22" fillId="0" borderId="0" xfId="0" applyFont="1" applyAlignment="1">
      <alignment vertical="center" wrapText="1"/>
    </xf>
    <xf numFmtId="0" fontId="21" fillId="0" borderId="39" xfId="0" applyFont="1" applyBorder="1"/>
    <xf numFmtId="0" fontId="28" fillId="0" borderId="39" xfId="0" applyFont="1" applyBorder="1"/>
    <xf numFmtId="3" fontId="17" fillId="0" borderId="14" xfId="0" applyNumberFormat="1" applyFont="1" applyBorder="1" applyAlignment="1">
      <alignment horizontal="right" vertical="center"/>
    </xf>
    <xf numFmtId="0" fontId="28" fillId="0" borderId="12" xfId="0" applyFont="1" applyBorder="1"/>
    <xf numFmtId="0" fontId="19" fillId="0" borderId="12" xfId="0" applyFont="1" applyBorder="1"/>
    <xf numFmtId="0" fontId="0" fillId="0" borderId="12" xfId="0" applyBorder="1"/>
    <xf numFmtId="0" fontId="26" fillId="32" borderId="1" xfId="0" applyFont="1" applyFill="1" applyBorder="1" applyAlignment="1">
      <alignment horizontal="center" textRotation="90" wrapText="1"/>
    </xf>
    <xf numFmtId="0" fontId="26" fillId="33" borderId="24" xfId="0" applyFont="1" applyFill="1" applyBorder="1"/>
    <xf numFmtId="0" fontId="26" fillId="33" borderId="28" xfId="0" applyFont="1" applyFill="1" applyBorder="1" applyAlignment="1">
      <alignment horizontal="right"/>
    </xf>
    <xf numFmtId="0" fontId="17" fillId="34" borderId="19" xfId="0" applyFont="1" applyFill="1" applyBorder="1"/>
    <xf numFmtId="2" fontId="18" fillId="35" borderId="32" xfId="0" applyNumberFormat="1" applyFont="1" applyFill="1" applyBorder="1" applyAlignment="1">
      <alignment vertical="center"/>
    </xf>
    <xf numFmtId="165" fontId="17" fillId="0" borderId="15" xfId="0" applyNumberFormat="1" applyFont="1" applyBorder="1" applyAlignment="1">
      <alignment horizontal="right" vertical="center"/>
    </xf>
    <xf numFmtId="165" fontId="18" fillId="35" borderId="0" xfId="0" applyNumberFormat="1" applyFont="1" applyFill="1" applyAlignment="1">
      <alignment vertical="center"/>
    </xf>
    <xf numFmtId="0" fontId="26" fillId="32" borderId="1" xfId="0" applyFont="1" applyFill="1" applyBorder="1" applyAlignment="1">
      <alignment horizontal="left" vertical="center" wrapText="1"/>
    </xf>
    <xf numFmtId="0" fontId="26" fillId="32" borderId="31" xfId="0" applyFont="1" applyFill="1" applyBorder="1" applyAlignment="1">
      <alignment horizontal="left" vertical="center"/>
    </xf>
    <xf numFmtId="0" fontId="0" fillId="0" borderId="12" xfId="0" applyBorder="1" applyAlignment="1">
      <alignment horizontal="center"/>
    </xf>
    <xf numFmtId="165" fontId="0" fillId="0" borderId="0" xfId="0" applyNumberFormat="1" applyAlignment="1">
      <alignment horizontal="center" vertical="center"/>
    </xf>
    <xf numFmtId="0" fontId="17" fillId="0" borderId="12" xfId="0" applyFont="1" applyBorder="1"/>
    <xf numFmtId="0" fontId="26" fillId="32" borderId="1" xfId="0" applyFont="1" applyFill="1" applyBorder="1" applyAlignment="1">
      <alignment wrapText="1"/>
    </xf>
    <xf numFmtId="0" fontId="26" fillId="33" borderId="11" xfId="0" applyFont="1" applyFill="1" applyBorder="1" applyAlignment="1">
      <alignment horizontal="right"/>
    </xf>
    <xf numFmtId="0" fontId="26" fillId="33" borderId="0" xfId="0" applyFont="1" applyFill="1" applyBorder="1" applyAlignment="1">
      <alignment horizontal="right"/>
    </xf>
    <xf numFmtId="0" fontId="26" fillId="33" borderId="21" xfId="0" applyFont="1" applyFill="1" applyBorder="1" applyAlignment="1">
      <alignment horizontal="right"/>
    </xf>
    <xf numFmtId="0" fontId="26" fillId="33" borderId="11" xfId="0" applyFont="1" applyFill="1" applyBorder="1"/>
    <xf numFmtId="0" fontId="17" fillId="0" borderId="0" xfId="0" applyFont="1" applyFill="1" applyAlignment="1">
      <alignment vertical="center"/>
    </xf>
    <xf numFmtId="3" fontId="17" fillId="0" borderId="0" xfId="0" applyNumberFormat="1" applyFont="1" applyAlignment="1">
      <alignment vertical="center"/>
    </xf>
    <xf numFmtId="0" fontId="26" fillId="32" borderId="31" xfId="0" applyFont="1" applyFill="1" applyBorder="1" applyAlignment="1">
      <alignment horizontal="center" textRotation="90" wrapText="1"/>
    </xf>
    <xf numFmtId="0" fontId="18" fillId="35" borderId="36" xfId="0" applyFont="1" applyFill="1" applyBorder="1" applyAlignment="1">
      <alignment vertical="center"/>
    </xf>
    <xf numFmtId="165" fontId="18" fillId="35" borderId="36" xfId="0" applyNumberFormat="1" applyFont="1" applyFill="1" applyBorder="1" applyAlignment="1">
      <alignment vertical="center"/>
    </xf>
    <xf numFmtId="0" fontId="17" fillId="0" borderId="0" xfId="0" applyFont="1" applyAlignment="1">
      <alignment horizontal="right" vertical="center"/>
    </xf>
    <xf numFmtId="0" fontId="21" fillId="0" borderId="12" xfId="0" applyFont="1" applyBorder="1"/>
    <xf numFmtId="0" fontId="30" fillId="0" borderId="39" xfId="0" applyFont="1" applyBorder="1"/>
    <xf numFmtId="0" fontId="31" fillId="0" borderId="0" xfId="0" applyFont="1" applyAlignment="1">
      <alignment vertical="center"/>
    </xf>
    <xf numFmtId="0" fontId="31" fillId="0" borderId="0" xfId="0" applyFont="1"/>
    <xf numFmtId="165" fontId="31" fillId="0" borderId="0" xfId="0" applyNumberFormat="1" applyFont="1" applyAlignment="1">
      <alignment vertical="center"/>
    </xf>
    <xf numFmtId="2" fontId="31" fillId="0" borderId="0" xfId="0" applyNumberFormat="1" applyFont="1" applyAlignment="1">
      <alignment vertical="center"/>
    </xf>
    <xf numFmtId="0" fontId="17" fillId="0" borderId="12" xfId="0" applyFont="1" applyBorder="1" applyAlignment="1">
      <alignment horizontal="center" vertical="center"/>
    </xf>
    <xf numFmtId="0" fontId="19" fillId="0" borderId="0" xfId="0" applyFont="1" applyAlignment="1">
      <alignment horizontal="right" vertical="center"/>
    </xf>
    <xf numFmtId="0" fontId="0" fillId="0" borderId="32" xfId="0" applyBorder="1" applyAlignment="1">
      <alignment vertical="center"/>
    </xf>
    <xf numFmtId="165" fontId="0" fillId="0" borderId="32" xfId="0" applyNumberFormat="1" applyBorder="1" applyAlignment="1">
      <alignment vertical="center"/>
    </xf>
    <xf numFmtId="0" fontId="32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2" fontId="0" fillId="0" borderId="0" xfId="0" applyNumberFormat="1" applyAlignment="1">
      <alignment vertical="center"/>
    </xf>
    <xf numFmtId="165" fontId="33" fillId="0" borderId="15" xfId="0" applyNumberFormat="1" applyFont="1" applyFill="1" applyBorder="1" applyAlignment="1">
      <alignment vertical="center"/>
    </xf>
    <xf numFmtId="165" fontId="33" fillId="0" borderId="0" xfId="0" applyNumberFormat="1" applyFont="1" applyFill="1" applyBorder="1" applyAlignment="1">
      <alignment vertical="center"/>
    </xf>
    <xf numFmtId="0" fontId="34" fillId="0" borderId="32" xfId="0" applyFont="1" applyBorder="1" applyAlignment="1">
      <alignment vertical="center"/>
    </xf>
    <xf numFmtId="2" fontId="20" fillId="0" borderId="15" xfId="0" applyNumberFormat="1" applyFont="1" applyFill="1" applyBorder="1" applyAlignment="1">
      <alignment horizontal="right" vertical="center"/>
    </xf>
    <xf numFmtId="165" fontId="17" fillId="0" borderId="0" xfId="0" applyNumberFormat="1" applyFont="1" applyAlignment="1">
      <alignment vertical="center"/>
    </xf>
    <xf numFmtId="164" fontId="17" fillId="0" borderId="13" xfId="0" applyNumberFormat="1" applyFont="1" applyFill="1" applyBorder="1" applyAlignment="1">
      <alignment horizontal="right" vertical="center"/>
    </xf>
    <xf numFmtId="0" fontId="17" fillId="0" borderId="0" xfId="0" applyNumberFormat="1" applyFont="1" applyAlignment="1">
      <alignment vertical="center"/>
    </xf>
    <xf numFmtId="1" fontId="17" fillId="0" borderId="15" xfId="0" applyNumberFormat="1" applyFont="1" applyBorder="1" applyAlignment="1">
      <alignment horizontal="right" vertical="center"/>
    </xf>
    <xf numFmtId="0" fontId="0" fillId="0" borderId="42" xfId="0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32" fillId="0" borderId="32" xfId="0" applyFont="1" applyBorder="1" applyAlignment="1">
      <alignment vertical="center"/>
    </xf>
    <xf numFmtId="0" fontId="0" fillId="0" borderId="32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24" fillId="0" borderId="0" xfId="0" applyFont="1" applyAlignment="1">
      <alignment horizontal="center" vertical="center"/>
    </xf>
    <xf numFmtId="0" fontId="22" fillId="0" borderId="0" xfId="0" applyFont="1" applyAlignment="1">
      <alignment horizontal="left" vertical="top" wrapText="1"/>
    </xf>
    <xf numFmtId="0" fontId="22" fillId="0" borderId="0" xfId="0" applyFont="1" applyAlignment="1">
      <alignment vertical="center" wrapText="1"/>
    </xf>
    <xf numFmtId="164" fontId="17" fillId="0" borderId="0" xfId="0" applyNumberFormat="1" applyFont="1" applyAlignment="1">
      <alignment vertical="center"/>
    </xf>
    <xf numFmtId="2" fontId="17" fillId="0" borderId="0" xfId="0" applyNumberFormat="1" applyFont="1" applyAlignment="1">
      <alignment vertical="center"/>
    </xf>
    <xf numFmtId="3" fontId="20" fillId="0" borderId="15" xfId="0" applyNumberFormat="1" applyFont="1" applyFill="1" applyBorder="1" applyAlignment="1">
      <alignment vertical="center"/>
    </xf>
    <xf numFmtId="3" fontId="17" fillId="0" borderId="15" xfId="0" quotePrefix="1" applyNumberFormat="1" applyFont="1" applyBorder="1" applyAlignment="1">
      <alignment horizontal="right" vertical="center"/>
    </xf>
    <xf numFmtId="3" fontId="17" fillId="0" borderId="15" xfId="0" applyNumberFormat="1" applyFont="1" applyBorder="1" applyAlignment="1">
      <alignment vertical="center"/>
    </xf>
    <xf numFmtId="2" fontId="17" fillId="0" borderId="13" xfId="0" applyNumberFormat="1" applyFont="1" applyFill="1" applyBorder="1" applyAlignment="1">
      <alignment vertical="center"/>
    </xf>
    <xf numFmtId="0" fontId="17" fillId="0" borderId="0" xfId="0" applyFont="1" applyBorder="1" applyAlignment="1">
      <alignment vertical="center" wrapText="1"/>
    </xf>
    <xf numFmtId="0" fontId="17" fillId="0" borderId="0" xfId="0" applyFont="1" applyFill="1" applyBorder="1" applyAlignment="1">
      <alignment horizontal="left" vertical="center" wrapText="1"/>
    </xf>
    <xf numFmtId="165" fontId="17" fillId="0" borderId="15" xfId="0" applyNumberFormat="1" applyFont="1" applyBorder="1" applyAlignment="1">
      <alignment vertical="center"/>
    </xf>
    <xf numFmtId="165" fontId="17" fillId="0" borderId="0" xfId="0" applyNumberFormat="1" applyFont="1" applyBorder="1" applyAlignment="1">
      <alignment vertical="center"/>
    </xf>
    <xf numFmtId="0" fontId="17" fillId="0" borderId="39" xfId="0" applyFont="1" applyBorder="1"/>
    <xf numFmtId="2" fontId="0" fillId="0" borderId="0" xfId="0" applyNumberFormat="1"/>
    <xf numFmtId="2" fontId="24" fillId="0" borderId="0" xfId="0" applyNumberFormat="1" applyFont="1" applyAlignment="1">
      <alignment vertical="center"/>
    </xf>
    <xf numFmtId="0" fontId="26" fillId="32" borderId="31" xfId="0" applyFont="1" applyFill="1" applyBorder="1" applyAlignment="1">
      <alignment vertical="center"/>
    </xf>
    <xf numFmtId="0" fontId="18" fillId="35" borderId="0" xfId="0" applyFont="1" applyFill="1" applyBorder="1" applyAlignment="1">
      <alignment vertical="center"/>
    </xf>
    <xf numFmtId="2" fontId="18" fillId="35" borderId="0" xfId="0" applyNumberFormat="1" applyFont="1" applyFill="1" applyBorder="1" applyAlignment="1">
      <alignment vertical="center"/>
    </xf>
    <xf numFmtId="3" fontId="18" fillId="35" borderId="0" xfId="0" applyNumberFormat="1" applyFont="1" applyFill="1" applyBorder="1" applyAlignment="1">
      <alignment vertical="center"/>
    </xf>
    <xf numFmtId="164" fontId="18" fillId="35" borderId="0" xfId="0" applyNumberFormat="1" applyFont="1" applyFill="1" applyBorder="1" applyAlignment="1">
      <alignment vertical="center"/>
    </xf>
    <xf numFmtId="4" fontId="18" fillId="35" borderId="0" xfId="0" applyNumberFormat="1" applyFont="1" applyFill="1" applyBorder="1" applyAlignment="1">
      <alignment vertical="center"/>
    </xf>
    <xf numFmtId="0" fontId="17" fillId="0" borderId="15" xfId="0" applyFont="1" applyBorder="1"/>
    <xf numFmtId="0" fontId="17" fillId="34" borderId="15" xfId="0" applyFont="1" applyFill="1" applyBorder="1"/>
    <xf numFmtId="3" fontId="17" fillId="0" borderId="15" xfId="0" applyNumberFormat="1" applyFont="1" applyBorder="1"/>
    <xf numFmtId="164" fontId="17" fillId="0" borderId="15" xfId="0" applyNumberFormat="1" applyFont="1" applyBorder="1"/>
    <xf numFmtId="4" fontId="17" fillId="0" borderId="15" xfId="0" applyNumberFormat="1" applyFont="1" applyBorder="1"/>
    <xf numFmtId="3" fontId="17" fillId="0" borderId="15" xfId="0" quotePrefix="1" applyNumberFormat="1" applyFont="1" applyBorder="1" applyAlignment="1">
      <alignment horizontal="right"/>
    </xf>
    <xf numFmtId="4" fontId="17" fillId="0" borderId="15" xfId="0" applyNumberFormat="1" applyFont="1" applyBorder="1" applyAlignment="1">
      <alignment horizontal="right"/>
    </xf>
    <xf numFmtId="3" fontId="17" fillId="0" borderId="15" xfId="0" applyNumberFormat="1" applyFont="1" applyBorder="1" applyAlignment="1">
      <alignment horizontal="right"/>
    </xf>
    <xf numFmtId="0" fontId="26" fillId="36" borderId="31" xfId="0" applyFont="1" applyFill="1" applyBorder="1" applyAlignment="1">
      <alignment horizontal="center" textRotation="90" wrapText="1"/>
    </xf>
    <xf numFmtId="2" fontId="17" fillId="0" borderId="15" xfId="0" applyNumberFormat="1" applyFont="1" applyBorder="1" applyAlignment="1">
      <alignment horizontal="right" vertical="center"/>
    </xf>
    <xf numFmtId="2" fontId="18" fillId="35" borderId="0" xfId="0" applyNumberFormat="1" applyFont="1" applyFill="1" applyAlignment="1">
      <alignment vertical="center"/>
    </xf>
    <xf numFmtId="165" fontId="18" fillId="35" borderId="0" xfId="0" applyNumberFormat="1" applyFont="1" applyFill="1" applyAlignment="1">
      <alignment horizontal="right" vertical="center"/>
    </xf>
    <xf numFmtId="0" fontId="26" fillId="36" borderId="31" xfId="0" applyFont="1" applyFill="1" applyBorder="1" applyAlignment="1">
      <alignment horizontal="center" vertical="center" wrapText="1"/>
    </xf>
    <xf numFmtId="0" fontId="26" fillId="32" borderId="40" xfId="0" applyFont="1" applyFill="1" applyBorder="1" applyAlignment="1">
      <alignment horizontal="center" wrapText="1"/>
    </xf>
    <xf numFmtId="0" fontId="26" fillId="37" borderId="0" xfId="0" applyFont="1" applyFill="1" applyAlignment="1">
      <alignment vertical="top"/>
    </xf>
    <xf numFmtId="0" fontId="26" fillId="37" borderId="17" xfId="0" applyFont="1" applyFill="1" applyBorder="1" applyAlignment="1">
      <alignment vertical="top"/>
    </xf>
    <xf numFmtId="0" fontId="35" fillId="0" borderId="0" xfId="0" applyFont="1" applyBorder="1" applyAlignment="1">
      <alignment vertical="center"/>
    </xf>
    <xf numFmtId="0" fontId="26" fillId="32" borderId="30" xfId="0" applyFont="1" applyFill="1" applyBorder="1" applyAlignment="1">
      <alignment vertical="center" wrapText="1"/>
    </xf>
    <xf numFmtId="165" fontId="18" fillId="35" borderId="36" xfId="0" applyNumberFormat="1" applyFont="1" applyFill="1" applyBorder="1" applyAlignment="1">
      <alignment horizontal="right" vertical="center"/>
    </xf>
    <xf numFmtId="2" fontId="18" fillId="35" borderId="36" xfId="0" applyNumberFormat="1" applyFont="1" applyFill="1" applyBorder="1" applyAlignment="1">
      <alignment horizontal="right" vertical="center"/>
    </xf>
    <xf numFmtId="0" fontId="26" fillId="32" borderId="31" xfId="0" applyFont="1" applyFill="1" applyBorder="1"/>
    <xf numFmtId="2" fontId="18" fillId="35" borderId="36" xfId="0" applyNumberFormat="1" applyFont="1" applyFill="1" applyBorder="1" applyAlignment="1">
      <alignment vertical="center"/>
    </xf>
    <xf numFmtId="3" fontId="18" fillId="35" borderId="36" xfId="0" applyNumberFormat="1" applyFont="1" applyFill="1" applyBorder="1" applyAlignment="1">
      <alignment vertical="center"/>
    </xf>
    <xf numFmtId="1" fontId="18" fillId="35" borderId="36" xfId="0" applyNumberFormat="1" applyFont="1" applyFill="1" applyBorder="1" applyAlignment="1">
      <alignment vertical="center"/>
    </xf>
    <xf numFmtId="165" fontId="17" fillId="0" borderId="15" xfId="0" applyNumberFormat="1" applyFont="1" applyBorder="1" applyAlignment="1">
      <alignment horizontal="right"/>
    </xf>
    <xf numFmtId="2" fontId="17" fillId="0" borderId="15" xfId="0" applyNumberFormat="1" applyFont="1" applyBorder="1" applyAlignment="1">
      <alignment horizontal="right"/>
    </xf>
    <xf numFmtId="165" fontId="17" fillId="0" borderId="15" xfId="0" quotePrefix="1" applyNumberFormat="1" applyFont="1" applyBorder="1" applyAlignment="1">
      <alignment horizontal="right"/>
    </xf>
    <xf numFmtId="1" fontId="17" fillId="0" borderId="15" xfId="0" applyNumberFormat="1" applyFont="1" applyBorder="1" applyAlignment="1">
      <alignment horizontal="right"/>
    </xf>
    <xf numFmtId="0" fontId="17" fillId="0" borderId="15" xfId="0" applyFont="1" applyFill="1" applyBorder="1"/>
    <xf numFmtId="0" fontId="26" fillId="32" borderId="45" xfId="0" applyFont="1" applyFill="1" applyBorder="1" applyAlignment="1">
      <alignment vertical="center" wrapText="1"/>
    </xf>
    <xf numFmtId="0" fontId="34" fillId="0" borderId="0" xfId="0" applyFont="1" applyBorder="1" applyAlignment="1">
      <alignment vertical="center"/>
    </xf>
    <xf numFmtId="0" fontId="17" fillId="0" borderId="23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26" fillId="32" borderId="33" xfId="0" applyFont="1" applyFill="1" applyBorder="1" applyAlignment="1">
      <alignment vertical="center"/>
    </xf>
    <xf numFmtId="165" fontId="26" fillId="32" borderId="1" xfId="0" applyNumberFormat="1" applyFont="1" applyFill="1" applyBorder="1" applyAlignment="1">
      <alignment horizontal="center" textRotation="90" wrapText="1"/>
    </xf>
    <xf numFmtId="165" fontId="17" fillId="0" borderId="17" xfId="0" applyNumberFormat="1" applyFont="1" applyFill="1" applyBorder="1" applyAlignment="1">
      <alignment horizontal="right" vertical="center"/>
    </xf>
    <xf numFmtId="165" fontId="17" fillId="0" borderId="18" xfId="0" applyNumberFormat="1" applyFont="1" applyFill="1" applyBorder="1" applyAlignment="1">
      <alignment horizontal="right" vertical="center"/>
    </xf>
    <xf numFmtId="0" fontId="17" fillId="0" borderId="46" xfId="0" applyFont="1" applyBorder="1"/>
    <xf numFmtId="165" fontId="17" fillId="0" borderId="46" xfId="0" applyNumberFormat="1" applyFont="1" applyBorder="1" applyAlignment="1">
      <alignment horizontal="right" vertical="center"/>
    </xf>
    <xf numFmtId="2" fontId="17" fillId="0" borderId="46" xfId="0" applyNumberFormat="1" applyFont="1" applyBorder="1" applyAlignment="1">
      <alignment horizontal="right" vertical="center"/>
    </xf>
    <xf numFmtId="165" fontId="17" fillId="0" borderId="46" xfId="0" applyNumberFormat="1" applyFont="1" applyFill="1" applyBorder="1" applyAlignment="1">
      <alignment horizontal="right" vertical="center"/>
    </xf>
    <xf numFmtId="2" fontId="17" fillId="0" borderId="46" xfId="0" applyNumberFormat="1" applyFont="1" applyFill="1" applyBorder="1" applyAlignment="1">
      <alignment horizontal="right" vertical="center"/>
    </xf>
    <xf numFmtId="2" fontId="17" fillId="0" borderId="15" xfId="0" applyNumberFormat="1" applyFont="1" applyFill="1" applyBorder="1" applyAlignment="1">
      <alignment horizontal="right" vertical="center"/>
    </xf>
    <xf numFmtId="0" fontId="26" fillId="33" borderId="27" xfId="0" applyFont="1" applyFill="1" applyBorder="1" applyAlignment="1">
      <alignment vertical="center"/>
    </xf>
    <xf numFmtId="0" fontId="26" fillId="33" borderId="25" xfId="0" applyFont="1" applyFill="1" applyBorder="1" applyAlignment="1">
      <alignment vertical="center"/>
    </xf>
    <xf numFmtId="0" fontId="26" fillId="33" borderId="26" xfId="0" applyFont="1" applyFill="1" applyBorder="1" applyAlignment="1">
      <alignment vertical="center"/>
    </xf>
    <xf numFmtId="0" fontId="26" fillId="33" borderId="27" xfId="0" applyFont="1" applyFill="1" applyBorder="1" applyAlignment="1">
      <alignment horizontal="right" vertical="center"/>
    </xf>
    <xf numFmtId="0" fontId="26" fillId="33" borderId="25" xfId="0" applyFont="1" applyFill="1" applyBorder="1" applyAlignment="1">
      <alignment horizontal="right" vertical="center"/>
    </xf>
    <xf numFmtId="0" fontId="26" fillId="33" borderId="26" xfId="0" applyFont="1" applyFill="1" applyBorder="1" applyAlignment="1">
      <alignment horizontal="right" vertical="center"/>
    </xf>
    <xf numFmtId="0" fontId="26" fillId="33" borderId="35" xfId="0" applyFont="1" applyFill="1" applyBorder="1" applyAlignment="1">
      <alignment vertical="center"/>
    </xf>
    <xf numFmtId="0" fontId="26" fillId="32" borderId="45" xfId="0" applyFont="1" applyFill="1" applyBorder="1" applyAlignment="1">
      <alignment vertical="center"/>
    </xf>
    <xf numFmtId="2" fontId="18" fillId="35" borderId="36" xfId="0" applyNumberFormat="1" applyFont="1" applyFill="1" applyBorder="1" applyAlignment="1">
      <alignment horizontal="left" vertical="center"/>
    </xf>
    <xf numFmtId="165" fontId="17" fillId="0" borderId="15" xfId="0" applyNumberFormat="1" applyFont="1" applyFill="1" applyBorder="1" applyAlignment="1">
      <alignment horizontal="right"/>
    </xf>
    <xf numFmtId="0" fontId="26" fillId="32" borderId="1" xfId="0" applyFont="1" applyFill="1" applyBorder="1" applyAlignment="1">
      <alignment vertical="center" wrapText="1"/>
    </xf>
    <xf numFmtId="0" fontId="26" fillId="33" borderId="23" xfId="0" applyFont="1" applyFill="1" applyBorder="1" applyAlignment="1">
      <alignment horizontal="right"/>
    </xf>
    <xf numFmtId="0" fontId="26" fillId="33" borderId="23" xfId="0" applyFont="1" applyFill="1" applyBorder="1"/>
    <xf numFmtId="2" fontId="18" fillId="35" borderId="11" xfId="0" applyNumberFormat="1" applyFont="1" applyFill="1" applyBorder="1" applyAlignment="1">
      <alignment vertical="center"/>
    </xf>
    <xf numFmtId="165" fontId="26" fillId="32" borderId="31" xfId="0" applyNumberFormat="1" applyFont="1" applyFill="1" applyBorder="1" applyAlignment="1">
      <alignment horizontal="center" textRotation="90" wrapText="1"/>
    </xf>
    <xf numFmtId="165" fontId="18" fillId="35" borderId="0" xfId="0" applyNumberFormat="1" applyFont="1" applyFill="1" applyBorder="1" applyAlignment="1">
      <alignment vertical="center"/>
    </xf>
    <xf numFmtId="2" fontId="17" fillId="0" borderId="15" xfId="0" quotePrefix="1" applyNumberFormat="1" applyFont="1" applyBorder="1" applyAlignment="1">
      <alignment horizontal="right"/>
    </xf>
    <xf numFmtId="165" fontId="18" fillId="35" borderId="38" xfId="0" applyNumberFormat="1" applyFont="1" applyFill="1" applyBorder="1" applyAlignment="1">
      <alignment horizontal="right" vertical="center"/>
    </xf>
    <xf numFmtId="3" fontId="18" fillId="35" borderId="38" xfId="0" applyNumberFormat="1" applyFont="1" applyFill="1" applyBorder="1" applyAlignment="1">
      <alignment horizontal="right" vertical="center"/>
    </xf>
    <xf numFmtId="3" fontId="17" fillId="0" borderId="15" xfId="0" applyNumberFormat="1" applyFont="1" applyBorder="1" applyAlignment="1">
      <alignment horizontal="right" vertical="center"/>
    </xf>
    <xf numFmtId="0" fontId="22" fillId="0" borderId="0" xfId="0" applyFont="1" applyAlignment="1">
      <alignment horizontal="left" vertical="top"/>
    </xf>
    <xf numFmtId="0" fontId="26" fillId="31" borderId="31" xfId="0" applyFont="1" applyFill="1" applyBorder="1" applyAlignment="1">
      <alignment vertical="center"/>
    </xf>
    <xf numFmtId="0" fontId="26" fillId="31" borderId="31" xfId="0" applyFont="1" applyFill="1" applyBorder="1" applyAlignment="1">
      <alignment horizontal="center" textRotation="90" wrapText="1"/>
    </xf>
    <xf numFmtId="0" fontId="17" fillId="0" borderId="37" xfId="0" applyFont="1" applyBorder="1"/>
    <xf numFmtId="2" fontId="17" fillId="0" borderId="37" xfId="0" applyNumberFormat="1" applyFont="1" applyBorder="1" applyAlignment="1">
      <alignment horizontal="right"/>
    </xf>
    <xf numFmtId="164" fontId="17" fillId="0" borderId="37" xfId="0" applyNumberFormat="1" applyFont="1" applyBorder="1" applyAlignment="1">
      <alignment horizontal="right"/>
    </xf>
    <xf numFmtId="165" fontId="17" fillId="0" borderId="37" xfId="0" applyNumberFormat="1" applyFont="1" applyBorder="1" applyAlignment="1">
      <alignment horizontal="right"/>
    </xf>
    <xf numFmtId="3" fontId="17" fillId="0" borderId="37" xfId="0" applyNumberFormat="1" applyFont="1" applyBorder="1" applyAlignment="1">
      <alignment horizontal="right"/>
    </xf>
    <xf numFmtId="0" fontId="20" fillId="0" borderId="37" xfId="0" applyFont="1" applyBorder="1"/>
    <xf numFmtId="0" fontId="17" fillId="0" borderId="37" xfId="0" applyFont="1" applyFill="1" applyBorder="1"/>
    <xf numFmtId="2" fontId="17" fillId="0" borderId="37" xfId="0" applyNumberFormat="1" applyFont="1" applyFill="1" applyBorder="1" applyAlignment="1">
      <alignment horizontal="right"/>
    </xf>
    <xf numFmtId="164" fontId="17" fillId="0" borderId="37" xfId="0" applyNumberFormat="1" applyFont="1" applyFill="1" applyBorder="1" applyAlignment="1">
      <alignment horizontal="right"/>
    </xf>
    <xf numFmtId="165" fontId="17" fillId="0" borderId="37" xfId="0" applyNumberFormat="1" applyFont="1" applyFill="1" applyBorder="1" applyAlignment="1">
      <alignment horizontal="right"/>
    </xf>
    <xf numFmtId="3" fontId="17" fillId="0" borderId="37" xfId="0" applyNumberFormat="1" applyFont="1" applyFill="1" applyBorder="1" applyAlignment="1">
      <alignment horizontal="right"/>
    </xf>
    <xf numFmtId="0" fontId="17" fillId="0" borderId="37" xfId="0" applyFont="1" applyBorder="1" applyAlignment="1">
      <alignment wrapText="1"/>
    </xf>
    <xf numFmtId="3" fontId="18" fillId="35" borderId="0" xfId="0" applyNumberFormat="1" applyFont="1" applyFill="1" applyAlignment="1">
      <alignment vertical="center"/>
    </xf>
    <xf numFmtId="164" fontId="18" fillId="35" borderId="0" xfId="0" applyNumberFormat="1" applyFont="1" applyFill="1" applyAlignment="1">
      <alignment vertical="center"/>
    </xf>
    <xf numFmtId="0" fontId="26" fillId="32" borderId="1" xfId="0" applyFont="1" applyFill="1" applyBorder="1" applyAlignment="1">
      <alignment horizontal="center" wrapText="1"/>
    </xf>
    <xf numFmtId="0" fontId="26" fillId="32" borderId="1" xfId="0" applyFont="1" applyFill="1" applyBorder="1"/>
    <xf numFmtId="0" fontId="26" fillId="32" borderId="31" xfId="0" applyFont="1" applyFill="1" applyBorder="1" applyAlignment="1">
      <alignment horizontal="center" vertical="center" textRotation="90" wrapText="1"/>
    </xf>
    <xf numFmtId="0" fontId="26" fillId="31" borderId="31" xfId="0" applyFont="1" applyFill="1" applyBorder="1" applyAlignment="1">
      <alignment horizontal="center" vertical="center" textRotation="90" wrapText="1"/>
    </xf>
    <xf numFmtId="0" fontId="17" fillId="34" borderId="41" xfId="0" applyFont="1" applyFill="1" applyBorder="1"/>
    <xf numFmtId="0" fontId="17" fillId="0" borderId="15" xfId="0" applyFont="1" applyFill="1" applyBorder="1" applyAlignment="1">
      <alignment horizontal="right"/>
    </xf>
    <xf numFmtId="0" fontId="17" fillId="0" borderId="15" xfId="0" applyFont="1" applyFill="1" applyBorder="1" applyAlignment="1">
      <alignment horizontal="center"/>
    </xf>
    <xf numFmtId="3" fontId="17" fillId="0" borderId="15" xfId="0" applyNumberFormat="1" applyFont="1" applyFill="1" applyBorder="1" applyAlignment="1">
      <alignment horizontal="right"/>
    </xf>
    <xf numFmtId="0" fontId="17" fillId="34" borderId="43" xfId="0" applyFont="1" applyFill="1" applyBorder="1"/>
    <xf numFmtId="0" fontId="17" fillId="0" borderId="15" xfId="0" quotePrefix="1" applyFont="1" applyFill="1" applyBorder="1" applyAlignment="1">
      <alignment horizontal="center"/>
    </xf>
    <xf numFmtId="3" fontId="17" fillId="0" borderId="15" xfId="0" quotePrefix="1" applyNumberFormat="1" applyFont="1" applyFill="1" applyBorder="1" applyAlignment="1">
      <alignment horizontal="right"/>
    </xf>
    <xf numFmtId="0" fontId="17" fillId="0" borderId="15" xfId="0" quotePrefix="1" applyFont="1" applyFill="1" applyBorder="1" applyAlignment="1">
      <alignment horizontal="right"/>
    </xf>
    <xf numFmtId="0" fontId="17" fillId="0" borderId="15" xfId="0" applyFont="1" applyBorder="1" applyAlignment="1">
      <alignment horizontal="center" vertical="center"/>
    </xf>
    <xf numFmtId="0" fontId="17" fillId="34" borderId="44" xfId="0" applyFont="1" applyFill="1" applyBorder="1"/>
    <xf numFmtId="2" fontId="17" fillId="0" borderId="15" xfId="0" applyNumberFormat="1" applyFont="1" applyBorder="1" applyAlignment="1">
      <alignment vertical="center"/>
    </xf>
    <xf numFmtId="3" fontId="17" fillId="0" borderId="15" xfId="0" applyNumberFormat="1" applyFont="1" applyFill="1" applyBorder="1" applyAlignment="1">
      <alignment horizontal="right" vertical="center"/>
    </xf>
    <xf numFmtId="0" fontId="17" fillId="0" borderId="13" xfId="0" applyFont="1" applyBorder="1" applyAlignment="1">
      <alignment vertical="center"/>
    </xf>
    <xf numFmtId="3" fontId="17" fillId="0" borderId="13" xfId="0" applyNumberFormat="1" applyFont="1" applyBorder="1" applyAlignment="1">
      <alignment vertical="center"/>
    </xf>
    <xf numFmtId="0" fontId="17" fillId="0" borderId="15" xfId="0" applyFont="1" applyBorder="1" applyAlignment="1">
      <alignment horizontal="right" vertical="center"/>
    </xf>
    <xf numFmtId="0" fontId="17" fillId="0" borderId="13" xfId="0" applyFont="1" applyBorder="1" applyAlignment="1">
      <alignment horizontal="right" vertical="center"/>
    </xf>
    <xf numFmtId="165" fontId="17" fillId="0" borderId="13" xfId="0" applyNumberFormat="1" applyFont="1" applyBorder="1" applyAlignment="1">
      <alignment horizontal="right" vertical="center"/>
    </xf>
    <xf numFmtId="0" fontId="22" fillId="0" borderId="0" xfId="0" applyFont="1" applyBorder="1" applyAlignment="1">
      <alignment vertical="center"/>
    </xf>
    <xf numFmtId="165" fontId="17" fillId="0" borderId="0" xfId="0" quotePrefix="1" applyNumberFormat="1" applyFont="1" applyBorder="1" applyAlignment="1">
      <alignment horizontal="right" vertical="center"/>
    </xf>
    <xf numFmtId="3" fontId="17" fillId="0" borderId="0" xfId="0" applyNumberFormat="1" applyFont="1" applyFill="1" applyBorder="1" applyAlignment="1">
      <alignment vertical="center"/>
    </xf>
    <xf numFmtId="0" fontId="15" fillId="32" borderId="40" xfId="0" applyFont="1" applyFill="1" applyBorder="1" applyAlignment="1">
      <alignment horizontal="center" wrapText="1"/>
    </xf>
    <xf numFmtId="0" fontId="15" fillId="32" borderId="47" xfId="0" applyFont="1" applyFill="1" applyBorder="1"/>
    <xf numFmtId="165" fontId="15" fillId="32" borderId="47" xfId="0" applyNumberFormat="1" applyFont="1" applyFill="1" applyBorder="1" applyAlignment="1">
      <alignment horizontal="center" textRotation="90" wrapText="1"/>
    </xf>
    <xf numFmtId="2" fontId="15" fillId="32" borderId="47" xfId="0" applyNumberFormat="1" applyFont="1" applyFill="1" applyBorder="1" applyAlignment="1">
      <alignment horizontal="center" textRotation="90" wrapText="1"/>
    </xf>
    <xf numFmtId="0" fontId="0" fillId="0" borderId="17" xfId="0" applyFont="1" applyBorder="1"/>
    <xf numFmtId="165" fontId="0" fillId="0" borderId="18" xfId="0" quotePrefix="1" applyNumberFormat="1" applyFont="1" applyBorder="1" applyAlignment="1">
      <alignment horizontal="right"/>
    </xf>
    <xf numFmtId="2" fontId="0" fillId="0" borderId="18" xfId="0" quotePrefix="1" applyNumberFormat="1" applyFont="1" applyBorder="1" applyAlignment="1">
      <alignment horizontal="right"/>
    </xf>
    <xf numFmtId="0" fontId="0" fillId="0" borderId="18" xfId="0" applyFont="1" applyBorder="1"/>
    <xf numFmtId="0" fontId="0" fillId="0" borderId="18" xfId="0" applyFont="1" applyFill="1" applyBorder="1"/>
    <xf numFmtId="0" fontId="15" fillId="37" borderId="0" xfId="0" applyFont="1" applyFill="1" applyAlignment="1">
      <alignment vertical="top"/>
    </xf>
    <xf numFmtId="0" fontId="15" fillId="37" borderId="17" xfId="0" applyFont="1" applyFill="1" applyBorder="1" applyAlignment="1">
      <alignment vertical="top"/>
    </xf>
    <xf numFmtId="0" fontId="0" fillId="0" borderId="19" xfId="0" applyFont="1" applyBorder="1"/>
    <xf numFmtId="165" fontId="1" fillId="35" borderId="48" xfId="0" applyNumberFormat="1" applyFont="1" applyFill="1" applyBorder="1" applyAlignment="1">
      <alignment vertical="center"/>
    </xf>
    <xf numFmtId="2" fontId="1" fillId="35" borderId="48" xfId="0" applyNumberFormat="1" applyFont="1" applyFill="1" applyBorder="1" applyAlignment="1">
      <alignment horizontal="right" vertical="center"/>
    </xf>
    <xf numFmtId="0" fontId="22" fillId="0" borderId="32" xfId="0" applyFont="1" applyFill="1" applyBorder="1" applyAlignment="1">
      <alignment horizontal="left" vertical="center" wrapText="1"/>
    </xf>
    <xf numFmtId="0" fontId="22" fillId="0" borderId="0" xfId="0" applyFont="1" applyAlignment="1">
      <alignment horizontal="left" vertical="top" wrapText="1"/>
    </xf>
    <xf numFmtId="0" fontId="26" fillId="36" borderId="20" xfId="0" applyFont="1" applyFill="1" applyBorder="1" applyAlignment="1">
      <alignment horizontal="center" vertical="center" wrapText="1"/>
    </xf>
    <xf numFmtId="0" fontId="26" fillId="36" borderId="21" xfId="0" applyFont="1" applyFill="1" applyBorder="1" applyAlignment="1">
      <alignment horizontal="center" vertical="center" wrapText="1"/>
    </xf>
    <xf numFmtId="0" fontId="26" fillId="33" borderId="19" xfId="0" applyFont="1" applyFill="1" applyBorder="1" applyAlignment="1">
      <alignment vertical="top" wrapText="1"/>
    </xf>
    <xf numFmtId="0" fontId="17" fillId="0" borderId="0" xfId="0" applyFont="1" applyAlignment="1">
      <alignment vertical="top" wrapText="1"/>
    </xf>
    <xf numFmtId="0" fontId="26" fillId="33" borderId="19" xfId="0" applyFont="1" applyFill="1" applyBorder="1" applyAlignment="1">
      <alignment horizontal="right" vertical="top"/>
    </xf>
    <xf numFmtId="0" fontId="17" fillId="0" borderId="0" xfId="0" applyFont="1" applyAlignment="1">
      <alignment horizontal="right" vertical="top"/>
    </xf>
    <xf numFmtId="0" fontId="17" fillId="0" borderId="17" xfId="0" applyFont="1" applyBorder="1" applyAlignment="1">
      <alignment horizontal="right" vertical="top"/>
    </xf>
    <xf numFmtId="0" fontId="26" fillId="36" borderId="31" xfId="0" applyFont="1" applyFill="1" applyBorder="1" applyAlignment="1">
      <alignment horizontal="center" vertical="center" wrapText="1"/>
    </xf>
    <xf numFmtId="0" fontId="17" fillId="0" borderId="31" xfId="0" applyFont="1" applyBorder="1" applyAlignment="1">
      <alignment vertical="center" wrapText="1"/>
    </xf>
    <xf numFmtId="0" fontId="26" fillId="33" borderId="19" xfId="0" applyFont="1" applyFill="1" applyBorder="1" applyAlignment="1">
      <alignment vertical="top"/>
    </xf>
    <xf numFmtId="0" fontId="17" fillId="0" borderId="0" xfId="0" applyFont="1" applyAlignment="1">
      <alignment vertical="top"/>
    </xf>
    <xf numFmtId="0" fontId="17" fillId="0" borderId="17" xfId="0" applyFont="1" applyBorder="1" applyAlignment="1">
      <alignment vertical="top"/>
    </xf>
    <xf numFmtId="0" fontId="15" fillId="33" borderId="19" xfId="0" applyFont="1" applyFill="1" applyBorder="1" applyAlignment="1">
      <alignment horizontal="right" vertical="top"/>
    </xf>
    <xf numFmtId="0" fontId="0" fillId="0" borderId="0" xfId="0" applyAlignment="1">
      <alignment horizontal="right" vertical="top"/>
    </xf>
    <xf numFmtId="0" fontId="0" fillId="0" borderId="17" xfId="0" applyBorder="1" applyAlignment="1">
      <alignment horizontal="right" vertical="top"/>
    </xf>
    <xf numFmtId="2" fontId="15" fillId="36" borderId="20" xfId="0" applyNumberFormat="1" applyFont="1" applyFill="1" applyBorder="1" applyAlignment="1">
      <alignment horizontal="center" vertical="center"/>
    </xf>
    <xf numFmtId="2" fontId="15" fillId="36" borderId="21" xfId="0" applyNumberFormat="1" applyFont="1" applyFill="1" applyBorder="1" applyAlignment="1">
      <alignment horizontal="center" vertical="center"/>
    </xf>
    <xf numFmtId="0" fontId="38" fillId="0" borderId="0" xfId="0" applyFont="1" applyAlignment="1">
      <alignment vertical="center" wrapText="1"/>
    </xf>
    <xf numFmtId="0" fontId="19" fillId="0" borderId="0" xfId="0" applyFont="1" applyAlignment="1">
      <alignment vertical="center" wrapText="1"/>
    </xf>
    <xf numFmtId="0" fontId="15" fillId="33" borderId="19" xfId="0" applyFont="1" applyFill="1" applyBorder="1" applyAlignment="1">
      <alignment vertical="top"/>
    </xf>
    <xf numFmtId="0" fontId="0" fillId="0" borderId="0" xfId="0" applyAlignment="1">
      <alignment vertical="top"/>
    </xf>
    <xf numFmtId="0" fontId="0" fillId="0" borderId="17" xfId="0" applyBorder="1" applyAlignment="1">
      <alignment vertical="top"/>
    </xf>
    <xf numFmtId="0" fontId="15" fillId="33" borderId="19" xfId="0" applyFont="1" applyFill="1" applyBorder="1" applyAlignment="1">
      <alignment vertical="top" wrapText="1"/>
    </xf>
    <xf numFmtId="0" fontId="0" fillId="0" borderId="0" xfId="0" applyAlignment="1">
      <alignment vertical="top" wrapText="1"/>
    </xf>
    <xf numFmtId="0" fontId="26" fillId="36" borderId="22" xfId="0" applyFont="1" applyFill="1" applyBorder="1" applyAlignment="1">
      <alignment horizontal="center" vertical="center" wrapText="1"/>
    </xf>
    <xf numFmtId="0" fontId="26" fillId="36" borderId="23" xfId="0" applyFont="1" applyFill="1" applyBorder="1" applyAlignment="1">
      <alignment horizontal="center" vertical="center" wrapText="1"/>
    </xf>
    <xf numFmtId="0" fontId="17" fillId="0" borderId="23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26" fillId="36" borderId="1" xfId="0" applyFont="1" applyFill="1" applyBorder="1" applyAlignment="1">
      <alignment horizontal="center" vertical="top" wrapText="1"/>
    </xf>
    <xf numFmtId="0" fontId="26" fillId="32" borderId="20" xfId="0" applyFont="1" applyFill="1" applyBorder="1" applyAlignment="1">
      <alignment horizontal="center" vertical="center" wrapText="1"/>
    </xf>
    <xf numFmtId="0" fontId="17" fillId="0" borderId="34" xfId="0" applyFont="1" applyBorder="1" applyAlignment="1">
      <alignment horizontal="center" vertical="center" wrapText="1"/>
    </xf>
    <xf numFmtId="0" fontId="17" fillId="0" borderId="21" xfId="0" applyFont="1" applyBorder="1" applyAlignment="1">
      <alignment horizontal="center" vertical="center" wrapText="1"/>
    </xf>
    <xf numFmtId="0" fontId="17" fillId="0" borderId="21" xfId="0" applyFont="1" applyBorder="1" applyAlignment="1">
      <alignment vertical="center" wrapText="1"/>
    </xf>
    <xf numFmtId="165" fontId="26" fillId="32" borderId="31" xfId="0" applyNumberFormat="1" applyFont="1" applyFill="1" applyBorder="1" applyAlignment="1">
      <alignment horizontal="center" textRotation="90" wrapText="1"/>
    </xf>
    <xf numFmtId="165" fontId="17" fillId="0" borderId="45" xfId="0" applyNumberFormat="1" applyFont="1" applyBorder="1" applyAlignment="1">
      <alignment wrapText="1"/>
    </xf>
    <xf numFmtId="0" fontId="26" fillId="32" borderId="31" xfId="0" applyFont="1" applyFill="1" applyBorder="1" applyAlignment="1">
      <alignment horizontal="center" textRotation="90" wrapText="1"/>
    </xf>
    <xf numFmtId="0" fontId="17" fillId="0" borderId="45" xfId="0" applyFont="1" applyBorder="1" applyAlignment="1">
      <alignment wrapText="1"/>
    </xf>
    <xf numFmtId="0" fontId="22" fillId="0" borderId="0" xfId="0" applyFont="1" applyAlignment="1">
      <alignment vertical="center" wrapText="1"/>
    </xf>
  </cellXfs>
  <cellStyles count="68">
    <cellStyle name="20% - Accent1" xfId="2"/>
    <cellStyle name="20% - Accent2" xfId="3"/>
    <cellStyle name="20% - Accent3" xfId="4"/>
    <cellStyle name="20% - Accent4" xfId="5"/>
    <cellStyle name="20% - Accent5" xfId="6"/>
    <cellStyle name="20% - Accent6" xfId="7"/>
    <cellStyle name="20% - Èmfasi1" xfId="8"/>
    <cellStyle name="20% - Èmfasi2" xfId="9"/>
    <cellStyle name="20% - Èmfasi3" xfId="10"/>
    <cellStyle name="20% - Èmfasi4" xfId="11"/>
    <cellStyle name="20% - Èmfasi5" xfId="12"/>
    <cellStyle name="20% - Èmfasi6" xfId="13"/>
    <cellStyle name="40% - Accent1" xfId="14"/>
    <cellStyle name="40% - Accent2" xfId="15"/>
    <cellStyle name="40% - Accent3" xfId="16"/>
    <cellStyle name="40% - Accent4" xfId="17"/>
    <cellStyle name="40% - Accent5" xfId="18"/>
    <cellStyle name="40% - Accent6" xfId="19"/>
    <cellStyle name="40% - Èmfasi1" xfId="20"/>
    <cellStyle name="40% - Èmfasi2" xfId="21"/>
    <cellStyle name="40% - Èmfasi3" xfId="22"/>
    <cellStyle name="40% - Èmfasi4" xfId="23"/>
    <cellStyle name="40% - Èmfasi5" xfId="24"/>
    <cellStyle name="40% - Èmfasi6" xfId="25"/>
    <cellStyle name="60% - Accent1" xfId="26"/>
    <cellStyle name="60% - Accent2" xfId="27"/>
    <cellStyle name="60% - Accent3" xfId="28"/>
    <cellStyle name="60% - Accent4" xfId="29"/>
    <cellStyle name="60% - Accent5" xfId="30"/>
    <cellStyle name="60% - Accent6" xfId="31"/>
    <cellStyle name="60% - Èmfasi1" xfId="32"/>
    <cellStyle name="60% - Èmfasi2" xfId="33"/>
    <cellStyle name="60% - Èmfasi3" xfId="34"/>
    <cellStyle name="60% - Èmfasi4" xfId="35"/>
    <cellStyle name="60% - Èmfasi5" xfId="36"/>
    <cellStyle name="60% - Èmfasi6" xfId="37"/>
    <cellStyle name="Accent1" xfId="38"/>
    <cellStyle name="Accent2" xfId="39"/>
    <cellStyle name="Accent3" xfId="40"/>
    <cellStyle name="Accent4" xfId="41"/>
    <cellStyle name="Accent5" xfId="42"/>
    <cellStyle name="Accent6" xfId="43"/>
    <cellStyle name="Bé" xfId="44"/>
    <cellStyle name="Càlcul" xfId="45"/>
    <cellStyle name="Cel·la de comprovació" xfId="46"/>
    <cellStyle name="Cel·la enllaçada" xfId="47"/>
    <cellStyle name="Èmfasi1" xfId="48"/>
    <cellStyle name="Èmfasi2" xfId="49"/>
    <cellStyle name="Èmfasi3" xfId="50"/>
    <cellStyle name="Èmfasi4" xfId="51"/>
    <cellStyle name="Èmfasi5" xfId="52"/>
    <cellStyle name="Èmfasi6" xfId="53"/>
    <cellStyle name="Incorrecte" xfId="54"/>
    <cellStyle name="Moneda" xfId="64" builtinId="4"/>
    <cellStyle name="Normal" xfId="0" builtinId="0"/>
    <cellStyle name="Normal 2" xfId="1"/>
    <cellStyle name="Normal 2 2" xfId="66"/>
    <cellStyle name="Normal 3" xfId="65"/>
    <cellStyle name="Nota" xfId="55"/>
    <cellStyle name="Porcentual 2" xfId="67"/>
    <cellStyle name="Resultat" xfId="56"/>
    <cellStyle name="Text d'advertiment" xfId="57"/>
    <cellStyle name="Text explicatiu" xfId="58"/>
    <cellStyle name="Títol" xfId="59"/>
    <cellStyle name="Títol 1" xfId="60"/>
    <cellStyle name="Títol 2" xfId="61"/>
    <cellStyle name="Títol 3" xfId="62"/>
    <cellStyle name="Títol 4" xfId="63"/>
  </cellStyles>
  <dxfs count="42">
    <dxf>
      <fill>
        <patternFill>
          <bgColor theme="5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0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0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0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colors>
    <mruColors>
      <color rgb="FF990033"/>
      <color rgb="FF97EBFF"/>
      <color rgb="FF336699"/>
      <color rgb="FFCC0000"/>
      <color rgb="FF993E90"/>
      <color rgb="FF993F90"/>
      <color rgb="FFBC14B4"/>
      <color rgb="FFF5A5F1"/>
      <color rgb="FF0089A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0033"/>
    <pageSetUpPr fitToPage="1"/>
  </sheetPr>
  <dimension ref="A1:I136"/>
  <sheetViews>
    <sheetView tabSelected="1" workbookViewId="0"/>
  </sheetViews>
  <sheetFormatPr defaultColWidth="11.42578125" defaultRowHeight="15" x14ac:dyDescent="0.25"/>
  <cols>
    <col min="1" max="1" width="77.42578125" style="35" customWidth="1"/>
    <col min="2" max="2" width="12.7109375" style="35" customWidth="1"/>
    <col min="3" max="4" width="12.7109375" style="35" bestFit="1" customWidth="1"/>
    <col min="6" max="6" width="10.7109375" customWidth="1"/>
  </cols>
  <sheetData>
    <row r="1" spans="1:4" x14ac:dyDescent="0.25">
      <c r="A1" s="77" t="s">
        <v>430</v>
      </c>
      <c r="B1" s="144"/>
      <c r="C1" s="144"/>
      <c r="D1" s="144"/>
    </row>
    <row r="2" spans="1:4" x14ac:dyDescent="0.25">
      <c r="A2" s="7"/>
      <c r="B2" s="7"/>
      <c r="C2" s="7"/>
      <c r="D2" s="7"/>
    </row>
    <row r="3" spans="1:4" x14ac:dyDescent="0.25">
      <c r="A3" s="8" t="s">
        <v>230</v>
      </c>
      <c r="B3" s="9">
        <v>2016</v>
      </c>
      <c r="C3" s="9">
        <v>2017</v>
      </c>
      <c r="D3" s="9">
        <v>2018</v>
      </c>
    </row>
    <row r="4" spans="1:4" x14ac:dyDescent="0.25">
      <c r="A4" s="25" t="s">
        <v>138</v>
      </c>
      <c r="B4" s="28">
        <v>850815</v>
      </c>
      <c r="C4" s="28">
        <v>870619</v>
      </c>
      <c r="D4" s="28">
        <v>886871</v>
      </c>
    </row>
    <row r="5" spans="1:4" x14ac:dyDescent="0.25">
      <c r="A5" s="25" t="s">
        <v>137</v>
      </c>
      <c r="B5" s="28">
        <v>628607</v>
      </c>
      <c r="C5" s="28">
        <v>632934</v>
      </c>
      <c r="D5" s="28">
        <v>646078</v>
      </c>
    </row>
    <row r="6" spans="1:4" x14ac:dyDescent="0.25">
      <c r="A6" s="25" t="s">
        <v>134</v>
      </c>
      <c r="B6" s="28">
        <v>218859</v>
      </c>
      <c r="C6" s="28">
        <v>233788</v>
      </c>
      <c r="D6" s="28">
        <v>235231</v>
      </c>
    </row>
    <row r="7" spans="1:4" x14ac:dyDescent="0.25">
      <c r="A7" s="25" t="s">
        <v>218</v>
      </c>
      <c r="B7" s="28">
        <v>3349</v>
      </c>
      <c r="C7" s="28">
        <v>3897</v>
      </c>
      <c r="D7" s="28">
        <v>5562</v>
      </c>
    </row>
    <row r="8" spans="1:4" x14ac:dyDescent="0.25">
      <c r="A8" s="25" t="s">
        <v>136</v>
      </c>
      <c r="B8" s="28">
        <v>358515</v>
      </c>
      <c r="C8" s="28">
        <v>355278</v>
      </c>
      <c r="D8" s="28">
        <v>360792</v>
      </c>
    </row>
    <row r="9" spans="1:4" x14ac:dyDescent="0.25">
      <c r="A9" s="25" t="s">
        <v>135</v>
      </c>
      <c r="B9" s="28">
        <v>435303</v>
      </c>
      <c r="C9" s="28">
        <v>460008</v>
      </c>
      <c r="D9" s="28">
        <v>471876</v>
      </c>
    </row>
    <row r="10" spans="1:4" x14ac:dyDescent="0.25">
      <c r="A10" s="25" t="s">
        <v>219</v>
      </c>
      <c r="B10" s="28">
        <v>56570</v>
      </c>
      <c r="C10" s="28">
        <v>54794</v>
      </c>
      <c r="D10" s="28">
        <v>52844</v>
      </c>
    </row>
    <row r="11" spans="1:4" x14ac:dyDescent="0.25">
      <c r="A11" s="25" t="s">
        <v>133</v>
      </c>
      <c r="B11" s="28">
        <v>802747</v>
      </c>
      <c r="C11" s="28">
        <v>822509</v>
      </c>
      <c r="D11" s="28">
        <v>838289</v>
      </c>
    </row>
    <row r="12" spans="1:4" x14ac:dyDescent="0.25">
      <c r="A12" s="25" t="s">
        <v>132</v>
      </c>
      <c r="B12" s="28">
        <v>590594</v>
      </c>
      <c r="C12" s="28">
        <v>595371</v>
      </c>
      <c r="D12" s="28">
        <v>608033</v>
      </c>
    </row>
    <row r="13" spans="1:4" ht="15.95" customHeight="1" x14ac:dyDescent="0.25">
      <c r="A13" s="25" t="s">
        <v>129</v>
      </c>
      <c r="B13" s="28">
        <v>208815</v>
      </c>
      <c r="C13" s="28">
        <v>223246</v>
      </c>
      <c r="D13" s="28">
        <v>224697</v>
      </c>
    </row>
    <row r="14" spans="1:4" x14ac:dyDescent="0.25">
      <c r="A14" s="25" t="s">
        <v>221</v>
      </c>
      <c r="B14" s="28">
        <v>3338</v>
      </c>
      <c r="C14" s="28">
        <v>3892</v>
      </c>
      <c r="D14" s="28">
        <v>5559</v>
      </c>
    </row>
    <row r="15" spans="1:4" x14ac:dyDescent="0.25">
      <c r="A15" s="25" t="s">
        <v>131</v>
      </c>
      <c r="B15" s="28">
        <v>342315</v>
      </c>
      <c r="C15" s="28">
        <v>339173</v>
      </c>
      <c r="D15" s="28">
        <v>345311</v>
      </c>
    </row>
    <row r="16" spans="1:4" x14ac:dyDescent="0.25">
      <c r="A16" s="25" t="s">
        <v>130</v>
      </c>
      <c r="B16" s="28">
        <v>406706</v>
      </c>
      <c r="C16" s="28">
        <v>430938</v>
      </c>
      <c r="D16" s="28">
        <v>441700</v>
      </c>
    </row>
    <row r="17" spans="1:4" x14ac:dyDescent="0.25">
      <c r="A17" s="30" t="s">
        <v>222</v>
      </c>
      <c r="B17" s="31">
        <v>53332</v>
      </c>
      <c r="C17" s="31">
        <v>51886</v>
      </c>
      <c r="D17" s="31">
        <v>50130</v>
      </c>
    </row>
    <row r="18" spans="1:4" x14ac:dyDescent="0.25">
      <c r="A18" s="25" t="s">
        <v>220</v>
      </c>
      <c r="B18" s="248" t="s">
        <v>0</v>
      </c>
      <c r="C18" s="27">
        <v>6.2813928940213799</v>
      </c>
      <c r="D18" s="27">
        <v>6.2691369056701598</v>
      </c>
    </row>
    <row r="19" spans="1:4" x14ac:dyDescent="0.25">
      <c r="A19" s="249" t="s">
        <v>470</v>
      </c>
      <c r="B19" s="250">
        <v>4100248734.0999999</v>
      </c>
      <c r="C19" s="250">
        <v>4234374761.5599999</v>
      </c>
      <c r="D19" s="250">
        <v>4326571984.9399996</v>
      </c>
    </row>
    <row r="20" spans="1:4" x14ac:dyDescent="0.25">
      <c r="A20" s="254" t="s">
        <v>333</v>
      </c>
      <c r="B20" s="3"/>
      <c r="C20" s="3"/>
      <c r="D20" s="3"/>
    </row>
    <row r="21" spans="1:4" x14ac:dyDescent="0.25">
      <c r="A21" s="7"/>
      <c r="B21" s="7"/>
      <c r="C21" s="7"/>
      <c r="D21" s="7"/>
    </row>
    <row r="22" spans="1:4" x14ac:dyDescent="0.25">
      <c r="A22" s="8" t="s">
        <v>402</v>
      </c>
      <c r="B22" s="9">
        <v>2012</v>
      </c>
      <c r="C22" s="9">
        <v>2015</v>
      </c>
      <c r="D22" s="9">
        <v>2018</v>
      </c>
    </row>
    <row r="23" spans="1:4" s="36" customFormat="1" ht="12.75" x14ac:dyDescent="0.25">
      <c r="A23" s="10" t="s">
        <v>403</v>
      </c>
      <c r="B23" s="251">
        <v>8.4600000000000009</v>
      </c>
      <c r="C23" s="251">
        <v>8.43</v>
      </c>
      <c r="D23" s="162">
        <v>8.5299999999999994</v>
      </c>
    </row>
    <row r="24" spans="1:4" s="36" customFormat="1" ht="12.75" x14ac:dyDescent="0.25">
      <c r="A24" s="10" t="s">
        <v>404</v>
      </c>
      <c r="B24" s="251">
        <v>91.4</v>
      </c>
      <c r="C24" s="251">
        <v>89.9</v>
      </c>
      <c r="D24" s="87">
        <v>88.5</v>
      </c>
    </row>
    <row r="25" spans="1:4" s="36" customFormat="1" ht="12.75" x14ac:dyDescent="0.25">
      <c r="A25" s="10" t="s">
        <v>396</v>
      </c>
      <c r="B25" s="251">
        <v>79.900000000000006</v>
      </c>
      <c r="C25" s="251">
        <v>75.8</v>
      </c>
      <c r="D25" s="87">
        <v>78.599999999999994</v>
      </c>
    </row>
    <row r="26" spans="1:4" s="36" customFormat="1" ht="12.75" x14ac:dyDescent="0.25">
      <c r="A26" s="18" t="s">
        <v>397</v>
      </c>
      <c r="B26" s="251">
        <v>93.4</v>
      </c>
      <c r="C26" s="251">
        <v>90.8</v>
      </c>
      <c r="D26" s="87">
        <v>91.2</v>
      </c>
    </row>
    <row r="27" spans="1:4" s="36" customFormat="1" ht="12.75" x14ac:dyDescent="0.25">
      <c r="A27" s="18" t="s">
        <v>398</v>
      </c>
      <c r="B27" s="251">
        <v>96.7</v>
      </c>
      <c r="C27" s="251">
        <v>95.3</v>
      </c>
      <c r="D27" s="87">
        <v>93.8</v>
      </c>
    </row>
    <row r="28" spans="1:4" s="36" customFormat="1" ht="12.75" x14ac:dyDescent="0.25">
      <c r="A28" s="18" t="s">
        <v>405</v>
      </c>
      <c r="B28" s="251">
        <v>87.4</v>
      </c>
      <c r="C28" s="251">
        <v>84.5</v>
      </c>
      <c r="D28" s="87">
        <v>81.5</v>
      </c>
    </row>
    <row r="29" spans="1:4" s="36" customFormat="1" ht="12.75" x14ac:dyDescent="0.25">
      <c r="A29" s="10" t="s">
        <v>400</v>
      </c>
      <c r="B29" s="251">
        <v>72.599999999999994</v>
      </c>
      <c r="C29" s="251">
        <v>67.8</v>
      </c>
      <c r="D29" s="87">
        <v>64.3</v>
      </c>
    </row>
    <row r="30" spans="1:4" s="36" customFormat="1" ht="12.75" x14ac:dyDescent="0.25">
      <c r="A30" s="249" t="s">
        <v>401</v>
      </c>
      <c r="B30" s="252">
        <v>90.5</v>
      </c>
      <c r="C30" s="252">
        <v>86.9</v>
      </c>
      <c r="D30" s="253">
        <v>82.8</v>
      </c>
    </row>
    <row r="31" spans="1:4" s="2" customFormat="1" ht="15.75" x14ac:dyDescent="0.25">
      <c r="A31" s="3"/>
      <c r="B31" s="3"/>
      <c r="C31" s="3"/>
      <c r="D31" s="3"/>
    </row>
    <row r="32" spans="1:4" x14ac:dyDescent="0.25">
      <c r="A32" s="7"/>
      <c r="B32" s="7"/>
      <c r="C32" s="7"/>
      <c r="D32" s="7"/>
    </row>
    <row r="33" spans="1:8" x14ac:dyDescent="0.25">
      <c r="A33" s="8" t="s">
        <v>128</v>
      </c>
      <c r="B33" s="9">
        <v>2016</v>
      </c>
      <c r="C33" s="9">
        <v>2017</v>
      </c>
      <c r="D33" s="9">
        <v>2018</v>
      </c>
    </row>
    <row r="34" spans="1:8" s="3" customFormat="1" ht="12.75" x14ac:dyDescent="0.25">
      <c r="A34" s="25" t="s">
        <v>127</v>
      </c>
      <c r="B34" s="37">
        <v>67.928133157919007</v>
      </c>
      <c r="C34" s="37">
        <v>66.555280645375305</v>
      </c>
      <c r="D34" s="37">
        <v>67.265562362439198</v>
      </c>
    </row>
    <row r="35" spans="1:8" s="3" customFormat="1" ht="12.75" x14ac:dyDescent="0.25">
      <c r="A35" s="25" t="s">
        <v>126</v>
      </c>
      <c r="B35" s="37">
        <v>10.509210926064</v>
      </c>
      <c r="C35" s="37">
        <v>10.8121403029839</v>
      </c>
      <c r="D35" s="37">
        <v>10.8274048469834</v>
      </c>
    </row>
    <row r="36" spans="1:8" s="3" customFormat="1" ht="12.75" x14ac:dyDescent="0.25">
      <c r="A36" s="25" t="s">
        <v>125</v>
      </c>
      <c r="B36" s="37">
        <v>35.891210872320798</v>
      </c>
      <c r="C36" s="37">
        <v>36.585922277040297</v>
      </c>
      <c r="D36" s="37">
        <v>37.105375481191899</v>
      </c>
      <c r="F36" s="122"/>
      <c r="G36" s="122"/>
      <c r="H36" s="122"/>
    </row>
    <row r="37" spans="1:8" s="3" customFormat="1" ht="12.75" x14ac:dyDescent="0.25">
      <c r="A37" s="10" t="s">
        <v>124</v>
      </c>
      <c r="B37" s="38">
        <v>1.59</v>
      </c>
      <c r="C37" s="38">
        <v>1.58</v>
      </c>
      <c r="D37" s="121" t="s">
        <v>0</v>
      </c>
    </row>
    <row r="38" spans="1:8" s="3" customFormat="1" ht="12.75" x14ac:dyDescent="0.25">
      <c r="A38" s="10" t="s">
        <v>337</v>
      </c>
      <c r="B38" s="121" t="s">
        <v>0</v>
      </c>
      <c r="C38" s="121" t="s">
        <v>0</v>
      </c>
      <c r="D38" s="142">
        <v>6.2600727081298828</v>
      </c>
    </row>
    <row r="39" spans="1:8" s="3" customFormat="1" ht="12.75" x14ac:dyDescent="0.25">
      <c r="A39" s="10" t="s">
        <v>338</v>
      </c>
      <c r="B39" s="37">
        <v>16.300882769567998</v>
      </c>
      <c r="C39" s="37">
        <v>19.142925253222</v>
      </c>
      <c r="D39" s="142">
        <v>18.458290283455401</v>
      </c>
      <c r="F39" s="134"/>
      <c r="G39" s="134"/>
      <c r="H39" s="134"/>
    </row>
    <row r="40" spans="1:8" s="3" customFormat="1" ht="12.75" x14ac:dyDescent="0.25">
      <c r="A40" s="18" t="s">
        <v>123</v>
      </c>
      <c r="B40" s="26">
        <v>0.93413106843507199</v>
      </c>
      <c r="C40" s="26">
        <v>1.09688750781078</v>
      </c>
      <c r="D40" s="26">
        <v>1.5416084613849499</v>
      </c>
    </row>
    <row r="41" spans="1:8" s="3" customFormat="1" ht="12.75" x14ac:dyDescent="0.25">
      <c r="A41" s="40" t="s">
        <v>122</v>
      </c>
      <c r="B41" s="37">
        <v>17.990499121494111</v>
      </c>
      <c r="C41" s="37">
        <v>17.721940815782457</v>
      </c>
      <c r="D41" s="37">
        <v>17.705547332763672</v>
      </c>
    </row>
    <row r="42" spans="1:8" s="3" customFormat="1" ht="12.75" x14ac:dyDescent="0.25">
      <c r="A42" s="40" t="s">
        <v>390</v>
      </c>
      <c r="B42" s="136">
        <v>3846</v>
      </c>
      <c r="C42" s="136">
        <v>4074</v>
      </c>
      <c r="D42" s="136">
        <v>4165</v>
      </c>
      <c r="F42" s="122"/>
      <c r="G42" s="122"/>
      <c r="H42" s="122"/>
    </row>
    <row r="43" spans="1:8" s="3" customFormat="1" ht="12.75" x14ac:dyDescent="0.25">
      <c r="A43" s="40" t="s">
        <v>391</v>
      </c>
      <c r="B43" s="136">
        <v>3221</v>
      </c>
      <c r="C43" s="136">
        <v>3334</v>
      </c>
      <c r="D43" s="136">
        <v>3411</v>
      </c>
    </row>
    <row r="44" spans="1:8" s="3" customFormat="1" ht="12.75" x14ac:dyDescent="0.25">
      <c r="A44" s="18" t="s">
        <v>392</v>
      </c>
      <c r="B44" s="137">
        <v>2849</v>
      </c>
      <c r="C44" s="138">
        <v>2969</v>
      </c>
      <c r="D44" s="138">
        <v>3083</v>
      </c>
    </row>
    <row r="45" spans="1:8" s="3" customFormat="1" ht="12.75" x14ac:dyDescent="0.25">
      <c r="A45" s="18" t="s">
        <v>393</v>
      </c>
      <c r="B45" s="41">
        <v>22</v>
      </c>
      <c r="C45" s="42">
        <v>24</v>
      </c>
      <c r="D45" s="42">
        <v>22</v>
      </c>
      <c r="F45" s="122"/>
      <c r="G45" s="122"/>
      <c r="H45" s="122"/>
    </row>
    <row r="46" spans="1:8" s="3" customFormat="1" ht="12.75" x14ac:dyDescent="0.25">
      <c r="A46" s="18" t="s">
        <v>394</v>
      </c>
      <c r="B46" s="41">
        <v>99</v>
      </c>
      <c r="C46" s="42">
        <v>94</v>
      </c>
      <c r="D46" s="42">
        <v>96</v>
      </c>
    </row>
    <row r="47" spans="1:8" s="3" customFormat="1" ht="12.75" x14ac:dyDescent="0.25">
      <c r="A47" s="18" t="s">
        <v>121</v>
      </c>
      <c r="B47" s="25">
        <v>68.300000000000011</v>
      </c>
      <c r="C47" s="25">
        <v>70.099999999999994</v>
      </c>
      <c r="D47" s="25">
        <v>70.599999999999994</v>
      </c>
    </row>
    <row r="48" spans="1:8" s="3" customFormat="1" ht="12.75" x14ac:dyDescent="0.25">
      <c r="A48" s="39" t="s">
        <v>223</v>
      </c>
      <c r="B48" s="43" t="s">
        <v>224</v>
      </c>
      <c r="C48" s="43" t="s">
        <v>225</v>
      </c>
      <c r="D48" s="43" t="s">
        <v>341</v>
      </c>
      <c r="F48" s="122"/>
      <c r="G48" s="122"/>
      <c r="H48" s="122"/>
    </row>
    <row r="49" spans="1:8" s="3" customFormat="1" ht="12.75" x14ac:dyDescent="0.25">
      <c r="A49" s="18" t="s">
        <v>120</v>
      </c>
      <c r="B49" s="42">
        <v>2</v>
      </c>
      <c r="C49" s="125" t="s">
        <v>0</v>
      </c>
      <c r="D49" s="125" t="s">
        <v>0</v>
      </c>
    </row>
    <row r="50" spans="1:8" s="3" customFormat="1" ht="12.75" x14ac:dyDescent="0.25">
      <c r="A50" s="18" t="s">
        <v>119</v>
      </c>
      <c r="B50" s="42">
        <v>3</v>
      </c>
      <c r="C50" s="125" t="s">
        <v>0</v>
      </c>
      <c r="D50" s="125" t="s">
        <v>0</v>
      </c>
    </row>
    <row r="51" spans="1:8" s="3" customFormat="1" ht="12.75" x14ac:dyDescent="0.25">
      <c r="A51" s="18" t="s">
        <v>118</v>
      </c>
      <c r="B51" s="32">
        <v>1.7</v>
      </c>
      <c r="C51" s="32" t="s">
        <v>0</v>
      </c>
      <c r="D51" s="32">
        <v>1.7</v>
      </c>
      <c r="F51" s="135"/>
      <c r="G51" s="135"/>
      <c r="H51" s="135"/>
    </row>
    <row r="52" spans="1:8" s="3" customFormat="1" ht="12.75" x14ac:dyDescent="0.25">
      <c r="A52" s="15" t="s">
        <v>117</v>
      </c>
      <c r="B52" s="34">
        <v>1.4</v>
      </c>
      <c r="C52" s="34" t="s">
        <v>0</v>
      </c>
      <c r="D52" s="34">
        <v>1.2</v>
      </c>
    </row>
    <row r="53" spans="1:8" s="3" customFormat="1" ht="12.75" x14ac:dyDescent="0.25">
      <c r="A53" s="140"/>
      <c r="B53" s="255"/>
      <c r="C53" s="255"/>
      <c r="D53" s="255"/>
    </row>
    <row r="54" spans="1:8" x14ac:dyDescent="0.25">
      <c r="A54" s="7"/>
      <c r="B54" s="7"/>
      <c r="C54" s="7"/>
      <c r="D54" s="7"/>
    </row>
    <row r="55" spans="1:8" x14ac:dyDescent="0.25">
      <c r="A55" s="8" t="s">
        <v>116</v>
      </c>
      <c r="B55" s="9">
        <v>2016</v>
      </c>
      <c r="C55" s="9">
        <v>2017</v>
      </c>
      <c r="D55" s="9">
        <v>2018</v>
      </c>
    </row>
    <row r="56" spans="1:8" s="3" customFormat="1" ht="12.75" x14ac:dyDescent="0.25">
      <c r="A56" s="25" t="s">
        <v>445</v>
      </c>
      <c r="B56" s="22">
        <v>12.13620796306634</v>
      </c>
      <c r="C56" s="22">
        <v>11.972642401323565</v>
      </c>
      <c r="D56" s="22">
        <v>13.393401145935059</v>
      </c>
    </row>
    <row r="57" spans="1:8" s="3" customFormat="1" ht="12.75" x14ac:dyDescent="0.25">
      <c r="A57" s="25" t="s">
        <v>446</v>
      </c>
      <c r="B57" s="22">
        <v>8.0694316621656288</v>
      </c>
      <c r="C57" s="22">
        <v>8.0085972583313634</v>
      </c>
      <c r="D57" s="22">
        <v>8.3251876831054688</v>
      </c>
    </row>
    <row r="58" spans="1:8" s="3" customFormat="1" ht="12.75" x14ac:dyDescent="0.25">
      <c r="A58" s="44" t="s">
        <v>447</v>
      </c>
      <c r="B58" s="22">
        <v>8.7999999999999989</v>
      </c>
      <c r="C58" s="22">
        <v>8.6869227680364069</v>
      </c>
      <c r="D58" s="22">
        <v>8.8260221481323242</v>
      </c>
    </row>
    <row r="59" spans="1:8" s="3" customFormat="1" ht="12.75" x14ac:dyDescent="0.25">
      <c r="A59" s="44" t="s">
        <v>448</v>
      </c>
      <c r="B59" s="37">
        <v>6.8551724137931034</v>
      </c>
      <c r="C59" s="37">
        <v>6.6256190603667511</v>
      </c>
      <c r="D59" s="37">
        <v>6.6433568000793457</v>
      </c>
    </row>
    <row r="60" spans="1:8" s="3" customFormat="1" ht="12.75" x14ac:dyDescent="0.25">
      <c r="A60" s="44" t="s">
        <v>449</v>
      </c>
      <c r="B60" s="22">
        <v>9.3966000373622265</v>
      </c>
      <c r="C60" s="22">
        <v>9.1933139534883725</v>
      </c>
      <c r="D60" s="22">
        <v>9.3180561065673828</v>
      </c>
    </row>
    <row r="61" spans="1:8" s="3" customFormat="1" ht="12.75" x14ac:dyDescent="0.25">
      <c r="A61" s="44" t="s">
        <v>450</v>
      </c>
      <c r="B61" s="37">
        <v>7.2295908836166642</v>
      </c>
      <c r="C61" s="37">
        <v>7.2129360465116283</v>
      </c>
      <c r="D61" s="37">
        <v>7.2887907028198242</v>
      </c>
    </row>
    <row r="62" spans="1:8" s="3" customFormat="1" ht="12.75" x14ac:dyDescent="0.25">
      <c r="A62" s="25" t="s">
        <v>451</v>
      </c>
      <c r="B62" s="22">
        <v>13.644297169453367</v>
      </c>
      <c r="C62" s="22">
        <v>13.511402293057831</v>
      </c>
      <c r="D62" s="22">
        <v>15.66118335723877</v>
      </c>
    </row>
    <row r="63" spans="1:8" s="3" customFormat="1" ht="12.75" x14ac:dyDescent="0.25">
      <c r="A63" s="25" t="s">
        <v>452</v>
      </c>
      <c r="B63" s="22">
        <v>8.5928211873624569</v>
      </c>
      <c r="C63" s="22">
        <v>8.3432027214312718</v>
      </c>
      <c r="D63" s="22">
        <v>8.8754158020019531</v>
      </c>
    </row>
    <row r="64" spans="1:8" s="3" customFormat="1" ht="12.75" x14ac:dyDescent="0.25">
      <c r="A64" s="25" t="s">
        <v>453</v>
      </c>
      <c r="B64" s="22">
        <v>18.23274880437258</v>
      </c>
      <c r="C64" s="22">
        <v>18.047693336304881</v>
      </c>
      <c r="D64" s="22">
        <v>19.256128311157227</v>
      </c>
    </row>
    <row r="65" spans="1:4" s="3" customFormat="1" ht="12.75" x14ac:dyDescent="0.25">
      <c r="A65" s="25" t="s">
        <v>454</v>
      </c>
      <c r="B65" s="37">
        <v>13.227055340469141</v>
      </c>
      <c r="C65" s="37">
        <v>13.336304880766658</v>
      </c>
      <c r="D65" s="37">
        <v>13.398139953613281</v>
      </c>
    </row>
    <row r="66" spans="1:4" s="3" customFormat="1" ht="12.75" x14ac:dyDescent="0.25">
      <c r="A66" s="25" t="s">
        <v>455</v>
      </c>
      <c r="B66" s="37">
        <v>7.5726842461122379</v>
      </c>
      <c r="C66" s="37">
        <v>7.3180313148886027</v>
      </c>
      <c r="D66" s="37">
        <v>9.0450868606567383</v>
      </c>
    </row>
    <row r="67" spans="1:4" s="3" customFormat="1" ht="12.75" x14ac:dyDescent="0.25">
      <c r="A67" s="25" t="s">
        <v>456</v>
      </c>
      <c r="B67" s="22">
        <v>4.5695289610096914</v>
      </c>
      <c r="C67" s="22">
        <v>4.467141814916662</v>
      </c>
      <c r="D67" s="22">
        <v>4.7136368751525879</v>
      </c>
    </row>
    <row r="68" spans="1:4" s="3" customFormat="1" ht="12.75" x14ac:dyDescent="0.25">
      <c r="A68" s="10" t="s">
        <v>115</v>
      </c>
      <c r="B68" s="22">
        <v>9.8120055164404452</v>
      </c>
      <c r="C68" s="22">
        <v>9.8119961473998742</v>
      </c>
      <c r="D68" s="33" t="s">
        <v>0</v>
      </c>
    </row>
    <row r="69" spans="1:4" s="3" customFormat="1" ht="12.75" x14ac:dyDescent="0.25">
      <c r="A69" s="10" t="s">
        <v>114</v>
      </c>
      <c r="B69" s="22">
        <v>4.5730901401004491</v>
      </c>
      <c r="C69" s="22">
        <v>4.5693277310924367</v>
      </c>
      <c r="D69" s="33" t="s">
        <v>0</v>
      </c>
    </row>
    <row r="70" spans="1:4" s="3" customFormat="1" ht="12.75" x14ac:dyDescent="0.25">
      <c r="A70" s="10" t="s">
        <v>113</v>
      </c>
      <c r="B70" s="22">
        <v>16.272416737830913</v>
      </c>
      <c r="C70" s="22">
        <v>15.997728960125782</v>
      </c>
      <c r="D70" s="33" t="s">
        <v>0</v>
      </c>
    </row>
    <row r="71" spans="1:4" s="3" customFormat="1" ht="12.75" x14ac:dyDescent="0.25">
      <c r="A71" s="18" t="s">
        <v>112</v>
      </c>
      <c r="B71" s="37">
        <v>14.289911851126346</v>
      </c>
      <c r="C71" s="37">
        <v>14.195703071202315</v>
      </c>
      <c r="D71" s="45" t="s">
        <v>0</v>
      </c>
    </row>
    <row r="72" spans="1:4" s="3" customFormat="1" ht="12.75" x14ac:dyDescent="0.25">
      <c r="A72" s="18" t="s">
        <v>226</v>
      </c>
      <c r="B72" s="33" t="s">
        <v>227</v>
      </c>
      <c r="C72" s="22">
        <v>14</v>
      </c>
      <c r="D72" s="22">
        <v>11.6</v>
      </c>
    </row>
    <row r="73" spans="1:4" s="3" customFormat="1" ht="12.75" x14ac:dyDescent="0.25">
      <c r="A73" s="39" t="s">
        <v>228</v>
      </c>
      <c r="B73" s="43" t="s">
        <v>229</v>
      </c>
      <c r="C73" s="46">
        <v>34.200000000000003</v>
      </c>
      <c r="D73" s="46">
        <v>33.299999999999997</v>
      </c>
    </row>
    <row r="74" spans="1:4" s="3" customFormat="1" ht="12.75" x14ac:dyDescent="0.25">
      <c r="A74" s="39" t="s">
        <v>111</v>
      </c>
      <c r="B74" s="23">
        <v>66.737288135593218</v>
      </c>
      <c r="C74" s="23">
        <v>68.377823408624224</v>
      </c>
      <c r="D74" s="23">
        <v>58.2</v>
      </c>
    </row>
    <row r="75" spans="1:4" s="3" customFormat="1" ht="12.75" x14ac:dyDescent="0.25">
      <c r="A75" s="25" t="s">
        <v>110</v>
      </c>
      <c r="B75" s="23">
        <v>14.85148514851485</v>
      </c>
      <c r="C75" s="23">
        <v>13.669064748201439</v>
      </c>
      <c r="D75" s="23">
        <v>19</v>
      </c>
    </row>
    <row r="76" spans="1:4" s="3" customFormat="1" ht="12.75" x14ac:dyDescent="0.25">
      <c r="A76" s="39" t="s">
        <v>109</v>
      </c>
      <c r="B76" s="23">
        <v>2.3936507936507936</v>
      </c>
      <c r="C76" s="23">
        <v>2.6276276276276276</v>
      </c>
      <c r="D76" s="23">
        <v>2.63</v>
      </c>
    </row>
    <row r="77" spans="1:4" s="3" customFormat="1" ht="12.75" x14ac:dyDescent="0.2">
      <c r="A77" s="25" t="s">
        <v>108</v>
      </c>
      <c r="B77" s="47">
        <v>33.333333333333329</v>
      </c>
      <c r="C77" s="47">
        <v>35.135135135135137</v>
      </c>
      <c r="D77" s="47">
        <v>36.6</v>
      </c>
    </row>
    <row r="78" spans="1:4" s="3" customFormat="1" ht="12.75" x14ac:dyDescent="0.2">
      <c r="A78" s="30" t="s">
        <v>107</v>
      </c>
      <c r="B78" s="48">
        <v>19.491525423728813</v>
      </c>
      <c r="C78" s="48">
        <v>17.051282051282051</v>
      </c>
      <c r="D78" s="48">
        <v>16</v>
      </c>
    </row>
    <row r="79" spans="1:4" s="3" customFormat="1" ht="12.75" x14ac:dyDescent="0.2">
      <c r="A79" s="30" t="s">
        <v>106</v>
      </c>
      <c r="B79" s="49">
        <v>16.3</v>
      </c>
      <c r="C79" s="50" t="s">
        <v>0</v>
      </c>
      <c r="D79" s="49">
        <v>14.65</v>
      </c>
    </row>
    <row r="80" spans="1:4" s="3" customFormat="1" ht="12.75" x14ac:dyDescent="0.2">
      <c r="A80" s="30" t="s">
        <v>105</v>
      </c>
      <c r="B80" s="51">
        <v>44.6</v>
      </c>
      <c r="C80" s="50" t="s">
        <v>0</v>
      </c>
      <c r="D80" s="51">
        <v>40.4</v>
      </c>
    </row>
    <row r="81" spans="1:5" s="3" customFormat="1" ht="12.75" x14ac:dyDescent="0.2">
      <c r="A81" s="52" t="s">
        <v>104</v>
      </c>
      <c r="B81" s="53">
        <v>55.3</v>
      </c>
      <c r="C81" s="54" t="s">
        <v>0</v>
      </c>
      <c r="D81" s="53">
        <v>57.8</v>
      </c>
    </row>
    <row r="82" spans="1:5" s="3" customFormat="1" ht="50.1" customHeight="1" x14ac:dyDescent="0.25">
      <c r="A82" s="271" t="s">
        <v>457</v>
      </c>
      <c r="B82" s="271"/>
      <c r="C82" s="271"/>
      <c r="D82" s="271"/>
    </row>
    <row r="83" spans="1:5" s="3" customFormat="1" ht="12.75" x14ac:dyDescent="0.25"/>
    <row r="84" spans="1:5" x14ac:dyDescent="0.25">
      <c r="A84" s="8" t="s">
        <v>443</v>
      </c>
      <c r="B84" s="9">
        <v>2016</v>
      </c>
      <c r="C84" s="9">
        <v>2017</v>
      </c>
      <c r="D84" s="9">
        <v>2018</v>
      </c>
    </row>
    <row r="85" spans="1:5" s="3" customFormat="1" ht="12.75" x14ac:dyDescent="0.25">
      <c r="A85" s="25" t="s">
        <v>434</v>
      </c>
      <c r="B85" s="40">
        <v>0.18</v>
      </c>
      <c r="C85" s="40">
        <v>0.17</v>
      </c>
      <c r="D85" s="38">
        <v>0.2</v>
      </c>
    </row>
    <row r="86" spans="1:5" s="3" customFormat="1" ht="12.75" x14ac:dyDescent="0.25">
      <c r="A86" s="25" t="s">
        <v>435</v>
      </c>
      <c r="B86" s="38">
        <v>0.11</v>
      </c>
      <c r="C86" s="38">
        <v>0.09</v>
      </c>
      <c r="D86" s="38">
        <v>0.09</v>
      </c>
    </row>
    <row r="87" spans="1:5" s="3" customFormat="1" ht="12.75" x14ac:dyDescent="0.25">
      <c r="A87" s="18" t="s">
        <v>436</v>
      </c>
      <c r="B87" s="38">
        <v>1.88</v>
      </c>
      <c r="C87" s="38">
        <v>1.88</v>
      </c>
      <c r="D87" s="38">
        <v>1.74</v>
      </c>
    </row>
    <row r="88" spans="1:5" s="3" customFormat="1" ht="12.75" x14ac:dyDescent="0.25">
      <c r="A88" s="18" t="s">
        <v>437</v>
      </c>
      <c r="B88" s="40">
        <v>6.1</v>
      </c>
      <c r="C88" s="40">
        <v>4.7</v>
      </c>
      <c r="D88" s="37">
        <v>5</v>
      </c>
      <c r="E88" s="124"/>
    </row>
    <row r="89" spans="1:5" s="3" customFormat="1" ht="12.75" x14ac:dyDescent="0.25">
      <c r="A89" s="18" t="s">
        <v>438</v>
      </c>
      <c r="B89" s="37">
        <v>81</v>
      </c>
      <c r="C89" s="37">
        <v>79</v>
      </c>
      <c r="D89" s="37">
        <v>85.13</v>
      </c>
    </row>
    <row r="90" spans="1:5" s="3" customFormat="1" ht="12.75" x14ac:dyDescent="0.25">
      <c r="A90" s="18" t="s">
        <v>439</v>
      </c>
      <c r="B90" s="40">
        <v>7.7</v>
      </c>
      <c r="C90" s="37">
        <v>8</v>
      </c>
      <c r="D90" s="37">
        <v>9.4</v>
      </c>
    </row>
    <row r="91" spans="1:5" s="3" customFormat="1" ht="12.75" x14ac:dyDescent="0.25">
      <c r="A91" s="18" t="s">
        <v>440</v>
      </c>
      <c r="B91" s="37">
        <v>76</v>
      </c>
      <c r="C91" s="37">
        <v>80.8</v>
      </c>
      <c r="D91" s="37">
        <v>85.13</v>
      </c>
    </row>
    <row r="92" spans="1:5" s="3" customFormat="1" ht="12.75" x14ac:dyDescent="0.25">
      <c r="A92" s="18" t="s">
        <v>441</v>
      </c>
      <c r="B92" s="56">
        <v>1.32</v>
      </c>
      <c r="C92" s="56" t="s">
        <v>0</v>
      </c>
      <c r="D92" s="56">
        <v>1.23</v>
      </c>
    </row>
    <row r="93" spans="1:5" s="3" customFormat="1" ht="12.75" x14ac:dyDescent="0.25">
      <c r="A93" s="39" t="s">
        <v>442</v>
      </c>
      <c r="B93" s="56" t="s">
        <v>0</v>
      </c>
      <c r="C93" s="56" t="s">
        <v>0</v>
      </c>
      <c r="D93" s="56">
        <v>1.38</v>
      </c>
    </row>
    <row r="94" spans="1:5" s="3" customFormat="1" ht="12.75" x14ac:dyDescent="0.25">
      <c r="A94" s="39" t="s">
        <v>444</v>
      </c>
      <c r="B94" s="56" t="s">
        <v>0</v>
      </c>
      <c r="C94" s="56" t="s">
        <v>0</v>
      </c>
      <c r="D94" s="56">
        <v>1.79</v>
      </c>
    </row>
    <row r="95" spans="1:5" s="3" customFormat="1" ht="12.75" x14ac:dyDescent="0.25">
      <c r="A95" s="39" t="s">
        <v>389</v>
      </c>
      <c r="B95" s="55">
        <v>0.14375765137960261</v>
      </c>
      <c r="C95" s="55">
        <v>0.14917909238820373</v>
      </c>
      <c r="D95" s="56" t="s">
        <v>0</v>
      </c>
    </row>
    <row r="96" spans="1:5" s="3" customFormat="1" ht="12.75" x14ac:dyDescent="0.25">
      <c r="A96" s="57" t="s">
        <v>98</v>
      </c>
      <c r="B96" s="38">
        <v>6.7136623027861692E-2</v>
      </c>
      <c r="C96" s="38">
        <v>6.3799410266769288E-2</v>
      </c>
      <c r="D96" s="121" t="s">
        <v>0</v>
      </c>
    </row>
    <row r="97" spans="1:6" s="3" customFormat="1" ht="12.75" x14ac:dyDescent="0.25">
      <c r="A97" s="58" t="s">
        <v>97</v>
      </c>
      <c r="B97" s="37">
        <v>28.969828104339463</v>
      </c>
      <c r="C97" s="37">
        <v>33.978015861973006</v>
      </c>
      <c r="D97" s="45" t="s">
        <v>0</v>
      </c>
    </row>
    <row r="98" spans="1:6" s="3" customFormat="1" ht="12.75" x14ac:dyDescent="0.25">
      <c r="A98" s="15" t="s">
        <v>96</v>
      </c>
      <c r="B98" s="139">
        <v>0.71622988898864237</v>
      </c>
      <c r="C98" s="139">
        <v>0.7498783426457396</v>
      </c>
      <c r="D98" s="59" t="s">
        <v>0</v>
      </c>
    </row>
    <row r="99" spans="1:6" s="61" customFormat="1" ht="15" customHeight="1" x14ac:dyDescent="0.25">
      <c r="A99" s="254" t="s">
        <v>95</v>
      </c>
      <c r="B99" s="254"/>
      <c r="C99" s="254"/>
      <c r="D99" s="254"/>
    </row>
    <row r="100" spans="1:6" s="3" customFormat="1" ht="12.75" x14ac:dyDescent="0.25">
      <c r="A100" s="5"/>
      <c r="B100" s="5"/>
      <c r="C100" s="5"/>
      <c r="D100" s="5"/>
    </row>
    <row r="101" spans="1:6" x14ac:dyDescent="0.25">
      <c r="A101" s="8" t="s">
        <v>94</v>
      </c>
      <c r="B101" s="9">
        <v>2016</v>
      </c>
      <c r="C101" s="9">
        <v>2017</v>
      </c>
      <c r="D101" s="9">
        <v>2018</v>
      </c>
    </row>
    <row r="102" spans="1:6" s="3" customFormat="1" ht="12.75" x14ac:dyDescent="0.25">
      <c r="A102" s="10" t="s">
        <v>93</v>
      </c>
      <c r="B102" s="22">
        <v>5.7</v>
      </c>
      <c r="C102" s="22">
        <v>5.8502418893597117</v>
      </c>
      <c r="D102" s="142">
        <v>5.871668815612793</v>
      </c>
    </row>
    <row r="103" spans="1:6" s="3" customFormat="1" ht="12.75" x14ac:dyDescent="0.25">
      <c r="A103" s="18" t="s">
        <v>92</v>
      </c>
      <c r="B103" s="22">
        <v>6.93853920731401</v>
      </c>
      <c r="C103" s="22">
        <v>7.4216249645682479</v>
      </c>
      <c r="D103" s="142">
        <v>7.3589835166931152</v>
      </c>
      <c r="F103" s="122"/>
    </row>
    <row r="104" spans="1:6" s="3" customFormat="1" ht="12.75" x14ac:dyDescent="0.25">
      <c r="A104" s="18" t="s">
        <v>91</v>
      </c>
      <c r="B104" s="22">
        <v>10</v>
      </c>
      <c r="C104" s="22">
        <v>10.001037990450488</v>
      </c>
      <c r="D104" s="142">
        <v>10.274369239807129</v>
      </c>
    </row>
    <row r="105" spans="1:6" s="3" customFormat="1" ht="12.75" x14ac:dyDescent="0.25">
      <c r="A105" s="18" t="s">
        <v>90</v>
      </c>
      <c r="B105" s="23">
        <v>7.4</v>
      </c>
      <c r="C105" s="23">
        <v>7.724668814894379</v>
      </c>
      <c r="D105" s="142">
        <v>8.9096641540527344</v>
      </c>
    </row>
    <row r="106" spans="1:6" s="3" customFormat="1" ht="12.75" x14ac:dyDescent="0.25">
      <c r="A106" s="15" t="s">
        <v>89</v>
      </c>
      <c r="B106" s="24">
        <v>6.3575553416746873</v>
      </c>
      <c r="C106" s="24">
        <v>6.7840563165905632</v>
      </c>
      <c r="D106" s="24">
        <v>6.954005241394043</v>
      </c>
      <c r="F106" s="122"/>
    </row>
    <row r="107" spans="1:6" s="3" customFormat="1" ht="50.1" customHeight="1" x14ac:dyDescent="0.25">
      <c r="A107" s="271" t="s">
        <v>457</v>
      </c>
      <c r="B107" s="271"/>
      <c r="C107" s="271"/>
      <c r="D107" s="271"/>
    </row>
    <row r="108" spans="1:6" s="3" customFormat="1" ht="12.75" x14ac:dyDescent="0.25">
      <c r="A108" s="141"/>
      <c r="B108" s="141"/>
      <c r="C108" s="141"/>
      <c r="D108" s="141"/>
    </row>
    <row r="109" spans="1:6" x14ac:dyDescent="0.25">
      <c r="A109" s="8" t="s">
        <v>231</v>
      </c>
      <c r="B109" s="9">
        <v>2016</v>
      </c>
      <c r="C109" s="9">
        <v>2017</v>
      </c>
      <c r="D109" s="9">
        <v>2018</v>
      </c>
    </row>
    <row r="110" spans="1:6" s="3" customFormat="1" ht="12.75" x14ac:dyDescent="0.25">
      <c r="A110" s="58" t="s">
        <v>232</v>
      </c>
      <c r="B110" s="33" t="s">
        <v>0</v>
      </c>
      <c r="C110" s="22">
        <v>84.012066365007499</v>
      </c>
      <c r="D110" s="22">
        <v>92.714218955775522</v>
      </c>
      <c r="F110" s="122"/>
    </row>
    <row r="111" spans="1:6" s="3" customFormat="1" ht="12.75" x14ac:dyDescent="0.25">
      <c r="A111" s="58" t="s">
        <v>233</v>
      </c>
      <c r="B111" s="33" t="s">
        <v>0</v>
      </c>
      <c r="C111" s="22">
        <v>75.37473233404711</v>
      </c>
      <c r="D111" s="22">
        <v>76.910299003322251</v>
      </c>
    </row>
    <row r="112" spans="1:6" s="3" customFormat="1" ht="12.75" x14ac:dyDescent="0.25">
      <c r="A112" s="58" t="s">
        <v>234</v>
      </c>
      <c r="B112" s="33" t="s">
        <v>0</v>
      </c>
      <c r="C112" s="22">
        <v>72.169702559372794</v>
      </c>
      <c r="D112" s="22">
        <v>94.737852890339923</v>
      </c>
    </row>
    <row r="113" spans="1:9" s="3" customFormat="1" ht="12.75" x14ac:dyDescent="0.25">
      <c r="A113" s="58" t="s">
        <v>235</v>
      </c>
      <c r="B113" s="31">
        <v>782479079.66999996</v>
      </c>
      <c r="C113" s="31">
        <v>857672598.9200002</v>
      </c>
      <c r="D113" s="31">
        <v>1035998088.1799997</v>
      </c>
      <c r="F113" s="122"/>
    </row>
    <row r="114" spans="1:9" s="3" customFormat="1" ht="12.75" x14ac:dyDescent="0.25">
      <c r="A114" s="15" t="s">
        <v>236</v>
      </c>
      <c r="B114" s="60">
        <v>4508.6665495246325</v>
      </c>
      <c r="C114" s="60">
        <v>4632.1370454263133</v>
      </c>
      <c r="D114" s="60">
        <v>5209.4236847186594</v>
      </c>
    </row>
    <row r="115" spans="1:9" s="3" customFormat="1" ht="12.75" x14ac:dyDescent="0.25">
      <c r="A115" s="140"/>
      <c r="B115" s="256"/>
      <c r="C115" s="256"/>
      <c r="D115" s="256"/>
    </row>
    <row r="116" spans="1:9" s="3" customFormat="1" ht="12.75" x14ac:dyDescent="0.25"/>
    <row r="117" spans="1:9" x14ac:dyDescent="0.25">
      <c r="A117" s="8" t="s">
        <v>88</v>
      </c>
      <c r="B117" s="9">
        <v>2015</v>
      </c>
      <c r="C117" s="9">
        <v>2016</v>
      </c>
      <c r="D117" s="9">
        <v>2017</v>
      </c>
    </row>
    <row r="118" spans="1:9" s="3" customFormat="1" ht="15" customHeight="1" x14ac:dyDescent="0.25">
      <c r="A118" s="10" t="s">
        <v>87</v>
      </c>
      <c r="B118" s="26">
        <v>-0.38</v>
      </c>
      <c r="C118" s="26">
        <v>-0.21</v>
      </c>
      <c r="D118" s="26">
        <v>0.12</v>
      </c>
      <c r="G118" s="135"/>
      <c r="H118" s="135"/>
      <c r="I118" s="135"/>
    </row>
    <row r="119" spans="1:9" s="3" customFormat="1" ht="12.75" x14ac:dyDescent="0.25">
      <c r="A119" s="10" t="s">
        <v>86</v>
      </c>
      <c r="B119" s="25">
        <v>1.78</v>
      </c>
      <c r="C119" s="25">
        <v>1.86</v>
      </c>
      <c r="D119" s="25">
        <v>1.97</v>
      </c>
      <c r="G119" s="135"/>
      <c r="H119" s="135"/>
      <c r="I119" s="135"/>
    </row>
    <row r="120" spans="1:9" s="3" customFormat="1" ht="12.75" x14ac:dyDescent="0.25">
      <c r="A120" s="10" t="s">
        <v>85</v>
      </c>
      <c r="B120" s="26">
        <v>-0.52</v>
      </c>
      <c r="C120" s="26">
        <v>-0.28999999999999998</v>
      </c>
      <c r="D120" s="26">
        <v>0.16999999999999998</v>
      </c>
      <c r="G120" s="135"/>
      <c r="H120" s="135"/>
      <c r="I120" s="135"/>
    </row>
    <row r="121" spans="1:9" s="3" customFormat="1" ht="12.75" x14ac:dyDescent="0.25">
      <c r="A121" s="10" t="s">
        <v>84</v>
      </c>
      <c r="B121" s="27">
        <v>129.22</v>
      </c>
      <c r="C121" s="27">
        <v>128.85</v>
      </c>
      <c r="D121" s="27">
        <v>128.65</v>
      </c>
      <c r="G121" s="122"/>
      <c r="H121" s="122"/>
      <c r="I121" s="122"/>
    </row>
    <row r="122" spans="1:9" s="3" customFormat="1" ht="12.75" x14ac:dyDescent="0.25">
      <c r="A122" s="10" t="s">
        <v>83</v>
      </c>
      <c r="B122" s="22">
        <v>100.73</v>
      </c>
      <c r="C122" s="22">
        <v>97.46</v>
      </c>
      <c r="D122" s="22">
        <v>94.55</v>
      </c>
      <c r="G122" s="122"/>
      <c r="H122" s="122"/>
      <c r="I122" s="122"/>
    </row>
    <row r="123" spans="1:9" s="3" customFormat="1" ht="12.75" x14ac:dyDescent="0.25">
      <c r="A123" s="10" t="s">
        <v>82</v>
      </c>
      <c r="B123" s="22">
        <v>77.39</v>
      </c>
      <c r="C123" s="22">
        <v>77.61</v>
      </c>
      <c r="D123" s="22">
        <v>77.73</v>
      </c>
      <c r="G123" s="122"/>
      <c r="H123" s="122"/>
      <c r="I123" s="122"/>
    </row>
    <row r="124" spans="1:9" s="3" customFormat="1" ht="12.75" x14ac:dyDescent="0.25">
      <c r="A124" s="18" t="s">
        <v>81</v>
      </c>
      <c r="B124" s="28">
        <v>2461.5625</v>
      </c>
      <c r="C124" s="28">
        <v>2470.2199999999998</v>
      </c>
      <c r="D124" s="28">
        <v>2461.66</v>
      </c>
      <c r="G124" s="100"/>
      <c r="H124" s="100"/>
      <c r="I124" s="100"/>
    </row>
    <row r="125" spans="1:9" s="3" customFormat="1" ht="12.75" x14ac:dyDescent="0.25">
      <c r="A125" s="18" t="s">
        <v>80</v>
      </c>
      <c r="B125" s="28">
        <v>2632.4715999999999</v>
      </c>
      <c r="C125" s="28">
        <v>2647.33</v>
      </c>
      <c r="D125" s="28">
        <v>2636.2</v>
      </c>
      <c r="G125" s="100"/>
      <c r="H125" s="100"/>
      <c r="I125" s="100"/>
    </row>
    <row r="126" spans="1:9" s="3" customFormat="1" ht="12.75" x14ac:dyDescent="0.25">
      <c r="A126" s="15" t="s">
        <v>79</v>
      </c>
      <c r="B126" s="29">
        <v>38.406999999999996</v>
      </c>
      <c r="C126" s="29">
        <v>38.299999999999997</v>
      </c>
      <c r="D126" s="29">
        <v>38.700000000000003</v>
      </c>
      <c r="G126" s="122"/>
      <c r="H126" s="122"/>
      <c r="I126" s="122"/>
    </row>
    <row r="127" spans="1:9" s="3" customFormat="1" ht="12.75" x14ac:dyDescent="0.25">
      <c r="A127" s="61" t="s">
        <v>458</v>
      </c>
    </row>
    <row r="128" spans="1:9" s="3" customFormat="1" ht="12.75" x14ac:dyDescent="0.25">
      <c r="A128" s="133" t="s">
        <v>459</v>
      </c>
    </row>
    <row r="129" spans="1:4" s="19" customFormat="1" ht="17.25" customHeight="1" x14ac:dyDescent="0.25">
      <c r="A129" s="3"/>
      <c r="B129" s="3"/>
      <c r="C129" s="3"/>
      <c r="D129" s="3"/>
    </row>
    <row r="130" spans="1:4" x14ac:dyDescent="0.25">
      <c r="A130" s="8" t="s">
        <v>78</v>
      </c>
      <c r="B130" s="9">
        <v>2016</v>
      </c>
      <c r="C130" s="9">
        <v>2017</v>
      </c>
      <c r="D130" s="9">
        <v>2018</v>
      </c>
    </row>
    <row r="131" spans="1:4" s="3" customFormat="1" ht="12.75" x14ac:dyDescent="0.25">
      <c r="A131" s="10" t="s">
        <v>77</v>
      </c>
      <c r="B131" s="11">
        <v>90</v>
      </c>
      <c r="C131" s="20">
        <v>92</v>
      </c>
      <c r="D131" s="20">
        <v>88</v>
      </c>
    </row>
    <row r="132" spans="1:4" s="3" customFormat="1" ht="12.75" x14ac:dyDescent="0.25">
      <c r="A132" s="12" t="s">
        <v>76</v>
      </c>
      <c r="B132" s="13">
        <v>35.4</v>
      </c>
      <c r="C132" s="21">
        <v>34</v>
      </c>
      <c r="D132" s="21">
        <v>39.5</v>
      </c>
    </row>
    <row r="133" spans="1:4" s="3" customFormat="1" ht="12.75" x14ac:dyDescent="0.25">
      <c r="A133" s="12" t="s">
        <v>75</v>
      </c>
      <c r="B133" s="11">
        <v>12.5</v>
      </c>
      <c r="C133" s="20">
        <v>16</v>
      </c>
      <c r="D133" s="20">
        <v>18.7</v>
      </c>
    </row>
    <row r="134" spans="1:4" s="3" customFormat="1" ht="12.75" x14ac:dyDescent="0.25">
      <c r="A134" s="12" t="s">
        <v>74</v>
      </c>
      <c r="B134" s="11">
        <v>75</v>
      </c>
      <c r="C134" s="20">
        <v>80</v>
      </c>
      <c r="D134" s="20">
        <v>75</v>
      </c>
    </row>
    <row r="135" spans="1:4" s="3" customFormat="1" ht="12.75" x14ac:dyDescent="0.25">
      <c r="A135" s="12" t="s">
        <v>73</v>
      </c>
      <c r="B135" s="14">
        <v>23518232</v>
      </c>
      <c r="C135" s="78" t="s">
        <v>0</v>
      </c>
      <c r="D135" s="78">
        <v>31586595</v>
      </c>
    </row>
    <row r="136" spans="1:4" s="3" customFormat="1" ht="12.75" x14ac:dyDescent="0.25">
      <c r="A136" s="15" t="s">
        <v>72</v>
      </c>
      <c r="B136" s="17">
        <v>80.3</v>
      </c>
      <c r="C136" s="16" t="s">
        <v>0</v>
      </c>
      <c r="D136" s="17">
        <v>87.1</v>
      </c>
    </row>
  </sheetData>
  <mergeCells count="2">
    <mergeCell ref="A82:D82"/>
    <mergeCell ref="A107:D107"/>
  </mergeCells>
  <pageMargins left="0.70866141732283472" right="0.70866141732283472" top="0.74803149606299213" bottom="0.74803149606299213" header="0.31496062992125984" footer="0.31496062992125984"/>
  <pageSetup paperSize="9" scale="75" fitToHeight="3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0033"/>
    <pageSetUpPr fitToPage="1"/>
  </sheetPr>
  <dimension ref="A1:AD68"/>
  <sheetViews>
    <sheetView topLeftCell="C1" zoomScaleNormal="100" workbookViewId="0">
      <pane ySplit="3" topLeftCell="A46" activePane="bottomLeft" state="frozen"/>
      <selection activeCell="L3" sqref="L3:O3"/>
      <selection pane="bottomLeft" activeCell="C68" sqref="C68"/>
    </sheetView>
  </sheetViews>
  <sheetFormatPr defaultColWidth="9.140625" defaultRowHeight="12.75" x14ac:dyDescent="0.25"/>
  <cols>
    <col min="1" max="2" width="9.140625" style="3" hidden="1" customWidth="1"/>
    <col min="3" max="3" width="43.5703125" style="3" customWidth="1"/>
    <col min="4" max="4" width="9.140625" style="3"/>
    <col min="5" max="5" width="11.7109375" style="3" bestFit="1" customWidth="1"/>
    <col min="6" max="6" width="11.28515625" style="3" customWidth="1"/>
    <col min="7" max="8" width="15" style="3" customWidth="1"/>
    <col min="9" max="9" width="12.28515625" style="3" customWidth="1"/>
    <col min="10" max="10" width="12.28515625" style="3" bestFit="1" customWidth="1"/>
    <col min="11" max="11" width="10.28515625" style="3" customWidth="1"/>
    <col min="12" max="13" width="12.28515625" style="3" bestFit="1" customWidth="1"/>
    <col min="14" max="16384" width="9.140625" style="3"/>
  </cols>
  <sheetData>
    <row r="1" spans="1:30" s="7" customFormat="1" x14ac:dyDescent="0.2">
      <c r="A1" s="77"/>
      <c r="B1" s="79"/>
      <c r="C1" s="79" t="s">
        <v>414</v>
      </c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3"/>
      <c r="X1" s="93"/>
      <c r="Y1" s="93"/>
      <c r="Z1" s="93"/>
      <c r="AA1" s="93"/>
      <c r="AB1" s="93"/>
      <c r="AC1" s="93"/>
      <c r="AD1" s="93"/>
    </row>
    <row r="2" spans="1:30" ht="10.15" customHeight="1" x14ac:dyDescent="0.25"/>
    <row r="3" spans="1:30" ht="124.5" customHeight="1" x14ac:dyDescent="0.2">
      <c r="A3" s="94" t="s">
        <v>326</v>
      </c>
      <c r="B3" s="94" t="s">
        <v>327</v>
      </c>
      <c r="C3" s="147" t="s">
        <v>144</v>
      </c>
      <c r="D3" s="206" t="s">
        <v>328</v>
      </c>
      <c r="E3" s="101" t="s">
        <v>103</v>
      </c>
      <c r="F3" s="101" t="s">
        <v>102</v>
      </c>
      <c r="G3" s="101" t="s">
        <v>101</v>
      </c>
      <c r="H3" s="210" t="s">
        <v>329</v>
      </c>
      <c r="I3" s="210" t="s">
        <v>100</v>
      </c>
      <c r="J3" s="101" t="s">
        <v>330</v>
      </c>
      <c r="K3" s="101" t="s">
        <v>99</v>
      </c>
      <c r="L3" s="101" t="s">
        <v>411</v>
      </c>
      <c r="M3" s="101" t="s">
        <v>388</v>
      </c>
      <c r="N3" s="101" t="s">
        <v>332</v>
      </c>
    </row>
    <row r="4" spans="1:30" ht="12.75" customHeight="1" x14ac:dyDescent="0.2">
      <c r="A4" s="95">
        <v>1</v>
      </c>
      <c r="B4" s="96">
        <v>148</v>
      </c>
      <c r="C4" s="153" t="s">
        <v>6</v>
      </c>
      <c r="D4" s="207">
        <v>1</v>
      </c>
      <c r="E4" s="178">
        <v>0.1911088</v>
      </c>
      <c r="F4" s="178">
        <v>8.9184100000000002E-2</v>
      </c>
      <c r="G4" s="178">
        <v>1.504729</v>
      </c>
      <c r="H4" s="177">
        <v>5.88</v>
      </c>
      <c r="I4" s="177">
        <v>67.06</v>
      </c>
      <c r="J4" s="177">
        <v>10.96</v>
      </c>
      <c r="K4" s="177">
        <v>63.01</v>
      </c>
      <c r="L4" s="178">
        <v>0.86</v>
      </c>
      <c r="M4" s="178">
        <v>2.0547949999999999</v>
      </c>
      <c r="N4" s="178">
        <v>1.7358855009078979</v>
      </c>
    </row>
    <row r="5" spans="1:30" x14ac:dyDescent="0.2">
      <c r="A5" s="96"/>
      <c r="B5" s="96">
        <v>272</v>
      </c>
      <c r="C5" s="153" t="s">
        <v>7</v>
      </c>
      <c r="D5" s="207">
        <v>1</v>
      </c>
      <c r="E5" s="178">
        <v>0.143037</v>
      </c>
      <c r="F5" s="178">
        <v>7.8670299999999999E-2</v>
      </c>
      <c r="G5" s="178">
        <v>1.2984199999999999</v>
      </c>
      <c r="H5" s="177">
        <v>10.34</v>
      </c>
      <c r="I5" s="177">
        <v>85.34</v>
      </c>
      <c r="J5" s="177">
        <v>0</v>
      </c>
      <c r="K5" s="177">
        <v>83.67</v>
      </c>
      <c r="L5" s="178">
        <v>0</v>
      </c>
      <c r="M5" s="178">
        <v>0.8</v>
      </c>
      <c r="N5" s="178">
        <v>1.8943079710006714</v>
      </c>
    </row>
    <row r="6" spans="1:30" x14ac:dyDescent="0.2">
      <c r="A6" s="96"/>
      <c r="B6" s="96">
        <v>718</v>
      </c>
      <c r="C6" s="153" t="s">
        <v>52</v>
      </c>
      <c r="D6" s="207">
        <v>1</v>
      </c>
      <c r="E6" s="178">
        <v>0.18</v>
      </c>
      <c r="F6" s="178">
        <v>0.130304</v>
      </c>
      <c r="G6" s="178">
        <v>1.371429</v>
      </c>
      <c r="H6" s="177">
        <v>4.8099999999999996</v>
      </c>
      <c r="I6" s="177">
        <v>93.27</v>
      </c>
      <c r="J6" s="177">
        <v>13.64</v>
      </c>
      <c r="K6" s="177">
        <v>93.94</v>
      </c>
      <c r="L6" s="178">
        <v>1.53</v>
      </c>
      <c r="M6" s="178">
        <v>4.9586779999999999</v>
      </c>
      <c r="N6" s="178">
        <v>1.377373218536377</v>
      </c>
    </row>
    <row r="7" spans="1:30" x14ac:dyDescent="0.2">
      <c r="A7" s="96"/>
      <c r="B7" s="96">
        <v>772</v>
      </c>
      <c r="C7" s="153" t="s">
        <v>54</v>
      </c>
      <c r="D7" s="207">
        <v>1</v>
      </c>
      <c r="E7" s="178">
        <v>0.31</v>
      </c>
      <c r="F7" s="178">
        <v>0.14034730000000001</v>
      </c>
      <c r="G7" s="178">
        <v>5.6343500000000004</v>
      </c>
      <c r="H7" s="177">
        <v>9.93</v>
      </c>
      <c r="I7" s="177">
        <v>90.07</v>
      </c>
      <c r="J7" s="177">
        <v>16.670000000000002</v>
      </c>
      <c r="K7" s="177">
        <v>74.36</v>
      </c>
      <c r="L7" s="178">
        <v>1.25</v>
      </c>
      <c r="M7" s="178">
        <v>0</v>
      </c>
      <c r="N7" s="178">
        <v>1.3922673463821411</v>
      </c>
    </row>
    <row r="8" spans="1:30" x14ac:dyDescent="0.2">
      <c r="A8" s="97"/>
      <c r="B8" s="97">
        <v>6046</v>
      </c>
      <c r="C8" s="153" t="s">
        <v>40</v>
      </c>
      <c r="D8" s="207">
        <v>1</v>
      </c>
      <c r="E8" s="178">
        <v>0.33</v>
      </c>
      <c r="F8" s="178">
        <v>0.1632528</v>
      </c>
      <c r="G8" s="178">
        <v>2.7313079999999998</v>
      </c>
      <c r="H8" s="177">
        <v>5.98</v>
      </c>
      <c r="I8" s="177" t="s">
        <v>412</v>
      </c>
      <c r="J8" s="177">
        <v>15.28</v>
      </c>
      <c r="K8" s="177" t="s">
        <v>412</v>
      </c>
      <c r="L8" s="178">
        <v>4.8499999999999996</v>
      </c>
      <c r="M8" s="178">
        <v>3.8461539999999999</v>
      </c>
      <c r="N8" s="178">
        <v>1.5062841176986694</v>
      </c>
    </row>
    <row r="9" spans="1:30" x14ac:dyDescent="0.2">
      <c r="A9" s="98">
        <v>2</v>
      </c>
      <c r="B9" s="98">
        <v>1</v>
      </c>
      <c r="C9" s="153" t="s">
        <v>1</v>
      </c>
      <c r="D9" s="208">
        <v>2</v>
      </c>
      <c r="E9" s="178">
        <v>0.16</v>
      </c>
      <c r="F9" s="178">
        <v>3.9073200000000002E-2</v>
      </c>
      <c r="G9" s="178">
        <v>2.1676299999999999</v>
      </c>
      <c r="H9" s="177">
        <v>7.14</v>
      </c>
      <c r="I9" s="177">
        <v>81.260000000000005</v>
      </c>
      <c r="J9" s="177">
        <v>8.33</v>
      </c>
      <c r="K9" s="177">
        <v>86.67</v>
      </c>
      <c r="L9" s="178">
        <v>0.92</v>
      </c>
      <c r="M9" s="178">
        <v>1.3333330000000001</v>
      </c>
      <c r="N9" s="178">
        <v>1.4739660024642944</v>
      </c>
    </row>
    <row r="10" spans="1:30" x14ac:dyDescent="0.2">
      <c r="A10" s="96"/>
      <c r="B10" s="96">
        <v>39</v>
      </c>
      <c r="C10" s="153" t="s">
        <v>2</v>
      </c>
      <c r="D10" s="207">
        <v>2</v>
      </c>
      <c r="E10" s="178">
        <v>0.2</v>
      </c>
      <c r="F10" s="178">
        <v>0.10477300000000001</v>
      </c>
      <c r="G10" s="178">
        <v>1.337256</v>
      </c>
      <c r="H10" s="177">
        <v>1.22</v>
      </c>
      <c r="I10" s="177">
        <v>64.63</v>
      </c>
      <c r="J10" s="177">
        <v>10.81</v>
      </c>
      <c r="K10" s="177">
        <v>64.86</v>
      </c>
      <c r="L10" s="178">
        <v>1.44</v>
      </c>
      <c r="M10" s="178">
        <v>0</v>
      </c>
      <c r="N10" s="178">
        <v>2.4863252639770508</v>
      </c>
    </row>
    <row r="11" spans="1:30" x14ac:dyDescent="0.2">
      <c r="A11" s="96"/>
      <c r="B11" s="96">
        <v>100</v>
      </c>
      <c r="C11" s="153" t="s">
        <v>4</v>
      </c>
      <c r="D11" s="207">
        <v>1</v>
      </c>
      <c r="E11" s="178">
        <v>0.34</v>
      </c>
      <c r="F11" s="178">
        <v>0.1812908</v>
      </c>
      <c r="G11" s="178">
        <v>1.399907</v>
      </c>
      <c r="H11" s="177">
        <v>6.76</v>
      </c>
      <c r="I11" s="177">
        <v>64.86</v>
      </c>
      <c r="J11" s="177">
        <v>13.25</v>
      </c>
      <c r="K11" s="177">
        <v>63.86</v>
      </c>
      <c r="L11" s="178">
        <v>4.1399999999999997</v>
      </c>
      <c r="M11" s="178">
        <v>1.886792</v>
      </c>
      <c r="N11" s="178">
        <v>1.2011117935180664</v>
      </c>
    </row>
    <row r="12" spans="1:30" x14ac:dyDescent="0.2">
      <c r="A12" s="96"/>
      <c r="B12" s="96">
        <v>729</v>
      </c>
      <c r="C12" s="153" t="s">
        <v>11</v>
      </c>
      <c r="D12" s="207">
        <v>1</v>
      </c>
      <c r="E12" s="178">
        <v>0.16</v>
      </c>
      <c r="F12" s="178">
        <v>0.1303597</v>
      </c>
      <c r="G12" s="178">
        <v>0.91603049999999997</v>
      </c>
      <c r="H12" s="177">
        <v>4.95</v>
      </c>
      <c r="I12" s="177">
        <v>95.05</v>
      </c>
      <c r="J12" s="177">
        <v>7.14</v>
      </c>
      <c r="K12" s="177">
        <v>96.43</v>
      </c>
      <c r="L12" s="178">
        <v>2.19</v>
      </c>
      <c r="M12" s="178">
        <v>3.8461539999999999</v>
      </c>
      <c r="N12" s="178">
        <v>1.8003368377685547</v>
      </c>
    </row>
    <row r="13" spans="1:30" x14ac:dyDescent="0.2">
      <c r="A13" s="96"/>
      <c r="B13" s="96">
        <v>741</v>
      </c>
      <c r="C13" s="153" t="s">
        <v>56</v>
      </c>
      <c r="D13" s="207">
        <v>1</v>
      </c>
      <c r="E13" s="178">
        <v>0.18</v>
      </c>
      <c r="F13" s="178">
        <v>0.05</v>
      </c>
      <c r="G13" s="178">
        <v>1.694437</v>
      </c>
      <c r="H13" s="177">
        <v>8.93</v>
      </c>
      <c r="I13" s="177">
        <v>80.36</v>
      </c>
      <c r="J13" s="177">
        <v>16.920000000000002</v>
      </c>
      <c r="K13" s="177">
        <v>86.15</v>
      </c>
      <c r="L13" s="178">
        <v>1.87</v>
      </c>
      <c r="M13" s="178">
        <v>2.479339</v>
      </c>
      <c r="N13" s="178">
        <v>1.7118369340896606</v>
      </c>
    </row>
    <row r="14" spans="1:30" x14ac:dyDescent="0.2">
      <c r="A14" s="96"/>
      <c r="B14" s="96">
        <v>746</v>
      </c>
      <c r="C14" s="153" t="s">
        <v>43</v>
      </c>
      <c r="D14" s="207">
        <v>1</v>
      </c>
      <c r="E14" s="178">
        <v>0.34</v>
      </c>
      <c r="F14" s="178">
        <v>7.4213699999999994E-2</v>
      </c>
      <c r="G14" s="178">
        <v>2.723868</v>
      </c>
      <c r="H14" s="177">
        <v>6.93</v>
      </c>
      <c r="I14" s="177">
        <v>93.07</v>
      </c>
      <c r="J14" s="177">
        <v>0</v>
      </c>
      <c r="K14" s="177">
        <v>92.31</v>
      </c>
      <c r="L14" s="178">
        <v>0.99</v>
      </c>
      <c r="M14" s="178">
        <v>0.86206899999999997</v>
      </c>
      <c r="N14" s="178">
        <v>2.6205837726593018</v>
      </c>
    </row>
    <row r="15" spans="1:30" x14ac:dyDescent="0.2">
      <c r="A15" s="96"/>
      <c r="B15" s="96">
        <v>833</v>
      </c>
      <c r="C15" s="153" t="s">
        <v>32</v>
      </c>
      <c r="D15" s="207">
        <v>2</v>
      </c>
      <c r="E15" s="178">
        <v>0.1</v>
      </c>
      <c r="F15" s="178">
        <v>2.2489100000000001E-2</v>
      </c>
      <c r="G15" s="178" t="s">
        <v>412</v>
      </c>
      <c r="H15" s="177">
        <v>3.17</v>
      </c>
      <c r="I15" s="177">
        <v>73.02</v>
      </c>
      <c r="J15" s="177">
        <v>8.33</v>
      </c>
      <c r="K15" s="177">
        <v>66.67</v>
      </c>
      <c r="L15" s="178">
        <v>0.88</v>
      </c>
      <c r="M15" s="178">
        <v>1.538462</v>
      </c>
      <c r="N15" s="178">
        <v>2.2922570705413818</v>
      </c>
    </row>
    <row r="16" spans="1:30" x14ac:dyDescent="0.2">
      <c r="A16" s="96">
        <v>3</v>
      </c>
      <c r="B16" s="96">
        <v>86</v>
      </c>
      <c r="C16" s="153" t="s">
        <v>3</v>
      </c>
      <c r="D16" s="207">
        <v>2</v>
      </c>
      <c r="E16" s="178">
        <v>0.13</v>
      </c>
      <c r="F16" s="178">
        <v>5.0002499999999998E-2</v>
      </c>
      <c r="G16" s="178" t="s">
        <v>412</v>
      </c>
      <c r="H16" s="177">
        <v>6.38</v>
      </c>
      <c r="I16" s="177">
        <v>87.23</v>
      </c>
      <c r="J16" s="177">
        <v>5.88</v>
      </c>
      <c r="K16" s="177">
        <v>94.12</v>
      </c>
      <c r="L16" s="178">
        <v>2.17</v>
      </c>
      <c r="M16" s="178">
        <v>3.125</v>
      </c>
      <c r="N16" s="178">
        <v>6.2424297332763672</v>
      </c>
    </row>
    <row r="17" spans="1:14" x14ac:dyDescent="0.2">
      <c r="A17" s="96"/>
      <c r="B17" s="96">
        <v>634</v>
      </c>
      <c r="C17" s="153" t="s">
        <v>42</v>
      </c>
      <c r="D17" s="207">
        <v>2</v>
      </c>
      <c r="E17" s="178">
        <v>0.03</v>
      </c>
      <c r="F17" s="178">
        <v>0</v>
      </c>
      <c r="G17" s="178">
        <v>0</v>
      </c>
      <c r="H17" s="177">
        <v>1.77</v>
      </c>
      <c r="I17" s="177">
        <v>86.37</v>
      </c>
      <c r="J17" s="177">
        <v>8</v>
      </c>
      <c r="K17" s="177">
        <v>82</v>
      </c>
      <c r="L17" s="178">
        <v>2.75</v>
      </c>
      <c r="M17" s="178">
        <v>0.65789470000000005</v>
      </c>
      <c r="N17" s="178">
        <v>2.0626459121704102</v>
      </c>
    </row>
    <row r="18" spans="1:14" x14ac:dyDescent="0.2">
      <c r="A18" s="96"/>
      <c r="B18" s="96">
        <v>726</v>
      </c>
      <c r="C18" s="153" t="s">
        <v>48</v>
      </c>
      <c r="D18" s="207">
        <v>3</v>
      </c>
      <c r="E18" s="178">
        <v>0.15</v>
      </c>
      <c r="F18" s="178">
        <v>0</v>
      </c>
      <c r="G18" s="178">
        <v>0</v>
      </c>
      <c r="H18" s="177" t="s">
        <v>412</v>
      </c>
      <c r="I18" s="177" t="s">
        <v>412</v>
      </c>
      <c r="J18" s="179" t="s">
        <v>413</v>
      </c>
      <c r="K18" s="179" t="s">
        <v>413</v>
      </c>
      <c r="L18" s="178">
        <v>0.47</v>
      </c>
      <c r="M18" s="178">
        <v>0</v>
      </c>
      <c r="N18" s="178">
        <v>1.9250253438949585</v>
      </c>
    </row>
    <row r="19" spans="1:14" x14ac:dyDescent="0.2">
      <c r="A19" s="96"/>
      <c r="B19" s="96">
        <v>744</v>
      </c>
      <c r="C19" s="153" t="s">
        <v>18</v>
      </c>
      <c r="D19" s="207">
        <v>2</v>
      </c>
      <c r="E19" s="178">
        <v>0.22</v>
      </c>
      <c r="F19" s="178">
        <v>8.3008200000000004E-2</v>
      </c>
      <c r="G19" s="178">
        <v>3.0364369999999998</v>
      </c>
      <c r="H19" s="177">
        <v>2.88</v>
      </c>
      <c r="I19" s="177">
        <v>93.27</v>
      </c>
      <c r="J19" s="177">
        <v>9.09</v>
      </c>
      <c r="K19" s="177">
        <v>100</v>
      </c>
      <c r="L19" s="178">
        <v>0</v>
      </c>
      <c r="M19" s="178">
        <v>0</v>
      </c>
      <c r="N19" s="178">
        <v>1.1893464326858521</v>
      </c>
    </row>
    <row r="20" spans="1:14" x14ac:dyDescent="0.2">
      <c r="A20" s="96"/>
      <c r="B20" s="96">
        <v>745</v>
      </c>
      <c r="C20" s="153" t="s">
        <v>45</v>
      </c>
      <c r="D20" s="207">
        <v>2</v>
      </c>
      <c r="E20" s="178">
        <v>0.09</v>
      </c>
      <c r="F20" s="178">
        <v>5.1254000000000001E-2</v>
      </c>
      <c r="G20" s="178">
        <v>0.42844900000000002</v>
      </c>
      <c r="H20" s="177">
        <v>4.4800000000000004</v>
      </c>
      <c r="I20" s="177">
        <v>89.55</v>
      </c>
      <c r="J20" s="177">
        <v>3.7</v>
      </c>
      <c r="K20" s="177">
        <v>85.19</v>
      </c>
      <c r="L20" s="178">
        <v>7.45</v>
      </c>
      <c r="M20" s="178">
        <v>2.5862069999999999</v>
      </c>
      <c r="N20" s="178">
        <v>2.0939047336578369</v>
      </c>
    </row>
    <row r="21" spans="1:14" x14ac:dyDescent="0.2">
      <c r="A21" s="96"/>
      <c r="B21" s="96">
        <v>750</v>
      </c>
      <c r="C21" s="153" t="s">
        <v>19</v>
      </c>
      <c r="D21" s="207">
        <v>2</v>
      </c>
      <c r="E21" s="178">
        <v>0.11</v>
      </c>
      <c r="F21" s="178">
        <v>6.3712099999999994E-2</v>
      </c>
      <c r="G21" s="178">
        <v>0.38933230000000002</v>
      </c>
      <c r="H21" s="177">
        <v>2.63</v>
      </c>
      <c r="I21" s="177">
        <v>82.46</v>
      </c>
      <c r="J21" s="177">
        <v>5.66</v>
      </c>
      <c r="K21" s="177">
        <v>83.02</v>
      </c>
      <c r="L21" s="178">
        <v>2</v>
      </c>
      <c r="M21" s="178">
        <v>0</v>
      </c>
      <c r="N21" s="178">
        <v>0.81006801128387451</v>
      </c>
    </row>
    <row r="22" spans="1:14" x14ac:dyDescent="0.2">
      <c r="A22" s="96"/>
      <c r="B22" s="96">
        <v>754</v>
      </c>
      <c r="C22" s="153" t="s">
        <v>21</v>
      </c>
      <c r="D22" s="207">
        <v>3</v>
      </c>
      <c r="E22" s="178">
        <v>0.11</v>
      </c>
      <c r="F22" s="178">
        <v>4.3356699999999998E-2</v>
      </c>
      <c r="G22" s="178">
        <v>1.624695</v>
      </c>
      <c r="H22" s="177">
        <v>8.4499999999999993</v>
      </c>
      <c r="I22" s="177">
        <v>87.32</v>
      </c>
      <c r="J22" s="177">
        <v>7.14</v>
      </c>
      <c r="K22" s="177">
        <v>92.86</v>
      </c>
      <c r="L22" s="178">
        <v>0.92</v>
      </c>
      <c r="M22" s="178">
        <v>0</v>
      </c>
      <c r="N22" s="178">
        <v>1.0910685062408447</v>
      </c>
    </row>
    <row r="23" spans="1:14" x14ac:dyDescent="0.2">
      <c r="A23" s="96"/>
      <c r="B23" s="96">
        <v>763</v>
      </c>
      <c r="C23" s="153" t="s">
        <v>53</v>
      </c>
      <c r="D23" s="207">
        <v>2</v>
      </c>
      <c r="E23" s="178">
        <v>0.12</v>
      </c>
      <c r="F23" s="178">
        <v>1.24005E-2</v>
      </c>
      <c r="G23" s="178">
        <v>1.2333499999999999</v>
      </c>
      <c r="H23" s="177">
        <v>3.13</v>
      </c>
      <c r="I23" s="177">
        <v>83.33</v>
      </c>
      <c r="J23" s="177">
        <v>9.3000000000000007</v>
      </c>
      <c r="K23" s="177">
        <v>86.05</v>
      </c>
      <c r="L23" s="178">
        <v>0.92</v>
      </c>
      <c r="M23" s="178">
        <v>0</v>
      </c>
      <c r="N23" s="178">
        <v>1.371862530708313</v>
      </c>
    </row>
    <row r="24" spans="1:14" x14ac:dyDescent="0.2">
      <c r="A24" s="96"/>
      <c r="B24" s="96">
        <v>916</v>
      </c>
      <c r="C24" s="153" t="s">
        <v>36</v>
      </c>
      <c r="D24" s="207">
        <v>2</v>
      </c>
      <c r="E24" s="178">
        <v>0.23</v>
      </c>
      <c r="F24" s="178">
        <v>9.6678100000000003E-2</v>
      </c>
      <c r="G24" s="178">
        <v>0</v>
      </c>
      <c r="H24" s="177">
        <v>3.85</v>
      </c>
      <c r="I24" s="177">
        <v>96.15</v>
      </c>
      <c r="J24" s="177">
        <v>12.5</v>
      </c>
      <c r="K24" s="177">
        <v>95.83</v>
      </c>
      <c r="L24" s="178">
        <v>0</v>
      </c>
      <c r="M24" s="178">
        <v>4.0540539999999998</v>
      </c>
      <c r="N24" s="178">
        <v>1.9171921014785767</v>
      </c>
    </row>
    <row r="25" spans="1:14" x14ac:dyDescent="0.2">
      <c r="A25" s="96"/>
      <c r="B25" s="96">
        <v>1425</v>
      </c>
      <c r="C25" s="153" t="s">
        <v>39</v>
      </c>
      <c r="D25" s="207">
        <v>2</v>
      </c>
      <c r="E25" s="178">
        <v>0.13</v>
      </c>
      <c r="F25" s="178">
        <v>9.6848100000000006E-2</v>
      </c>
      <c r="G25" s="178">
        <v>1.55</v>
      </c>
      <c r="H25" s="177">
        <v>4.3</v>
      </c>
      <c r="I25" s="177">
        <v>83.87</v>
      </c>
      <c r="J25" s="177">
        <v>9.52</v>
      </c>
      <c r="K25" s="177">
        <v>90.48</v>
      </c>
      <c r="L25" s="178">
        <v>0</v>
      </c>
      <c r="M25" s="178">
        <v>4.6296299999999997</v>
      </c>
      <c r="N25" s="178">
        <v>1.4887450933456421</v>
      </c>
    </row>
    <row r="26" spans="1:14" x14ac:dyDescent="0.2">
      <c r="A26" s="97"/>
      <c r="B26" s="97">
        <v>5994</v>
      </c>
      <c r="C26" s="153" t="s">
        <v>51</v>
      </c>
      <c r="D26" s="207">
        <v>2</v>
      </c>
      <c r="E26" s="178">
        <v>0.13</v>
      </c>
      <c r="F26" s="178">
        <v>7.2360599999999997E-2</v>
      </c>
      <c r="G26" s="178">
        <v>1.26</v>
      </c>
      <c r="H26" s="177">
        <v>0.66</v>
      </c>
      <c r="I26" s="177">
        <v>82.12</v>
      </c>
      <c r="J26" s="177">
        <v>2.56</v>
      </c>
      <c r="K26" s="177">
        <v>87.18</v>
      </c>
      <c r="L26" s="178">
        <v>0.67</v>
      </c>
      <c r="M26" s="178">
        <v>2.8301889999999998</v>
      </c>
      <c r="N26" s="178">
        <v>1.8367553949356079</v>
      </c>
    </row>
    <row r="27" spans="1:14" x14ac:dyDescent="0.2">
      <c r="A27" s="95">
        <v>4</v>
      </c>
      <c r="B27" s="95">
        <v>146</v>
      </c>
      <c r="C27" s="153" t="s">
        <v>5</v>
      </c>
      <c r="D27" s="207">
        <v>3</v>
      </c>
      <c r="E27" s="178">
        <v>7.0000000000000007E-2</v>
      </c>
      <c r="F27" s="178">
        <v>0</v>
      </c>
      <c r="G27" s="178">
        <v>0</v>
      </c>
      <c r="H27" s="177">
        <v>3.92</v>
      </c>
      <c r="I27" s="177">
        <v>94.12</v>
      </c>
      <c r="J27" s="177">
        <v>0</v>
      </c>
      <c r="K27" s="177">
        <v>100</v>
      </c>
      <c r="L27" s="178">
        <v>0.99</v>
      </c>
      <c r="M27" s="178">
        <v>2.2727270000000002</v>
      </c>
      <c r="N27" s="178">
        <v>2.4225757122039795</v>
      </c>
    </row>
    <row r="28" spans="1:14" x14ac:dyDescent="0.2">
      <c r="A28" s="96"/>
      <c r="B28" s="96">
        <v>668</v>
      </c>
      <c r="C28" s="10" t="s">
        <v>8</v>
      </c>
      <c r="D28" s="207">
        <v>3</v>
      </c>
      <c r="E28" s="178" t="s">
        <v>413</v>
      </c>
      <c r="F28" s="178" t="s">
        <v>413</v>
      </c>
      <c r="G28" s="178" t="s">
        <v>413</v>
      </c>
      <c r="H28" s="177">
        <v>4.3499999999999996</v>
      </c>
      <c r="I28" s="177" t="s">
        <v>412</v>
      </c>
      <c r="J28" s="177" t="s">
        <v>412</v>
      </c>
      <c r="K28" s="177" t="s">
        <v>412</v>
      </c>
      <c r="L28" s="178">
        <v>0.59</v>
      </c>
      <c r="M28" s="178">
        <v>0</v>
      </c>
      <c r="N28" s="178">
        <v>0.46133974194526672</v>
      </c>
    </row>
    <row r="29" spans="1:14" x14ac:dyDescent="0.2">
      <c r="A29" s="96"/>
      <c r="B29" s="96">
        <v>678</v>
      </c>
      <c r="C29" s="10" t="s">
        <v>57</v>
      </c>
      <c r="D29" s="207">
        <v>3</v>
      </c>
      <c r="E29" s="212" t="s">
        <v>413</v>
      </c>
      <c r="F29" s="212" t="s">
        <v>413</v>
      </c>
      <c r="G29" s="212" t="s">
        <v>413</v>
      </c>
      <c r="H29" s="179" t="s">
        <v>413</v>
      </c>
      <c r="I29" s="179" t="s">
        <v>413</v>
      </c>
      <c r="J29" s="179" t="s">
        <v>413</v>
      </c>
      <c r="K29" s="179" t="s">
        <v>413</v>
      </c>
      <c r="L29" s="178">
        <v>0</v>
      </c>
      <c r="M29" s="178">
        <v>0</v>
      </c>
      <c r="N29" s="178">
        <v>0.34246575832366943</v>
      </c>
    </row>
    <row r="30" spans="1:14" x14ac:dyDescent="0.2">
      <c r="A30" s="96"/>
      <c r="B30" s="96">
        <v>724</v>
      </c>
      <c r="C30" s="10" t="s">
        <v>10</v>
      </c>
      <c r="D30" s="207">
        <v>3</v>
      </c>
      <c r="E30" s="178" t="s">
        <v>413</v>
      </c>
      <c r="F30" s="212" t="s">
        <v>413</v>
      </c>
      <c r="G30" s="178" t="s">
        <v>413</v>
      </c>
      <c r="H30" s="177">
        <v>0</v>
      </c>
      <c r="I30" s="177">
        <v>85.37</v>
      </c>
      <c r="J30" s="177" t="s">
        <v>413</v>
      </c>
      <c r="K30" s="177" t="s">
        <v>413</v>
      </c>
      <c r="L30" s="178">
        <v>1.2</v>
      </c>
      <c r="M30" s="178">
        <v>0</v>
      </c>
      <c r="N30" s="178">
        <v>1.7770159244537354</v>
      </c>
    </row>
    <row r="31" spans="1:14" x14ac:dyDescent="0.2">
      <c r="A31" s="96"/>
      <c r="B31" s="96">
        <v>734</v>
      </c>
      <c r="C31" s="153" t="s">
        <v>13</v>
      </c>
      <c r="D31" s="207">
        <v>3</v>
      </c>
      <c r="E31" s="178">
        <v>0.23</v>
      </c>
      <c r="F31" s="178">
        <v>0.10138129999999999</v>
      </c>
      <c r="G31" s="178" t="s">
        <v>412</v>
      </c>
      <c r="H31" s="177">
        <v>11.43</v>
      </c>
      <c r="I31" s="177">
        <v>94.29</v>
      </c>
      <c r="J31" s="177">
        <v>11.76</v>
      </c>
      <c r="K31" s="177">
        <v>100</v>
      </c>
      <c r="L31" s="178">
        <v>0</v>
      </c>
      <c r="M31" s="178">
        <v>1.5625</v>
      </c>
      <c r="N31" s="178">
        <v>1.7683912515640259</v>
      </c>
    </row>
    <row r="32" spans="1:14" x14ac:dyDescent="0.2">
      <c r="A32" s="96"/>
      <c r="B32" s="96">
        <v>739</v>
      </c>
      <c r="C32" s="153" t="s">
        <v>15</v>
      </c>
      <c r="D32" s="207">
        <v>3</v>
      </c>
      <c r="E32" s="178">
        <v>0.03</v>
      </c>
      <c r="F32" s="178">
        <v>0</v>
      </c>
      <c r="G32" s="178">
        <v>0</v>
      </c>
      <c r="H32" s="177">
        <v>5.13</v>
      </c>
      <c r="I32" s="177">
        <v>82.05</v>
      </c>
      <c r="J32" s="177" t="s">
        <v>413</v>
      </c>
      <c r="K32" s="177" t="s">
        <v>413</v>
      </c>
      <c r="L32" s="178">
        <v>1.96</v>
      </c>
      <c r="M32" s="178">
        <v>0</v>
      </c>
      <c r="N32" s="178">
        <v>1.8454091548919678</v>
      </c>
    </row>
    <row r="33" spans="1:14" x14ac:dyDescent="0.2">
      <c r="A33" s="96"/>
      <c r="B33" s="96">
        <v>742</v>
      </c>
      <c r="C33" s="153" t="s">
        <v>16</v>
      </c>
      <c r="D33" s="207">
        <v>3</v>
      </c>
      <c r="E33" s="178">
        <v>0.24</v>
      </c>
      <c r="F33" s="178">
        <v>6.0718899999999999E-2</v>
      </c>
      <c r="G33" s="178" t="s">
        <v>412</v>
      </c>
      <c r="H33" s="177">
        <v>3.03</v>
      </c>
      <c r="I33" s="177">
        <v>93.94</v>
      </c>
      <c r="J33" s="179" t="s">
        <v>413</v>
      </c>
      <c r="K33" s="179" t="s">
        <v>413</v>
      </c>
      <c r="L33" s="178">
        <v>0.62</v>
      </c>
      <c r="M33" s="178">
        <v>0</v>
      </c>
      <c r="N33" s="178" t="s">
        <v>0</v>
      </c>
    </row>
    <row r="34" spans="1:14" x14ac:dyDescent="0.2">
      <c r="A34" s="96"/>
      <c r="B34" s="96">
        <v>743</v>
      </c>
      <c r="C34" s="10" t="s">
        <v>17</v>
      </c>
      <c r="D34" s="207">
        <v>3</v>
      </c>
      <c r="E34" s="178">
        <v>0.15</v>
      </c>
      <c r="F34" s="178">
        <v>7.6470099999999999E-2</v>
      </c>
      <c r="G34" s="178" t="s">
        <v>412</v>
      </c>
      <c r="H34" s="177" t="s">
        <v>413</v>
      </c>
      <c r="I34" s="177" t="s">
        <v>413</v>
      </c>
      <c r="J34" s="179" t="s">
        <v>413</v>
      </c>
      <c r="K34" s="179" t="s">
        <v>413</v>
      </c>
      <c r="L34" s="178">
        <v>0</v>
      </c>
      <c r="M34" s="178">
        <v>0</v>
      </c>
      <c r="N34" s="178">
        <v>1.5294027328491211</v>
      </c>
    </row>
    <row r="35" spans="1:14" x14ac:dyDescent="0.2">
      <c r="A35" s="96"/>
      <c r="B35" s="96">
        <v>753</v>
      </c>
      <c r="C35" s="153" t="s">
        <v>20</v>
      </c>
      <c r="D35" s="207">
        <v>3</v>
      </c>
      <c r="E35" s="178">
        <v>0.04</v>
      </c>
      <c r="F35" s="178">
        <v>0</v>
      </c>
      <c r="G35" s="178" t="s">
        <v>412</v>
      </c>
      <c r="H35" s="177">
        <v>0</v>
      </c>
      <c r="I35" s="177">
        <v>85.42</v>
      </c>
      <c r="J35" s="177">
        <v>0</v>
      </c>
      <c r="K35" s="177">
        <v>94.12</v>
      </c>
      <c r="L35" s="178">
        <v>0.68</v>
      </c>
      <c r="M35" s="178">
        <v>1.6393439999999999</v>
      </c>
      <c r="N35" s="178">
        <v>3.1510241031646729</v>
      </c>
    </row>
    <row r="36" spans="1:14" x14ac:dyDescent="0.2">
      <c r="A36" s="96"/>
      <c r="B36" s="96">
        <v>757</v>
      </c>
      <c r="C36" s="10" t="s">
        <v>22</v>
      </c>
      <c r="D36" s="207">
        <v>3</v>
      </c>
      <c r="E36" s="178">
        <v>0</v>
      </c>
      <c r="F36" s="178">
        <v>0</v>
      </c>
      <c r="G36" s="212">
        <v>0</v>
      </c>
      <c r="H36" s="179">
        <v>0</v>
      </c>
      <c r="I36" s="179">
        <v>31.25</v>
      </c>
      <c r="J36" s="179" t="s">
        <v>413</v>
      </c>
      <c r="K36" s="179" t="s">
        <v>413</v>
      </c>
      <c r="L36" s="178">
        <v>1.1599999999999999</v>
      </c>
      <c r="M36" s="178">
        <v>0</v>
      </c>
      <c r="N36" s="178">
        <v>2.6429600715637207</v>
      </c>
    </row>
    <row r="37" spans="1:14" x14ac:dyDescent="0.2">
      <c r="A37" s="96"/>
      <c r="B37" s="96">
        <v>759</v>
      </c>
      <c r="C37" s="153" t="s">
        <v>23</v>
      </c>
      <c r="D37" s="207">
        <v>3</v>
      </c>
      <c r="E37" s="178">
        <v>0.06</v>
      </c>
      <c r="F37" s="178">
        <v>2.1038500000000002E-2</v>
      </c>
      <c r="G37" s="178" t="s">
        <v>412</v>
      </c>
      <c r="H37" s="177">
        <v>5.17</v>
      </c>
      <c r="I37" s="177">
        <v>82.76</v>
      </c>
      <c r="J37" s="177">
        <v>0</v>
      </c>
      <c r="K37" s="177">
        <v>88.89</v>
      </c>
      <c r="L37" s="178">
        <v>0</v>
      </c>
      <c r="M37" s="178">
        <v>0</v>
      </c>
      <c r="N37" s="178">
        <v>3.4264736175537109</v>
      </c>
    </row>
    <row r="38" spans="1:14" x14ac:dyDescent="0.2">
      <c r="A38" s="96"/>
      <c r="B38" s="96">
        <v>762</v>
      </c>
      <c r="C38" s="153" t="s">
        <v>59</v>
      </c>
      <c r="D38" s="207">
        <v>3</v>
      </c>
      <c r="E38" s="178">
        <v>0.21</v>
      </c>
      <c r="F38" s="178">
        <v>0.1376368</v>
      </c>
      <c r="G38" s="178">
        <v>0</v>
      </c>
      <c r="H38" s="177">
        <v>7.69</v>
      </c>
      <c r="I38" s="177">
        <v>100</v>
      </c>
      <c r="J38" s="179" t="s">
        <v>413</v>
      </c>
      <c r="K38" s="179" t="s">
        <v>413</v>
      </c>
      <c r="L38" s="178">
        <v>0</v>
      </c>
      <c r="M38" s="178">
        <v>4.2553190000000001</v>
      </c>
      <c r="N38" s="178">
        <v>1.7881978750228882</v>
      </c>
    </row>
    <row r="39" spans="1:14" x14ac:dyDescent="0.2">
      <c r="A39" s="96"/>
      <c r="B39" s="96">
        <v>764</v>
      </c>
      <c r="C39" s="153" t="s">
        <v>24</v>
      </c>
      <c r="D39" s="207">
        <v>3</v>
      </c>
      <c r="E39" s="178">
        <v>0.22</v>
      </c>
      <c r="F39" s="178">
        <v>0</v>
      </c>
      <c r="G39" s="178">
        <v>0</v>
      </c>
      <c r="H39" s="177">
        <v>3.85</v>
      </c>
      <c r="I39" s="177">
        <v>98.08</v>
      </c>
      <c r="J39" s="177">
        <v>6.25</v>
      </c>
      <c r="K39" s="177">
        <v>96.88</v>
      </c>
      <c r="L39" s="178">
        <v>1.01</v>
      </c>
      <c r="M39" s="178">
        <v>1.492537</v>
      </c>
      <c r="N39" s="178">
        <v>1.7188831567764282</v>
      </c>
    </row>
    <row r="40" spans="1:14" x14ac:dyDescent="0.2">
      <c r="A40" s="96"/>
      <c r="B40" s="96">
        <v>767</v>
      </c>
      <c r="C40" s="153" t="s">
        <v>26</v>
      </c>
      <c r="D40" s="207">
        <v>3</v>
      </c>
      <c r="E40" s="178">
        <v>0.16</v>
      </c>
      <c r="F40" s="178">
        <v>0.13118189999999999</v>
      </c>
      <c r="G40" s="178">
        <v>0</v>
      </c>
      <c r="H40" s="177">
        <v>9.6199999999999992</v>
      </c>
      <c r="I40" s="177">
        <v>82.69</v>
      </c>
      <c r="J40" s="177">
        <v>19.23</v>
      </c>
      <c r="K40" s="177">
        <v>88.46</v>
      </c>
      <c r="L40" s="178">
        <v>0.93</v>
      </c>
      <c r="M40" s="178">
        <v>1.538462</v>
      </c>
      <c r="N40" s="178">
        <v>2.038623571395874</v>
      </c>
    </row>
    <row r="41" spans="1:14" x14ac:dyDescent="0.2">
      <c r="A41" s="96"/>
      <c r="B41" s="96">
        <v>769</v>
      </c>
      <c r="C41" s="153" t="s">
        <v>145</v>
      </c>
      <c r="D41" s="207">
        <v>2</v>
      </c>
      <c r="E41" s="178">
        <v>0.18</v>
      </c>
      <c r="F41" s="178">
        <v>0</v>
      </c>
      <c r="G41" s="178">
        <v>0</v>
      </c>
      <c r="H41" s="177" t="s">
        <v>412</v>
      </c>
      <c r="I41" s="177" t="s">
        <v>412</v>
      </c>
      <c r="J41" s="179" t="s">
        <v>413</v>
      </c>
      <c r="K41" s="179" t="s">
        <v>413</v>
      </c>
      <c r="L41" s="178">
        <v>1.07</v>
      </c>
      <c r="M41" s="178">
        <v>0</v>
      </c>
      <c r="N41" s="178">
        <v>3.2688641548156738</v>
      </c>
    </row>
    <row r="42" spans="1:14" x14ac:dyDescent="0.2">
      <c r="A42" s="96"/>
      <c r="B42" s="96">
        <v>770</v>
      </c>
      <c r="C42" s="153" t="s">
        <v>27</v>
      </c>
      <c r="D42" s="207">
        <v>3</v>
      </c>
      <c r="E42" s="178">
        <v>0.06</v>
      </c>
      <c r="F42" s="178">
        <v>3.1825800000000001E-2</v>
      </c>
      <c r="G42" s="178" t="s">
        <v>412</v>
      </c>
      <c r="H42" s="177">
        <v>2.33</v>
      </c>
      <c r="I42" s="177">
        <v>81.400000000000006</v>
      </c>
      <c r="J42" s="179" t="s">
        <v>413</v>
      </c>
      <c r="K42" s="179" t="s">
        <v>413</v>
      </c>
      <c r="L42" s="178">
        <v>1.34</v>
      </c>
      <c r="M42" s="178">
        <v>0</v>
      </c>
      <c r="N42" s="178">
        <v>1.1356010437011719</v>
      </c>
    </row>
    <row r="43" spans="1:14" x14ac:dyDescent="0.2">
      <c r="A43" s="96"/>
      <c r="B43" s="96">
        <v>771</v>
      </c>
      <c r="C43" s="153" t="s">
        <v>28</v>
      </c>
      <c r="D43" s="207">
        <v>3</v>
      </c>
      <c r="E43" s="178">
        <v>0</v>
      </c>
      <c r="F43" s="212">
        <v>0</v>
      </c>
      <c r="G43" s="178">
        <v>0</v>
      </c>
      <c r="H43" s="177">
        <v>6</v>
      </c>
      <c r="I43" s="177">
        <v>84</v>
      </c>
      <c r="J43" s="177" t="s">
        <v>412</v>
      </c>
      <c r="K43" s="177" t="s">
        <v>412</v>
      </c>
      <c r="L43" s="178">
        <v>0.42</v>
      </c>
      <c r="M43" s="178">
        <v>0</v>
      </c>
      <c r="N43" s="178">
        <v>1.5471322536468506</v>
      </c>
    </row>
    <row r="44" spans="1:14" x14ac:dyDescent="0.2">
      <c r="A44" s="96"/>
      <c r="B44" s="96">
        <v>826</v>
      </c>
      <c r="C44" s="153" t="s">
        <v>30</v>
      </c>
      <c r="D44" s="207">
        <v>3</v>
      </c>
      <c r="E44" s="178">
        <v>0.23</v>
      </c>
      <c r="F44" s="178">
        <v>7.5694499999999998E-2</v>
      </c>
      <c r="G44" s="178" t="s">
        <v>412</v>
      </c>
      <c r="H44" s="177">
        <v>5.13</v>
      </c>
      <c r="I44" s="177" t="s">
        <v>412</v>
      </c>
      <c r="J44" s="179" t="s">
        <v>413</v>
      </c>
      <c r="K44" s="179" t="s">
        <v>413</v>
      </c>
      <c r="L44" s="178">
        <v>2.7</v>
      </c>
      <c r="M44" s="178">
        <v>8.3333329999999997</v>
      </c>
      <c r="N44" s="178">
        <v>2.1786491870880127</v>
      </c>
    </row>
    <row r="45" spans="1:14" x14ac:dyDescent="0.2">
      <c r="A45" s="96"/>
      <c r="B45" s="96">
        <v>827</v>
      </c>
      <c r="C45" s="153" t="s">
        <v>31</v>
      </c>
      <c r="D45" s="207">
        <v>3</v>
      </c>
      <c r="E45" s="178">
        <v>0</v>
      </c>
      <c r="F45" s="212">
        <v>0</v>
      </c>
      <c r="G45" s="178" t="s">
        <v>412</v>
      </c>
      <c r="H45" s="177">
        <v>16.670000000000002</v>
      </c>
      <c r="I45" s="177">
        <v>95.83</v>
      </c>
      <c r="J45" s="179" t="s">
        <v>413</v>
      </c>
      <c r="K45" s="179" t="s">
        <v>413</v>
      </c>
      <c r="L45" s="178">
        <v>0</v>
      </c>
      <c r="M45" s="178">
        <v>0</v>
      </c>
      <c r="N45" s="178">
        <v>2.689751148223877</v>
      </c>
    </row>
    <row r="46" spans="1:14" x14ac:dyDescent="0.2">
      <c r="A46" s="96"/>
      <c r="B46" s="96">
        <v>834</v>
      </c>
      <c r="C46" s="153" t="s">
        <v>33</v>
      </c>
      <c r="D46" s="207">
        <v>3</v>
      </c>
      <c r="E46" s="178" t="s">
        <v>413</v>
      </c>
      <c r="F46" s="178" t="s">
        <v>413</v>
      </c>
      <c r="G46" s="178" t="s">
        <v>413</v>
      </c>
      <c r="H46" s="177" t="s">
        <v>412</v>
      </c>
      <c r="I46" s="177" t="s">
        <v>412</v>
      </c>
      <c r="J46" s="177" t="s">
        <v>412</v>
      </c>
      <c r="K46" s="177" t="s">
        <v>412</v>
      </c>
      <c r="L46" s="178">
        <v>0</v>
      </c>
      <c r="M46" s="178">
        <v>0</v>
      </c>
      <c r="N46" s="178">
        <v>0.60496068000793457</v>
      </c>
    </row>
    <row r="47" spans="1:14" x14ac:dyDescent="0.2">
      <c r="A47" s="96"/>
      <c r="B47" s="96">
        <v>836</v>
      </c>
      <c r="C47" s="153" t="s">
        <v>34</v>
      </c>
      <c r="D47" s="207">
        <v>3</v>
      </c>
      <c r="E47" s="178" t="s">
        <v>413</v>
      </c>
      <c r="F47" s="212" t="s">
        <v>413</v>
      </c>
      <c r="G47" s="178" t="s">
        <v>413</v>
      </c>
      <c r="H47" s="177" t="s">
        <v>412</v>
      </c>
      <c r="I47" s="177" t="s">
        <v>412</v>
      </c>
      <c r="J47" s="177" t="s">
        <v>413</v>
      </c>
      <c r="K47" s="177" t="s">
        <v>413</v>
      </c>
      <c r="L47" s="178">
        <v>0</v>
      </c>
      <c r="M47" s="178">
        <v>0</v>
      </c>
      <c r="N47" s="178">
        <v>0.4735969603061676</v>
      </c>
    </row>
    <row r="48" spans="1:14" x14ac:dyDescent="0.2">
      <c r="A48" s="96"/>
      <c r="B48" s="96">
        <v>908</v>
      </c>
      <c r="C48" s="153" t="s">
        <v>35</v>
      </c>
      <c r="D48" s="207">
        <v>3</v>
      </c>
      <c r="E48" s="178">
        <v>0.26</v>
      </c>
      <c r="F48" s="178">
        <v>0.1164714</v>
      </c>
      <c r="G48" s="178" t="s">
        <v>412</v>
      </c>
      <c r="H48" s="177">
        <v>4</v>
      </c>
      <c r="I48" s="177">
        <v>82.67</v>
      </c>
      <c r="J48" s="177">
        <v>7.14</v>
      </c>
      <c r="K48" s="177">
        <v>75</v>
      </c>
      <c r="L48" s="178">
        <v>1.45</v>
      </c>
      <c r="M48" s="178">
        <v>1.3698630000000001</v>
      </c>
      <c r="N48" s="178">
        <v>2.0970711708068848</v>
      </c>
    </row>
    <row r="49" spans="1:14" x14ac:dyDescent="0.2">
      <c r="A49" s="96"/>
      <c r="B49" s="96">
        <v>975</v>
      </c>
      <c r="C49" s="153" t="s">
        <v>47</v>
      </c>
      <c r="D49" s="207">
        <v>3</v>
      </c>
      <c r="E49" s="212">
        <v>0</v>
      </c>
      <c r="F49" s="212">
        <v>0</v>
      </c>
      <c r="G49" s="212">
        <v>0</v>
      </c>
      <c r="H49" s="179" t="s">
        <v>413</v>
      </c>
      <c r="I49" s="179" t="s">
        <v>413</v>
      </c>
      <c r="J49" s="179" t="s">
        <v>413</v>
      </c>
      <c r="K49" s="179" t="s">
        <v>413</v>
      </c>
      <c r="L49" s="178">
        <v>0</v>
      </c>
      <c r="M49" s="178">
        <v>0</v>
      </c>
      <c r="N49" s="178">
        <v>6.9518718719482422</v>
      </c>
    </row>
    <row r="50" spans="1:14" x14ac:dyDescent="0.2">
      <c r="A50" s="96"/>
      <c r="B50" s="96">
        <v>1012</v>
      </c>
      <c r="C50" s="153" t="s">
        <v>37</v>
      </c>
      <c r="D50" s="207">
        <v>3</v>
      </c>
      <c r="E50" s="178">
        <v>0.11</v>
      </c>
      <c r="F50" s="178">
        <v>0.02</v>
      </c>
      <c r="G50" s="178" t="s">
        <v>412</v>
      </c>
      <c r="H50" s="177">
        <v>8</v>
      </c>
      <c r="I50" s="177">
        <v>92</v>
      </c>
      <c r="J50" s="179" t="s">
        <v>413</v>
      </c>
      <c r="K50" s="179" t="s">
        <v>413</v>
      </c>
      <c r="L50" s="178">
        <v>0</v>
      </c>
      <c r="M50" s="178">
        <v>1.8518520000000001</v>
      </c>
      <c r="N50" s="178">
        <v>1.8792144060134888</v>
      </c>
    </row>
    <row r="51" spans="1:14" ht="12.75" customHeight="1" x14ac:dyDescent="0.2">
      <c r="A51" s="96"/>
      <c r="B51" s="96">
        <v>1346</v>
      </c>
      <c r="C51" s="153" t="s">
        <v>38</v>
      </c>
      <c r="D51" s="207">
        <v>3</v>
      </c>
      <c r="E51" s="212" t="s">
        <v>413</v>
      </c>
      <c r="F51" s="212" t="s">
        <v>413</v>
      </c>
      <c r="G51" s="212" t="s">
        <v>413</v>
      </c>
      <c r="H51" s="179">
        <v>0</v>
      </c>
      <c r="I51" s="179">
        <v>68.42</v>
      </c>
      <c r="J51" s="179" t="s">
        <v>412</v>
      </c>
      <c r="K51" s="179" t="s">
        <v>412</v>
      </c>
      <c r="L51" s="178">
        <v>0</v>
      </c>
      <c r="M51" s="178">
        <v>0</v>
      </c>
      <c r="N51" s="178">
        <v>1.035554051399231</v>
      </c>
    </row>
    <row r="52" spans="1:14" ht="13.5" customHeight="1" x14ac:dyDescent="0.2">
      <c r="A52" s="96"/>
      <c r="B52" s="96">
        <v>4373</v>
      </c>
      <c r="C52" s="153" t="s">
        <v>49</v>
      </c>
      <c r="D52" s="207">
        <v>3</v>
      </c>
      <c r="E52" s="178">
        <v>0.16</v>
      </c>
      <c r="F52" s="178">
        <v>0</v>
      </c>
      <c r="G52" s="178" t="s">
        <v>412</v>
      </c>
      <c r="H52" s="177">
        <v>0</v>
      </c>
      <c r="I52" s="177">
        <v>81.819999999999993</v>
      </c>
      <c r="J52" s="179" t="s">
        <v>413</v>
      </c>
      <c r="K52" s="179" t="s">
        <v>413</v>
      </c>
      <c r="L52" s="178">
        <v>0.81</v>
      </c>
      <c r="M52" s="178">
        <v>0</v>
      </c>
      <c r="N52" s="178">
        <v>2.6136770248413086</v>
      </c>
    </row>
    <row r="53" spans="1:14" x14ac:dyDescent="0.2">
      <c r="A53" s="96"/>
      <c r="B53" s="96">
        <v>6037</v>
      </c>
      <c r="C53" s="153" t="s">
        <v>55</v>
      </c>
      <c r="D53" s="207">
        <v>3</v>
      </c>
      <c r="E53" s="212" t="s">
        <v>413</v>
      </c>
      <c r="F53" s="212" t="s">
        <v>413</v>
      </c>
      <c r="G53" s="212" t="s">
        <v>413</v>
      </c>
      <c r="H53" s="179" t="s">
        <v>413</v>
      </c>
      <c r="I53" s="179" t="s">
        <v>413</v>
      </c>
      <c r="J53" s="179" t="s">
        <v>413</v>
      </c>
      <c r="K53" s="179" t="s">
        <v>413</v>
      </c>
      <c r="L53" s="178">
        <v>0</v>
      </c>
      <c r="M53" s="178">
        <v>0</v>
      </c>
      <c r="N53" s="178" t="s">
        <v>0</v>
      </c>
    </row>
    <row r="54" spans="1:14" x14ac:dyDescent="0.2">
      <c r="A54" s="95" t="s">
        <v>146</v>
      </c>
      <c r="B54" s="95">
        <v>707</v>
      </c>
      <c r="C54" s="153" t="s">
        <v>46</v>
      </c>
      <c r="D54" s="207">
        <v>3</v>
      </c>
      <c r="E54" s="212" t="s">
        <v>413</v>
      </c>
      <c r="F54" s="178" t="s">
        <v>413</v>
      </c>
      <c r="G54" s="178" t="s">
        <v>413</v>
      </c>
      <c r="H54" s="177" t="s">
        <v>413</v>
      </c>
      <c r="I54" s="177" t="s">
        <v>413</v>
      </c>
      <c r="J54" s="179" t="s">
        <v>413</v>
      </c>
      <c r="K54" s="179" t="s">
        <v>413</v>
      </c>
      <c r="L54" s="178">
        <v>4.76</v>
      </c>
      <c r="M54" s="178" t="s">
        <v>412</v>
      </c>
      <c r="N54" s="178" t="s">
        <v>0</v>
      </c>
    </row>
    <row r="55" spans="1:14" x14ac:dyDescent="0.2">
      <c r="A55" s="96"/>
      <c r="B55" s="96">
        <v>723</v>
      </c>
      <c r="C55" s="153" t="s">
        <v>9</v>
      </c>
      <c r="D55" s="207">
        <v>3</v>
      </c>
      <c r="E55" s="178" t="s">
        <v>413</v>
      </c>
      <c r="F55" s="178" t="s">
        <v>413</v>
      </c>
      <c r="G55" s="178" t="s">
        <v>413</v>
      </c>
      <c r="H55" s="177">
        <v>0</v>
      </c>
      <c r="I55" s="177">
        <v>90</v>
      </c>
      <c r="J55" s="179" t="s">
        <v>413</v>
      </c>
      <c r="K55" s="179" t="s">
        <v>413</v>
      </c>
      <c r="L55" s="178">
        <v>0</v>
      </c>
      <c r="M55" s="178">
        <v>0</v>
      </c>
      <c r="N55" s="178">
        <v>1.0542457103729248</v>
      </c>
    </row>
    <row r="56" spans="1:14" x14ac:dyDescent="0.2">
      <c r="A56" s="96"/>
      <c r="B56" s="96">
        <v>732</v>
      </c>
      <c r="C56" s="153" t="s">
        <v>12</v>
      </c>
      <c r="D56" s="207">
        <v>3</v>
      </c>
      <c r="E56" s="212" t="s">
        <v>413</v>
      </c>
      <c r="F56" s="178" t="s">
        <v>413</v>
      </c>
      <c r="G56" s="178" t="s">
        <v>413</v>
      </c>
      <c r="H56" s="177" t="s">
        <v>413</v>
      </c>
      <c r="I56" s="177" t="s">
        <v>413</v>
      </c>
      <c r="J56" s="179" t="s">
        <v>413</v>
      </c>
      <c r="K56" s="179" t="s">
        <v>413</v>
      </c>
      <c r="L56" s="178">
        <v>4.55</v>
      </c>
      <c r="M56" s="178">
        <v>10</v>
      </c>
      <c r="N56" s="178">
        <v>2</v>
      </c>
    </row>
    <row r="57" spans="1:14" x14ac:dyDescent="0.2">
      <c r="A57" s="96"/>
      <c r="B57" s="96">
        <v>737</v>
      </c>
      <c r="C57" s="153" t="s">
        <v>14</v>
      </c>
      <c r="D57" s="207">
        <v>3</v>
      </c>
      <c r="E57" s="178" t="s">
        <v>413</v>
      </c>
      <c r="F57" s="178" t="s">
        <v>413</v>
      </c>
      <c r="G57" s="178" t="s">
        <v>413</v>
      </c>
      <c r="H57" s="177">
        <v>15.38</v>
      </c>
      <c r="I57" s="177">
        <v>92.31</v>
      </c>
      <c r="J57" s="179" t="s">
        <v>413</v>
      </c>
      <c r="K57" s="179" t="s">
        <v>413</v>
      </c>
      <c r="L57" s="178">
        <v>0</v>
      </c>
      <c r="M57" s="178">
        <v>0</v>
      </c>
      <c r="N57" s="178">
        <v>2.6609506607055664</v>
      </c>
    </row>
    <row r="58" spans="1:14" x14ac:dyDescent="0.2">
      <c r="A58" s="97"/>
      <c r="B58" s="96">
        <v>748</v>
      </c>
      <c r="C58" s="153" t="s">
        <v>44</v>
      </c>
      <c r="D58" s="207">
        <v>3</v>
      </c>
      <c r="E58" s="212" t="s">
        <v>413</v>
      </c>
      <c r="F58" s="212" t="s">
        <v>413</v>
      </c>
      <c r="G58" s="212" t="s">
        <v>413</v>
      </c>
      <c r="H58" s="179" t="s">
        <v>413</v>
      </c>
      <c r="I58" s="179" t="s">
        <v>413</v>
      </c>
      <c r="J58" s="179" t="s">
        <v>413</v>
      </c>
      <c r="K58" s="179" t="s">
        <v>413</v>
      </c>
      <c r="L58" s="212">
        <v>0</v>
      </c>
      <c r="M58" s="212" t="s">
        <v>412</v>
      </c>
      <c r="N58" s="212">
        <v>1.9550342559814453</v>
      </c>
    </row>
    <row r="59" spans="1:14" x14ac:dyDescent="0.2">
      <c r="A59" s="96"/>
      <c r="B59" s="97">
        <v>7493</v>
      </c>
      <c r="C59" s="153" t="s">
        <v>50</v>
      </c>
      <c r="D59" s="207">
        <v>3</v>
      </c>
      <c r="E59" s="178">
        <v>0.13</v>
      </c>
      <c r="F59" s="212">
        <v>0.13</v>
      </c>
      <c r="G59" s="178">
        <v>0</v>
      </c>
      <c r="H59" s="177" t="s">
        <v>413</v>
      </c>
      <c r="I59" s="177" t="s">
        <v>413</v>
      </c>
      <c r="J59" s="179" t="s">
        <v>413</v>
      </c>
      <c r="K59" s="179" t="s">
        <v>413</v>
      </c>
      <c r="L59" s="212">
        <v>0</v>
      </c>
      <c r="M59" s="212" t="s">
        <v>412</v>
      </c>
      <c r="N59" s="212">
        <v>1.9118021726608276</v>
      </c>
    </row>
    <row r="60" spans="1:14" x14ac:dyDescent="0.2">
      <c r="A60" s="95" t="s">
        <v>147</v>
      </c>
      <c r="B60" s="95">
        <v>765</v>
      </c>
      <c r="C60" s="153" t="s">
        <v>25</v>
      </c>
      <c r="D60" s="207">
        <v>3</v>
      </c>
      <c r="E60" s="212" t="s">
        <v>413</v>
      </c>
      <c r="F60" s="212" t="s">
        <v>413</v>
      </c>
      <c r="G60" s="212" t="s">
        <v>413</v>
      </c>
      <c r="H60" s="179" t="s">
        <v>413</v>
      </c>
      <c r="I60" s="179" t="s">
        <v>413</v>
      </c>
      <c r="J60" s="179" t="s">
        <v>413</v>
      </c>
      <c r="K60" s="179" t="s">
        <v>413</v>
      </c>
      <c r="L60" s="212" t="s">
        <v>413</v>
      </c>
      <c r="M60" s="212" t="s">
        <v>412</v>
      </c>
      <c r="N60" s="212">
        <v>0.11028195172548294</v>
      </c>
    </row>
    <row r="61" spans="1:14" x14ac:dyDescent="0.2">
      <c r="A61" s="96"/>
      <c r="B61" s="96">
        <v>777</v>
      </c>
      <c r="C61" s="153" t="s">
        <v>29</v>
      </c>
      <c r="D61" s="207">
        <v>3</v>
      </c>
      <c r="E61" s="178" t="s">
        <v>413</v>
      </c>
      <c r="F61" s="178" t="s">
        <v>413</v>
      </c>
      <c r="G61" s="178" t="s">
        <v>413</v>
      </c>
      <c r="H61" s="177" t="s">
        <v>413</v>
      </c>
      <c r="I61" s="177" t="s">
        <v>413</v>
      </c>
      <c r="J61" s="179" t="s">
        <v>413</v>
      </c>
      <c r="K61" s="179" t="s">
        <v>413</v>
      </c>
      <c r="L61" s="212" t="s">
        <v>413</v>
      </c>
      <c r="M61" s="212" t="s">
        <v>412</v>
      </c>
      <c r="N61" s="212">
        <v>0.84496694803237915</v>
      </c>
    </row>
    <row r="62" spans="1:14" x14ac:dyDescent="0.2">
      <c r="A62" s="96"/>
      <c r="B62" s="96">
        <v>786</v>
      </c>
      <c r="C62" s="153" t="s">
        <v>70</v>
      </c>
      <c r="D62" s="207">
        <v>3</v>
      </c>
      <c r="E62" s="178" t="s">
        <v>413</v>
      </c>
      <c r="F62" s="212" t="s">
        <v>413</v>
      </c>
      <c r="G62" s="178" t="s">
        <v>413</v>
      </c>
      <c r="H62" s="177" t="s">
        <v>413</v>
      </c>
      <c r="I62" s="177" t="s">
        <v>413</v>
      </c>
      <c r="J62" s="179" t="s">
        <v>413</v>
      </c>
      <c r="K62" s="179" t="s">
        <v>413</v>
      </c>
      <c r="L62" s="212" t="s">
        <v>413</v>
      </c>
      <c r="M62" s="212" t="s">
        <v>412</v>
      </c>
      <c r="N62" s="212">
        <v>4.2275891304016113</v>
      </c>
    </row>
    <row r="63" spans="1:14" x14ac:dyDescent="0.2">
      <c r="A63" s="96"/>
      <c r="B63" s="96">
        <v>1063</v>
      </c>
      <c r="C63" s="153" t="s">
        <v>148</v>
      </c>
      <c r="D63" s="207">
        <v>3</v>
      </c>
      <c r="E63" s="178">
        <v>0.34</v>
      </c>
      <c r="F63" s="178">
        <v>0.30058240000000003</v>
      </c>
      <c r="G63" s="178" t="s">
        <v>412</v>
      </c>
      <c r="H63" s="177" t="s">
        <v>413</v>
      </c>
      <c r="I63" s="177" t="s">
        <v>413</v>
      </c>
      <c r="J63" s="179" t="s">
        <v>413</v>
      </c>
      <c r="K63" s="179" t="s">
        <v>413</v>
      </c>
      <c r="L63" s="212" t="s">
        <v>413</v>
      </c>
      <c r="M63" s="212" t="s">
        <v>412</v>
      </c>
      <c r="N63" s="212">
        <v>2.7025983333587646</v>
      </c>
    </row>
    <row r="64" spans="1:14" x14ac:dyDescent="0.2">
      <c r="A64" s="96"/>
      <c r="B64" s="96">
        <v>2970</v>
      </c>
      <c r="C64" s="153" t="s">
        <v>58</v>
      </c>
      <c r="D64" s="207">
        <v>3</v>
      </c>
      <c r="E64" s="178" t="s">
        <v>412</v>
      </c>
      <c r="F64" s="178" t="s">
        <v>412</v>
      </c>
      <c r="G64" s="178" t="s">
        <v>412</v>
      </c>
      <c r="H64" s="177" t="s">
        <v>413</v>
      </c>
      <c r="I64" s="177" t="s">
        <v>413</v>
      </c>
      <c r="J64" s="179" t="s">
        <v>413</v>
      </c>
      <c r="K64" s="179" t="s">
        <v>413</v>
      </c>
      <c r="L64" s="212" t="s">
        <v>413</v>
      </c>
      <c r="M64" s="212" t="s">
        <v>412</v>
      </c>
      <c r="N64" s="212">
        <v>4.4647188186645508</v>
      </c>
    </row>
    <row r="65" spans="1:14" x14ac:dyDescent="0.2">
      <c r="A65" s="97"/>
      <c r="B65" s="97">
        <v>3536</v>
      </c>
      <c r="C65" s="153" t="s">
        <v>71</v>
      </c>
      <c r="D65" s="207">
        <v>3</v>
      </c>
      <c r="E65" s="178">
        <v>0.7</v>
      </c>
      <c r="F65" s="178">
        <v>0.46842060000000002</v>
      </c>
      <c r="G65" s="178">
        <v>1</v>
      </c>
      <c r="H65" s="177" t="s">
        <v>413</v>
      </c>
      <c r="I65" s="177" t="s">
        <v>413</v>
      </c>
      <c r="J65" s="179" t="s">
        <v>413</v>
      </c>
      <c r="K65" s="179" t="s">
        <v>413</v>
      </c>
      <c r="L65" s="212" t="s">
        <v>413</v>
      </c>
      <c r="M65" s="212" t="s">
        <v>412</v>
      </c>
      <c r="N65" s="212">
        <v>0.77225500345230103</v>
      </c>
    </row>
    <row r="66" spans="1:14" x14ac:dyDescent="0.25">
      <c r="C66" s="148" t="s">
        <v>149</v>
      </c>
      <c r="D66" s="209"/>
      <c r="E66" s="149">
        <v>0.2</v>
      </c>
      <c r="F66" s="149">
        <v>0.09</v>
      </c>
      <c r="G66" s="149">
        <v>1.74</v>
      </c>
      <c r="H66" s="211">
        <v>5</v>
      </c>
      <c r="I66" s="211">
        <v>85.13</v>
      </c>
      <c r="J66" s="211">
        <v>9.4</v>
      </c>
      <c r="K66" s="211">
        <v>85.13</v>
      </c>
      <c r="L66" s="149">
        <v>1.23</v>
      </c>
      <c r="M66" s="149">
        <v>1.38</v>
      </c>
      <c r="N66" s="149">
        <v>1.78599917888641</v>
      </c>
    </row>
    <row r="67" spans="1:14" s="99" customFormat="1" ht="39.950000000000003" customHeight="1" x14ac:dyDescent="0.25">
      <c r="C67" s="272" t="s">
        <v>331</v>
      </c>
      <c r="D67" s="272"/>
      <c r="E67" s="272"/>
      <c r="F67" s="272"/>
      <c r="G67" s="272"/>
      <c r="H67" s="272"/>
      <c r="I67" s="272"/>
      <c r="J67" s="272"/>
      <c r="K67" s="272"/>
      <c r="L67" s="272"/>
      <c r="M67" s="3"/>
    </row>
    <row r="68" spans="1:14" x14ac:dyDescent="0.25">
      <c r="C68" s="132" t="s">
        <v>467</v>
      </c>
      <c r="D68" s="132"/>
      <c r="E68" s="132"/>
      <c r="F68" s="132"/>
      <c r="G68" s="132"/>
      <c r="H68" s="132"/>
      <c r="I68" s="132"/>
      <c r="J68" s="132"/>
      <c r="K68" s="132"/>
      <c r="L68" s="132"/>
    </row>
  </sheetData>
  <mergeCells count="1">
    <mergeCell ref="C67:L67"/>
  </mergeCells>
  <pageMargins left="0.47244094488188981" right="0.31496062992125984" top="0.35433070866141736" bottom="0.35433070866141736" header="0.15748031496062992" footer="0.31496062992125984"/>
  <pageSetup paperSize="9" scale="84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0033"/>
    <pageSetUpPr fitToPage="1"/>
  </sheetPr>
  <dimension ref="A1:AB66"/>
  <sheetViews>
    <sheetView topLeftCell="B1" workbookViewId="0">
      <pane ySplit="3" topLeftCell="A46" activePane="bottomLeft" state="frozen"/>
      <selection activeCell="B1" sqref="B1"/>
      <selection pane="bottomLeft" activeCell="G52" sqref="G52"/>
    </sheetView>
  </sheetViews>
  <sheetFormatPr defaultColWidth="9.140625" defaultRowHeight="12.75" x14ac:dyDescent="0.25"/>
  <cols>
    <col min="1" max="1" width="5.85546875" style="3" hidden="1" customWidth="1"/>
    <col min="2" max="2" width="9.140625" style="3"/>
    <col min="3" max="3" width="38.7109375" style="3" customWidth="1"/>
    <col min="4" max="8" width="7.7109375" style="3" customWidth="1"/>
    <col min="9" max="10" width="9.140625" style="3"/>
    <col min="11" max="11" width="61.140625" style="3" customWidth="1"/>
    <col min="12" max="12" width="11.28515625" style="3" customWidth="1"/>
    <col min="13" max="16384" width="9.140625" style="3"/>
  </cols>
  <sheetData>
    <row r="1" spans="1:28" s="7" customFormat="1" x14ac:dyDescent="0.2">
      <c r="A1" s="77"/>
      <c r="B1" s="79" t="s">
        <v>432</v>
      </c>
      <c r="C1" s="79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3"/>
      <c r="X1" s="93"/>
      <c r="Y1" s="93"/>
      <c r="Z1" s="93"/>
      <c r="AA1" s="93"/>
      <c r="AB1" s="93"/>
    </row>
    <row r="2" spans="1:28" ht="10.15" customHeight="1" x14ac:dyDescent="0.25"/>
    <row r="3" spans="1:28" ht="124.5" customHeight="1" x14ac:dyDescent="0.25">
      <c r="B3" s="89" t="s">
        <v>143</v>
      </c>
      <c r="C3" s="90" t="s">
        <v>144</v>
      </c>
      <c r="D3" s="101" t="s">
        <v>240</v>
      </c>
      <c r="E3" s="101" t="s">
        <v>241</v>
      </c>
      <c r="F3" s="101" t="s">
        <v>242</v>
      </c>
      <c r="G3" s="101" t="s">
        <v>243</v>
      </c>
      <c r="H3" s="101" t="s">
        <v>244</v>
      </c>
    </row>
    <row r="4" spans="1:28" x14ac:dyDescent="0.2">
      <c r="A4" s="3">
        <v>148</v>
      </c>
      <c r="B4" s="64">
        <v>1</v>
      </c>
      <c r="C4" s="153" t="s">
        <v>6</v>
      </c>
      <c r="D4" s="177">
        <v>7.1366329193115234</v>
      </c>
      <c r="E4" s="177">
        <v>7.8695650100708008</v>
      </c>
      <c r="F4" s="177">
        <v>13.899614334106445</v>
      </c>
      <c r="G4" s="177">
        <v>11.909682273864746</v>
      </c>
      <c r="H4" s="177">
        <v>6.023064136505127</v>
      </c>
    </row>
    <row r="5" spans="1:28" x14ac:dyDescent="0.2">
      <c r="A5" s="3">
        <v>272</v>
      </c>
      <c r="B5" s="65"/>
      <c r="C5" s="153" t="s">
        <v>7</v>
      </c>
      <c r="D5" s="177">
        <v>6.1284275054931641</v>
      </c>
      <c r="E5" s="177">
        <v>8.0591039657592773</v>
      </c>
      <c r="F5" s="177">
        <v>9.8820962905883789</v>
      </c>
      <c r="G5" s="177">
        <v>8.0930471420288086</v>
      </c>
      <c r="H5" s="177">
        <v>6.5662283897399902</v>
      </c>
    </row>
    <row r="6" spans="1:28" x14ac:dyDescent="0.2">
      <c r="A6" s="3">
        <v>718</v>
      </c>
      <c r="B6" s="65"/>
      <c r="C6" s="153" t="s">
        <v>52</v>
      </c>
      <c r="D6" s="177">
        <v>6.1227121353149414</v>
      </c>
      <c r="E6" s="177">
        <v>7.3428573608398438</v>
      </c>
      <c r="F6" s="177">
        <v>12.443478584289551</v>
      </c>
      <c r="G6" s="177">
        <v>9.8368616104125977</v>
      </c>
      <c r="H6" s="177">
        <v>7.395876407623291</v>
      </c>
    </row>
    <row r="7" spans="1:28" x14ac:dyDescent="0.2">
      <c r="A7" s="3">
        <v>772</v>
      </c>
      <c r="B7" s="65"/>
      <c r="C7" s="153" t="s">
        <v>54</v>
      </c>
      <c r="D7" s="177">
        <v>7.0441427230834961</v>
      </c>
      <c r="E7" s="177">
        <v>6.5357708930969238</v>
      </c>
      <c r="F7" s="177">
        <v>11.535976409912109</v>
      </c>
      <c r="G7" s="177">
        <v>9.3342247009277344</v>
      </c>
      <c r="H7" s="177">
        <v>6.1275453567504883</v>
      </c>
    </row>
    <row r="8" spans="1:28" x14ac:dyDescent="0.2">
      <c r="A8" s="3">
        <v>6046</v>
      </c>
      <c r="B8" s="66"/>
      <c r="C8" s="153" t="s">
        <v>40</v>
      </c>
      <c r="D8" s="177">
        <v>7.0278186798095703</v>
      </c>
      <c r="E8" s="177">
        <v>5.9474048614501953</v>
      </c>
      <c r="F8" s="177">
        <v>13.045180320739746</v>
      </c>
      <c r="G8" s="177">
        <v>11.819952964782715</v>
      </c>
      <c r="H8" s="177">
        <v>6.2584743499755859</v>
      </c>
    </row>
    <row r="9" spans="1:28" x14ac:dyDescent="0.2">
      <c r="A9" s="3">
        <v>1</v>
      </c>
      <c r="B9" s="64">
        <v>2</v>
      </c>
      <c r="C9" s="153" t="s">
        <v>1</v>
      </c>
      <c r="D9" s="177">
        <v>5.1216773986816406</v>
      </c>
      <c r="E9" s="177">
        <v>6.3599419593811035</v>
      </c>
      <c r="F9" s="177">
        <v>7.9184060096740723</v>
      </c>
      <c r="G9" s="177">
        <v>8.4399223327636719</v>
      </c>
      <c r="H9" s="177">
        <v>6.2539267539978027</v>
      </c>
    </row>
    <row r="10" spans="1:28" x14ac:dyDescent="0.2">
      <c r="A10" s="3">
        <v>39</v>
      </c>
      <c r="B10" s="65"/>
      <c r="C10" s="153" t="s">
        <v>2</v>
      </c>
      <c r="D10" s="177">
        <v>5.4278607368469238</v>
      </c>
      <c r="E10" s="177">
        <v>5.3936877250671387</v>
      </c>
      <c r="F10" s="177">
        <v>8.4371585845947266</v>
      </c>
      <c r="G10" s="177">
        <v>9.6781005859375</v>
      </c>
      <c r="H10" s="177">
        <v>5.2635293006896973</v>
      </c>
    </row>
    <row r="11" spans="1:28" x14ac:dyDescent="0.2">
      <c r="A11" s="3">
        <v>100</v>
      </c>
      <c r="B11" s="65"/>
      <c r="C11" s="153" t="s">
        <v>4</v>
      </c>
      <c r="D11" s="177">
        <v>5.4196033477783203</v>
      </c>
      <c r="E11" s="177">
        <v>6.1190476417541504</v>
      </c>
      <c r="F11" s="177">
        <v>8.1081085205078125</v>
      </c>
      <c r="G11" s="177">
        <v>5.0420384407043457</v>
      </c>
      <c r="H11" s="177">
        <v>7.3230767250061035</v>
      </c>
    </row>
    <row r="12" spans="1:28" x14ac:dyDescent="0.2">
      <c r="A12" s="3">
        <v>729</v>
      </c>
      <c r="B12" s="65"/>
      <c r="C12" s="153" t="s">
        <v>11</v>
      </c>
      <c r="D12" s="177">
        <v>7.0778489112854004</v>
      </c>
      <c r="E12" s="177">
        <v>9.9041318893432617</v>
      </c>
      <c r="F12" s="177">
        <v>9.6806087493896484</v>
      </c>
      <c r="G12" s="177">
        <v>11.721362113952637</v>
      </c>
      <c r="H12" s="177">
        <v>7.0513348579406738</v>
      </c>
    </row>
    <row r="13" spans="1:28" x14ac:dyDescent="0.2">
      <c r="A13" s="3">
        <v>741</v>
      </c>
      <c r="B13" s="65"/>
      <c r="C13" s="153" t="s">
        <v>56</v>
      </c>
      <c r="D13" s="177">
        <v>6.0301718711853027</v>
      </c>
      <c r="E13" s="177">
        <v>7.6641092300415039</v>
      </c>
      <c r="F13" s="177">
        <v>9.8942070007324219</v>
      </c>
      <c r="G13" s="177">
        <v>8.446293830871582</v>
      </c>
      <c r="H13" s="177">
        <v>8.5509309768676758</v>
      </c>
    </row>
    <row r="14" spans="1:28" x14ac:dyDescent="0.2">
      <c r="A14" s="3">
        <v>746</v>
      </c>
      <c r="B14" s="65"/>
      <c r="C14" s="153" t="s">
        <v>43</v>
      </c>
      <c r="D14" s="177">
        <v>6.3560805320739746</v>
      </c>
      <c r="E14" s="177">
        <v>7.9336233139038086</v>
      </c>
      <c r="F14" s="177">
        <v>13.10951042175293</v>
      </c>
      <c r="G14" s="177">
        <v>12.774530410766602</v>
      </c>
      <c r="H14" s="177">
        <v>8.5898303985595703</v>
      </c>
    </row>
    <row r="15" spans="1:28" x14ac:dyDescent="0.2">
      <c r="A15" s="3">
        <v>833</v>
      </c>
      <c r="B15" s="67"/>
      <c r="C15" s="153" t="s">
        <v>32</v>
      </c>
      <c r="D15" s="177">
        <v>6.1756014823913574</v>
      </c>
      <c r="E15" s="177">
        <v>8.0142669677734375</v>
      </c>
      <c r="F15" s="177">
        <v>11.840335845947266</v>
      </c>
      <c r="G15" s="177">
        <v>9.2420377731323242</v>
      </c>
      <c r="H15" s="177">
        <v>6.7700729370117188</v>
      </c>
    </row>
    <row r="16" spans="1:28" x14ac:dyDescent="0.2">
      <c r="A16" s="3">
        <v>86</v>
      </c>
      <c r="B16" s="68">
        <v>3</v>
      </c>
      <c r="C16" s="153" t="s">
        <v>3</v>
      </c>
      <c r="D16" s="177">
        <v>4.6190671920776367</v>
      </c>
      <c r="E16" s="177">
        <v>3.6947369575500488</v>
      </c>
      <c r="F16" s="177">
        <v>8.34375</v>
      </c>
      <c r="G16" s="177">
        <v>8.704279899597168</v>
      </c>
      <c r="H16" s="177">
        <v>4.2953019142150879</v>
      </c>
    </row>
    <row r="17" spans="1:8" x14ac:dyDescent="0.2">
      <c r="A17" s="3">
        <v>634</v>
      </c>
      <c r="B17" s="65"/>
      <c r="C17" s="153" t="s">
        <v>42</v>
      </c>
      <c r="D17" s="177">
        <v>5.6837153434753418</v>
      </c>
      <c r="E17" s="177">
        <v>8.2286748886108398</v>
      </c>
      <c r="F17" s="177">
        <v>9.0664558410644531</v>
      </c>
      <c r="G17" s="177">
        <v>9.6755447387695313</v>
      </c>
      <c r="H17" s="177">
        <v>7.087890625</v>
      </c>
    </row>
    <row r="18" spans="1:8" x14ac:dyDescent="0.2">
      <c r="A18" s="3">
        <v>726</v>
      </c>
      <c r="B18" s="65"/>
      <c r="C18" s="153" t="s">
        <v>48</v>
      </c>
      <c r="D18" s="177">
        <v>5.823204517364502</v>
      </c>
      <c r="E18" s="177">
        <v>7.59375</v>
      </c>
      <c r="F18" s="177">
        <v>7.4615383148193359</v>
      </c>
      <c r="G18" s="177">
        <v>8.6666669845581055</v>
      </c>
      <c r="H18" s="177">
        <v>7.01556396484375</v>
      </c>
    </row>
    <row r="19" spans="1:8" x14ac:dyDescent="0.2">
      <c r="A19" s="3">
        <v>744</v>
      </c>
      <c r="B19" s="65"/>
      <c r="C19" s="153" t="s">
        <v>18</v>
      </c>
      <c r="D19" s="177">
        <v>5.76654052734375</v>
      </c>
      <c r="E19" s="177">
        <v>7.8325204849243164</v>
      </c>
      <c r="F19" s="177">
        <v>10.243093490600586</v>
      </c>
      <c r="G19" s="177">
        <v>7.8684210777282715</v>
      </c>
      <c r="H19" s="177">
        <v>7.384458065032959</v>
      </c>
    </row>
    <row r="20" spans="1:8" x14ac:dyDescent="0.2">
      <c r="A20" s="3">
        <v>745</v>
      </c>
      <c r="B20" s="65"/>
      <c r="C20" s="153" t="s">
        <v>45</v>
      </c>
      <c r="D20" s="177">
        <v>5.0147180557250977</v>
      </c>
      <c r="E20" s="177">
        <v>6.2746782302856445</v>
      </c>
      <c r="F20" s="177">
        <v>7.9541282653808594</v>
      </c>
      <c r="G20" s="177">
        <v>5.6620368957519531</v>
      </c>
      <c r="H20" s="177">
        <v>5.910891056060791</v>
      </c>
    </row>
    <row r="21" spans="1:8" x14ac:dyDescent="0.2">
      <c r="A21" s="3">
        <v>750</v>
      </c>
      <c r="B21" s="65"/>
      <c r="C21" s="153" t="s">
        <v>19</v>
      </c>
      <c r="D21" s="177">
        <v>6.1151256561279297</v>
      </c>
      <c r="E21" s="177">
        <v>8.3533449172973633</v>
      </c>
      <c r="F21" s="177">
        <v>10.705645561218262</v>
      </c>
      <c r="G21" s="177">
        <v>6.2899999618530273</v>
      </c>
      <c r="H21" s="177">
        <v>8.0424404144287109</v>
      </c>
    </row>
    <row r="22" spans="1:8" x14ac:dyDescent="0.2">
      <c r="A22" s="3">
        <v>754</v>
      </c>
      <c r="B22" s="65"/>
      <c r="C22" s="153" t="s">
        <v>21</v>
      </c>
      <c r="D22" s="177">
        <v>5.0982704162597656</v>
      </c>
      <c r="E22" s="177">
        <v>7.6524820327758789</v>
      </c>
      <c r="F22" s="177">
        <v>8.4068632125854492</v>
      </c>
      <c r="G22" s="177">
        <v>5.411984920501709</v>
      </c>
      <c r="H22" s="177">
        <v>8.5467977523803711</v>
      </c>
    </row>
    <row r="23" spans="1:8" x14ac:dyDescent="0.2">
      <c r="A23" s="3">
        <v>763</v>
      </c>
      <c r="B23" s="65"/>
      <c r="C23" s="153" t="s">
        <v>53</v>
      </c>
      <c r="D23" s="177">
        <v>5.7833495140075684</v>
      </c>
      <c r="E23" s="177">
        <v>8.1764707565307617</v>
      </c>
      <c r="F23" s="177">
        <v>9.9869565963745117</v>
      </c>
      <c r="G23" s="177">
        <v>7.9269661903381348</v>
      </c>
      <c r="H23" s="177">
        <v>8.7793426513671875</v>
      </c>
    </row>
    <row r="24" spans="1:8" x14ac:dyDescent="0.2">
      <c r="A24" s="3">
        <v>916</v>
      </c>
      <c r="B24" s="65"/>
      <c r="C24" s="153" t="s">
        <v>36</v>
      </c>
      <c r="D24" s="177">
        <v>6.0875730514526367</v>
      </c>
      <c r="E24" s="177">
        <v>9.3028392791748047</v>
      </c>
      <c r="F24" s="177">
        <v>7.2061853408813477</v>
      </c>
      <c r="G24" s="177">
        <v>8.4825172424316406</v>
      </c>
      <c r="H24" s="177">
        <v>9.2902097702026367</v>
      </c>
    </row>
    <row r="25" spans="1:8" x14ac:dyDescent="0.2">
      <c r="A25" s="3">
        <v>1425</v>
      </c>
      <c r="B25" s="65"/>
      <c r="C25" s="153" t="s">
        <v>39</v>
      </c>
      <c r="D25" s="177">
        <v>6.4681644439697266</v>
      </c>
      <c r="E25" s="177">
        <v>8.2254734039306641</v>
      </c>
      <c r="F25" s="177">
        <v>11.58433723449707</v>
      </c>
      <c r="G25" s="177">
        <v>7.2007040977478027</v>
      </c>
      <c r="H25" s="177">
        <v>7.9228243827819824</v>
      </c>
    </row>
    <row r="26" spans="1:8" x14ac:dyDescent="0.2">
      <c r="A26" s="3">
        <v>5994</v>
      </c>
      <c r="B26" s="66"/>
      <c r="C26" s="153" t="s">
        <v>51</v>
      </c>
      <c r="D26" s="177">
        <v>6.1231818199157715</v>
      </c>
      <c r="E26" s="177">
        <v>8.471649169921875</v>
      </c>
      <c r="F26" s="177">
        <v>12.72183895111084</v>
      </c>
      <c r="G26" s="177">
        <v>8.0402193069458008</v>
      </c>
      <c r="H26" s="177">
        <v>7.0640115737915039</v>
      </c>
    </row>
    <row r="27" spans="1:8" x14ac:dyDescent="0.2">
      <c r="A27" s="3">
        <v>146</v>
      </c>
      <c r="B27" s="64">
        <v>4</v>
      </c>
      <c r="C27" s="153" t="s">
        <v>5</v>
      </c>
      <c r="D27" s="177">
        <v>3.8499937057495117</v>
      </c>
      <c r="E27" s="177">
        <v>4.605095386505127</v>
      </c>
      <c r="F27" s="177">
        <v>6.3278689384460449</v>
      </c>
      <c r="G27" s="177">
        <v>5.3121018409729004</v>
      </c>
      <c r="H27" s="177">
        <v>5.2368931770324707</v>
      </c>
    </row>
    <row r="28" spans="1:8" x14ac:dyDescent="0.2">
      <c r="A28" s="3">
        <v>668</v>
      </c>
      <c r="B28" s="65"/>
      <c r="C28" s="153" t="s">
        <v>8</v>
      </c>
      <c r="D28" s="177">
        <v>2.5312330722808838</v>
      </c>
      <c r="E28" s="177">
        <v>6.8253970146179199</v>
      </c>
      <c r="F28" s="177">
        <v>9.5</v>
      </c>
      <c r="G28" s="177">
        <v>8.5384616851806641</v>
      </c>
      <c r="H28" s="177">
        <v>5.7192983627319336</v>
      </c>
    </row>
    <row r="29" spans="1:8" x14ac:dyDescent="0.2">
      <c r="A29" s="3">
        <v>678</v>
      </c>
      <c r="B29" s="65"/>
      <c r="C29" s="153" t="s">
        <v>57</v>
      </c>
      <c r="D29" s="177">
        <v>0.74701297283172607</v>
      </c>
      <c r="E29" s="177">
        <v>4</v>
      </c>
      <c r="F29" s="177">
        <v>1</v>
      </c>
      <c r="G29" s="179">
        <v>1</v>
      </c>
      <c r="H29" s="177" t="s">
        <v>0</v>
      </c>
    </row>
    <row r="30" spans="1:8" x14ac:dyDescent="0.2">
      <c r="A30" s="3">
        <v>724</v>
      </c>
      <c r="B30" s="65"/>
      <c r="C30" s="153" t="s">
        <v>10</v>
      </c>
      <c r="D30" s="177">
        <v>5.0747957229614258</v>
      </c>
      <c r="E30" s="177">
        <v>7.0978837013244629</v>
      </c>
      <c r="F30" s="177">
        <v>10.061904907226563</v>
      </c>
      <c r="G30" s="177">
        <v>6.346405029296875</v>
      </c>
      <c r="H30" s="177">
        <v>5.8481674194335938</v>
      </c>
    </row>
    <row r="31" spans="1:8" x14ac:dyDescent="0.2">
      <c r="A31" s="3">
        <v>734</v>
      </c>
      <c r="B31" s="65"/>
      <c r="C31" s="153" t="s">
        <v>13</v>
      </c>
      <c r="D31" s="177">
        <v>5.2375316619873047</v>
      </c>
      <c r="E31" s="177">
        <v>6.9103446006774902</v>
      </c>
      <c r="F31" s="177">
        <v>7.4117646217346191</v>
      </c>
      <c r="G31" s="177">
        <v>6.1655173301696777</v>
      </c>
      <c r="H31" s="177">
        <v>6.6859755516052246</v>
      </c>
    </row>
    <row r="32" spans="1:8" x14ac:dyDescent="0.2">
      <c r="A32" s="3">
        <v>739</v>
      </c>
      <c r="B32" s="65"/>
      <c r="C32" s="153" t="s">
        <v>15</v>
      </c>
      <c r="D32" s="177">
        <v>4.6956706047058105</v>
      </c>
      <c r="E32" s="177">
        <v>7.16796875</v>
      </c>
      <c r="F32" s="177">
        <v>8.1657142639160156</v>
      </c>
      <c r="G32" s="177">
        <v>6.1376147270202637</v>
      </c>
      <c r="H32" s="177">
        <v>7.9947643280029297</v>
      </c>
    </row>
    <row r="33" spans="1:8" x14ac:dyDescent="0.2">
      <c r="A33" s="3">
        <v>742</v>
      </c>
      <c r="B33" s="65"/>
      <c r="C33" s="153" t="s">
        <v>16</v>
      </c>
      <c r="D33" s="177">
        <v>5.7816286087036133</v>
      </c>
      <c r="E33" s="177">
        <v>7.9406781196594238</v>
      </c>
      <c r="F33" s="177">
        <v>10.583333015441895</v>
      </c>
      <c r="G33" s="177">
        <v>9.3348417282104492</v>
      </c>
      <c r="H33" s="177">
        <v>5.8571429252624512</v>
      </c>
    </row>
    <row r="34" spans="1:8" x14ac:dyDescent="0.2">
      <c r="A34" s="3">
        <v>743</v>
      </c>
      <c r="B34" s="65"/>
      <c r="C34" s="153" t="s">
        <v>17</v>
      </c>
      <c r="D34" s="177">
        <v>5.5822906494140625</v>
      </c>
      <c r="E34" s="177">
        <v>7.153846263885498</v>
      </c>
      <c r="F34" s="177">
        <v>9.6666669845581055</v>
      </c>
      <c r="G34" s="177">
        <v>6.4893617630004883</v>
      </c>
      <c r="H34" s="177">
        <v>7.3333334922790527</v>
      </c>
    </row>
    <row r="35" spans="1:8" x14ac:dyDescent="0.2">
      <c r="A35" s="3">
        <v>753</v>
      </c>
      <c r="B35" s="65"/>
      <c r="C35" s="153" t="s">
        <v>20</v>
      </c>
      <c r="D35" s="177">
        <v>4.7752785682678223</v>
      </c>
      <c r="E35" s="177">
        <v>6.175572395324707</v>
      </c>
      <c r="F35" s="177">
        <v>8.7155170440673828</v>
      </c>
      <c r="G35" s="177">
        <v>8.7865171432495117</v>
      </c>
      <c r="H35" s="177">
        <v>5.6272726058959961</v>
      </c>
    </row>
    <row r="36" spans="1:8" x14ac:dyDescent="0.2">
      <c r="A36" s="3">
        <v>757</v>
      </c>
      <c r="B36" s="65"/>
      <c r="C36" s="153" t="s">
        <v>22</v>
      </c>
      <c r="D36" s="177">
        <v>4.927492618560791</v>
      </c>
      <c r="E36" s="177">
        <v>6.5950918197631836</v>
      </c>
      <c r="F36" s="177">
        <v>8.9753084182739258</v>
      </c>
      <c r="G36" s="177">
        <v>5.5882353782653809</v>
      </c>
      <c r="H36" s="177">
        <v>6.7840909957885742</v>
      </c>
    </row>
    <row r="37" spans="1:8" x14ac:dyDescent="0.2">
      <c r="A37" s="3">
        <v>759</v>
      </c>
      <c r="B37" s="65"/>
      <c r="C37" s="153" t="s">
        <v>23</v>
      </c>
      <c r="D37" s="177">
        <v>5.6070547103881836</v>
      </c>
      <c r="E37" s="177">
        <v>7.0017271041870117</v>
      </c>
      <c r="F37" s="177">
        <v>11.216730117797852</v>
      </c>
      <c r="G37" s="177">
        <v>10.462686538696289</v>
      </c>
      <c r="H37" s="177">
        <v>5.8245968818664551</v>
      </c>
    </row>
    <row r="38" spans="1:8" x14ac:dyDescent="0.2">
      <c r="A38" s="3">
        <v>762</v>
      </c>
      <c r="B38" s="65"/>
      <c r="C38" s="153" t="s">
        <v>59</v>
      </c>
      <c r="D38" s="177">
        <v>4.2983412742614746</v>
      </c>
      <c r="E38" s="177">
        <v>6.8064517974853516</v>
      </c>
      <c r="F38" s="177">
        <v>7.091742992401123</v>
      </c>
      <c r="G38" s="177">
        <v>5.78125</v>
      </c>
      <c r="H38" s="177">
        <v>7.4736843109130859</v>
      </c>
    </row>
    <row r="39" spans="1:8" x14ac:dyDescent="0.2">
      <c r="A39" s="3">
        <v>764</v>
      </c>
      <c r="B39" s="65"/>
      <c r="C39" s="153" t="s">
        <v>24</v>
      </c>
      <c r="D39" s="177">
        <v>5.0158915519714355</v>
      </c>
      <c r="E39" s="177">
        <v>7.2682929039001465</v>
      </c>
      <c r="F39" s="177">
        <v>9.9542856216430664</v>
      </c>
      <c r="G39" s="177">
        <v>5.7438015937805176</v>
      </c>
      <c r="H39" s="177">
        <v>5.9545454978942871</v>
      </c>
    </row>
    <row r="40" spans="1:8" x14ac:dyDescent="0.2">
      <c r="A40" s="3">
        <v>767</v>
      </c>
      <c r="B40" s="65"/>
      <c r="C40" s="153" t="s">
        <v>26</v>
      </c>
      <c r="D40" s="177">
        <v>5.8762526512145996</v>
      </c>
      <c r="E40" s="177">
        <v>12.112903594970703</v>
      </c>
      <c r="F40" s="177">
        <v>9.8508768081665039</v>
      </c>
      <c r="G40" s="177">
        <v>9.2820510864257813</v>
      </c>
      <c r="H40" s="177">
        <v>10.593023300170898</v>
      </c>
    </row>
    <row r="41" spans="1:8" x14ac:dyDescent="0.2">
      <c r="A41" s="3">
        <v>769</v>
      </c>
      <c r="B41" s="65"/>
      <c r="C41" s="153" t="s">
        <v>145</v>
      </c>
      <c r="D41" s="177">
        <v>5.4065814018249512</v>
      </c>
      <c r="E41" s="177">
        <v>6.9723663330078125</v>
      </c>
      <c r="F41" s="177">
        <v>11.5</v>
      </c>
      <c r="G41" s="177">
        <v>8.1999998092651367</v>
      </c>
      <c r="H41" s="177">
        <v>6.6770334243774414</v>
      </c>
    </row>
    <row r="42" spans="1:8" x14ac:dyDescent="0.2">
      <c r="A42" s="3">
        <v>770</v>
      </c>
      <c r="B42" s="65"/>
      <c r="C42" s="153" t="s">
        <v>27</v>
      </c>
      <c r="D42" s="177">
        <v>4.0297279357910156</v>
      </c>
      <c r="E42" s="177">
        <v>6.0966386795043945</v>
      </c>
      <c r="F42" s="177">
        <v>9.8491621017456055</v>
      </c>
      <c r="G42" s="177">
        <v>0.50819671154022217</v>
      </c>
      <c r="H42" s="177">
        <v>6.5707545280456543</v>
      </c>
    </row>
    <row r="43" spans="1:8" x14ac:dyDescent="0.2">
      <c r="A43" s="3">
        <v>771</v>
      </c>
      <c r="B43" s="65"/>
      <c r="C43" s="153" t="s">
        <v>28</v>
      </c>
      <c r="D43" s="177">
        <v>6.6313133239746094</v>
      </c>
      <c r="E43" s="177">
        <v>8.8787879943847656</v>
      </c>
      <c r="F43" s="177">
        <v>17</v>
      </c>
      <c r="G43" s="177">
        <v>8.5542173385620117</v>
      </c>
      <c r="H43" s="177">
        <v>9.5706214904785156</v>
      </c>
    </row>
    <row r="44" spans="1:8" x14ac:dyDescent="0.2">
      <c r="A44" s="3">
        <v>826</v>
      </c>
      <c r="B44" s="65"/>
      <c r="C44" s="153" t="s">
        <v>30</v>
      </c>
      <c r="D44" s="177">
        <v>4.0489544868469238</v>
      </c>
      <c r="E44" s="177">
        <v>5.8580245971679688</v>
      </c>
      <c r="F44" s="177">
        <v>11.042253494262695</v>
      </c>
      <c r="G44" s="177">
        <v>7.2584271430969238</v>
      </c>
      <c r="H44" s="177">
        <v>4.3643412590026855</v>
      </c>
    </row>
    <row r="45" spans="1:8" x14ac:dyDescent="0.2">
      <c r="A45" s="3">
        <v>827</v>
      </c>
      <c r="B45" s="65"/>
      <c r="C45" s="153" t="s">
        <v>31</v>
      </c>
      <c r="D45" s="177">
        <v>6.8143253326416016</v>
      </c>
      <c r="E45" s="177">
        <v>8.2253522872924805</v>
      </c>
      <c r="F45" s="177">
        <v>9.0843372344970703</v>
      </c>
      <c r="G45" s="177">
        <v>10.15217399597168</v>
      </c>
      <c r="H45" s="177">
        <v>8.0363636016845703</v>
      </c>
    </row>
    <row r="46" spans="1:8" x14ac:dyDescent="0.2">
      <c r="A46" s="3">
        <v>834</v>
      </c>
      <c r="B46" s="65"/>
      <c r="C46" s="153" t="s">
        <v>33</v>
      </c>
      <c r="D46" s="177">
        <v>4.1899704933166504</v>
      </c>
      <c r="E46" s="177">
        <v>9.4166669845581055</v>
      </c>
      <c r="F46" s="177">
        <v>9</v>
      </c>
      <c r="G46" s="177">
        <v>7.2222223281860352</v>
      </c>
      <c r="H46" s="177">
        <v>8.0769233703613281</v>
      </c>
    </row>
    <row r="47" spans="1:8" ht="16.5" customHeight="1" x14ac:dyDescent="0.2">
      <c r="A47" s="3">
        <v>836</v>
      </c>
      <c r="B47" s="65"/>
      <c r="C47" s="153" t="s">
        <v>34</v>
      </c>
      <c r="D47" s="177">
        <v>2.0712881088256836</v>
      </c>
      <c r="E47" s="177">
        <v>7.6470589637756348</v>
      </c>
      <c r="F47" s="177">
        <v>12.666666984558105</v>
      </c>
      <c r="G47" s="177">
        <v>7.75</v>
      </c>
      <c r="H47" s="177">
        <v>8.0571432113647461</v>
      </c>
    </row>
    <row r="48" spans="1:8" x14ac:dyDescent="0.2">
      <c r="A48" s="3">
        <v>908</v>
      </c>
      <c r="B48" s="65"/>
      <c r="C48" s="153" t="s">
        <v>35</v>
      </c>
      <c r="D48" s="177">
        <v>5.6873207092285156</v>
      </c>
      <c r="E48" s="177">
        <v>7.1518325805664063</v>
      </c>
      <c r="F48" s="177">
        <v>9.9418601989746094</v>
      </c>
      <c r="G48" s="177">
        <v>7.3354430198669434</v>
      </c>
      <c r="H48" s="177">
        <v>6.9401040077209473</v>
      </c>
    </row>
    <row r="49" spans="1:8" x14ac:dyDescent="0.2">
      <c r="A49" s="3">
        <v>975</v>
      </c>
      <c r="B49" s="65"/>
      <c r="C49" s="153" t="s">
        <v>47</v>
      </c>
      <c r="D49" s="177">
        <v>3.8119122982025146</v>
      </c>
      <c r="E49" s="177">
        <v>8.5147056579589844</v>
      </c>
      <c r="F49" s="177">
        <v>15.5</v>
      </c>
      <c r="G49" s="177">
        <v>8.875</v>
      </c>
      <c r="H49" s="177">
        <v>11.052631378173828</v>
      </c>
    </row>
    <row r="50" spans="1:8" x14ac:dyDescent="0.2">
      <c r="A50" s="3">
        <v>1012</v>
      </c>
      <c r="B50" s="65"/>
      <c r="C50" s="153" t="s">
        <v>37</v>
      </c>
      <c r="D50" s="177">
        <v>5.3389220237731934</v>
      </c>
      <c r="E50" s="177">
        <v>7.7428569793701172</v>
      </c>
      <c r="F50" s="177">
        <v>7.6403508186340332</v>
      </c>
      <c r="G50" s="177">
        <v>6.2095236778259277</v>
      </c>
      <c r="H50" s="177">
        <v>6.8143711090087891</v>
      </c>
    </row>
    <row r="51" spans="1:8" x14ac:dyDescent="0.2">
      <c r="A51" s="3">
        <v>1346</v>
      </c>
      <c r="B51" s="65">
        <v>4</v>
      </c>
      <c r="C51" s="153" t="s">
        <v>38</v>
      </c>
      <c r="D51" s="177">
        <v>1.751395583152771</v>
      </c>
      <c r="E51" s="177">
        <v>8.3333330154418945</v>
      </c>
      <c r="F51" s="177" t="s">
        <v>0</v>
      </c>
      <c r="G51" s="177" t="s">
        <v>0</v>
      </c>
      <c r="H51" s="177">
        <v>13.800000190734863</v>
      </c>
    </row>
    <row r="52" spans="1:8" x14ac:dyDescent="0.2">
      <c r="A52" s="3">
        <v>4373</v>
      </c>
      <c r="B52" s="65"/>
      <c r="C52" s="153" t="s">
        <v>49</v>
      </c>
      <c r="D52" s="177">
        <v>6.1944551467895508</v>
      </c>
      <c r="E52" s="177">
        <v>8.4106283187866211</v>
      </c>
      <c r="F52" s="177">
        <v>10.442307472229004</v>
      </c>
      <c r="G52" s="177">
        <v>8.0546875</v>
      </c>
      <c r="H52" s="177">
        <v>9.1326532363891602</v>
      </c>
    </row>
    <row r="53" spans="1:8" x14ac:dyDescent="0.2">
      <c r="A53" s="3">
        <v>6037</v>
      </c>
      <c r="B53" s="66"/>
      <c r="C53" s="153" t="s">
        <v>55</v>
      </c>
      <c r="D53" s="177">
        <v>4.0504283905029297</v>
      </c>
      <c r="E53" s="177">
        <v>9.9152545928955078</v>
      </c>
      <c r="F53" s="177">
        <v>13.75</v>
      </c>
      <c r="G53" s="177">
        <v>13.666666984558105</v>
      </c>
      <c r="H53" s="177">
        <v>7.9661016464233398</v>
      </c>
    </row>
    <row r="54" spans="1:8" x14ac:dyDescent="0.2">
      <c r="A54" s="3">
        <v>707</v>
      </c>
      <c r="B54" s="69" t="s">
        <v>146</v>
      </c>
      <c r="C54" s="153" t="s">
        <v>46</v>
      </c>
      <c r="D54" s="177">
        <v>5.1770601272583008</v>
      </c>
      <c r="E54" s="177">
        <v>7.8333334922790527</v>
      </c>
      <c r="F54" s="177">
        <v>11.615385055541992</v>
      </c>
      <c r="G54" s="177">
        <v>8.6000003814697266</v>
      </c>
      <c r="H54" s="177">
        <v>6.5789475440979004</v>
      </c>
    </row>
    <row r="55" spans="1:8" x14ac:dyDescent="0.2">
      <c r="A55" s="3">
        <v>723</v>
      </c>
      <c r="B55" s="70"/>
      <c r="C55" s="153" t="s">
        <v>9</v>
      </c>
      <c r="D55" s="177">
        <v>5.8081841468811035</v>
      </c>
      <c r="E55" s="177">
        <v>9.3428573608398438</v>
      </c>
      <c r="F55" s="177">
        <v>9.0816326141357422</v>
      </c>
      <c r="G55" s="177">
        <v>6.1935482025146484</v>
      </c>
      <c r="H55" s="177">
        <v>7.5581393241882324</v>
      </c>
    </row>
    <row r="56" spans="1:8" x14ac:dyDescent="0.2">
      <c r="A56" s="3">
        <v>732</v>
      </c>
      <c r="B56" s="70"/>
      <c r="C56" s="153" t="s">
        <v>12</v>
      </c>
      <c r="D56" s="177">
        <v>4.522334098815918</v>
      </c>
      <c r="E56" s="177">
        <v>6.5148515701293945</v>
      </c>
      <c r="F56" s="177">
        <v>8.4878044128417969</v>
      </c>
      <c r="G56" s="177">
        <v>5.6875</v>
      </c>
      <c r="H56" s="177">
        <v>5.015625</v>
      </c>
    </row>
    <row r="57" spans="1:8" x14ac:dyDescent="0.2">
      <c r="A57" s="3">
        <v>737</v>
      </c>
      <c r="B57" s="70"/>
      <c r="C57" s="153" t="s">
        <v>14</v>
      </c>
      <c r="D57" s="177">
        <v>4.0634922981262207</v>
      </c>
      <c r="E57" s="177">
        <v>4.9272727966308594</v>
      </c>
      <c r="F57" s="177">
        <v>8.5277776718139648</v>
      </c>
      <c r="G57" s="177">
        <v>7.1351351737976074</v>
      </c>
      <c r="H57" s="177">
        <v>3.7068965435028076</v>
      </c>
    </row>
    <row r="58" spans="1:8" x14ac:dyDescent="0.2">
      <c r="A58" s="3">
        <v>748</v>
      </c>
      <c r="B58" s="70"/>
      <c r="C58" s="153" t="s">
        <v>44</v>
      </c>
      <c r="D58" s="177">
        <v>5.1663050651550293</v>
      </c>
      <c r="E58" s="177">
        <v>7.880000114440918</v>
      </c>
      <c r="F58" s="177">
        <v>10.681818008422852</v>
      </c>
      <c r="G58" s="177">
        <v>6.1666665077209473</v>
      </c>
      <c r="H58" s="177">
        <v>6.9534883499145508</v>
      </c>
    </row>
    <row r="59" spans="1:8" x14ac:dyDescent="0.2">
      <c r="A59" s="3">
        <v>7493</v>
      </c>
      <c r="B59" s="71"/>
      <c r="C59" s="153" t="s">
        <v>50</v>
      </c>
      <c r="D59" s="177">
        <v>3.9243373870849609</v>
      </c>
      <c r="E59" s="177">
        <v>5.3783783912658691</v>
      </c>
      <c r="F59" s="177">
        <v>10.425532341003418</v>
      </c>
      <c r="G59" s="177">
        <v>5.7142858505249023</v>
      </c>
      <c r="H59" s="177">
        <v>5.8000001907348633</v>
      </c>
    </row>
    <row r="60" spans="1:8" x14ac:dyDescent="0.2">
      <c r="A60" s="3">
        <v>765</v>
      </c>
      <c r="B60" s="69" t="s">
        <v>147</v>
      </c>
      <c r="C60" s="153" t="s">
        <v>25</v>
      </c>
      <c r="D60" s="177">
        <v>4.4313192367553711</v>
      </c>
      <c r="E60" s="177">
        <v>10.800000190734863</v>
      </c>
      <c r="F60" s="177">
        <v>6</v>
      </c>
      <c r="G60" s="177">
        <v>14.285714149475098</v>
      </c>
      <c r="H60" s="177">
        <v>3</v>
      </c>
    </row>
    <row r="61" spans="1:8" x14ac:dyDescent="0.2">
      <c r="A61" s="3">
        <v>777</v>
      </c>
      <c r="B61" s="69"/>
      <c r="C61" s="153" t="s">
        <v>29</v>
      </c>
      <c r="D61" s="177">
        <v>4.8714594841003418</v>
      </c>
      <c r="E61" s="177">
        <v>8.448979377746582</v>
      </c>
      <c r="F61" s="177" t="s">
        <v>0</v>
      </c>
      <c r="G61" s="177" t="s">
        <v>0</v>
      </c>
      <c r="H61" s="177">
        <v>4</v>
      </c>
    </row>
    <row r="62" spans="1:8" x14ac:dyDescent="0.2">
      <c r="A62" s="3">
        <v>786</v>
      </c>
      <c r="B62" s="69"/>
      <c r="C62" s="153" t="s">
        <v>70</v>
      </c>
      <c r="D62" s="177">
        <v>48.686115264892578</v>
      </c>
      <c r="E62" s="177" t="s">
        <v>0</v>
      </c>
      <c r="F62" s="177" t="s">
        <v>0</v>
      </c>
      <c r="G62" s="177" t="s">
        <v>0</v>
      </c>
      <c r="H62" s="177" t="s">
        <v>0</v>
      </c>
    </row>
    <row r="63" spans="1:8" x14ac:dyDescent="0.2">
      <c r="A63" s="3">
        <v>1063</v>
      </c>
      <c r="B63" s="69"/>
      <c r="C63" s="153" t="s">
        <v>148</v>
      </c>
      <c r="D63" s="177">
        <v>7.752863883972168</v>
      </c>
      <c r="E63" s="177">
        <v>6.8888888359069824</v>
      </c>
      <c r="F63" s="177" t="s">
        <v>0</v>
      </c>
      <c r="G63" s="177">
        <v>5</v>
      </c>
      <c r="H63" s="177">
        <v>5.9600000381469727</v>
      </c>
    </row>
    <row r="64" spans="1:8" x14ac:dyDescent="0.2">
      <c r="A64" s="3">
        <v>2970</v>
      </c>
      <c r="B64" s="69"/>
      <c r="C64" s="153" t="s">
        <v>58</v>
      </c>
      <c r="D64" s="177">
        <v>11.363559722900391</v>
      </c>
      <c r="E64" s="177">
        <v>18</v>
      </c>
      <c r="F64" s="177" t="s">
        <v>0</v>
      </c>
      <c r="G64" s="177">
        <v>0</v>
      </c>
      <c r="H64" s="177">
        <v>13.875</v>
      </c>
    </row>
    <row r="65" spans="1:8" x14ac:dyDescent="0.2">
      <c r="A65" s="3">
        <v>3536</v>
      </c>
      <c r="B65" s="69"/>
      <c r="C65" s="153" t="s">
        <v>71</v>
      </c>
      <c r="D65" s="177">
        <v>11.599300384521484</v>
      </c>
      <c r="E65" s="177">
        <v>7.4444446563720703</v>
      </c>
      <c r="F65" s="177" t="s">
        <v>0</v>
      </c>
      <c r="G65" s="177">
        <v>8.125</v>
      </c>
      <c r="H65" s="177">
        <v>8.5714282989501953</v>
      </c>
    </row>
    <row r="66" spans="1:8" x14ac:dyDescent="0.25">
      <c r="C66" s="102" t="s">
        <v>149</v>
      </c>
      <c r="D66" s="103">
        <v>5.871668815612793</v>
      </c>
      <c r="E66" s="103">
        <v>7.3589835166931152</v>
      </c>
      <c r="F66" s="103">
        <v>10.274369239807129</v>
      </c>
      <c r="G66" s="103">
        <v>8.9096641540527344</v>
      </c>
      <c r="H66" s="103">
        <v>6.954005241394043</v>
      </c>
    </row>
  </sheetData>
  <pageMargins left="0.47244094488188981" right="0.31496062992125984" top="0.35433070866141736" bottom="0.59" header="0.15748031496062992" footer="0.31496062992125984"/>
  <pageSetup paperSize="9" scale="92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0033"/>
    <pageSetUpPr fitToPage="1"/>
  </sheetPr>
  <dimension ref="A1:AD66"/>
  <sheetViews>
    <sheetView topLeftCell="B19" workbookViewId="0">
      <selection activeCell="E47" sqref="E47"/>
    </sheetView>
  </sheetViews>
  <sheetFormatPr defaultColWidth="9.140625" defaultRowHeight="12.75" x14ac:dyDescent="0.25"/>
  <cols>
    <col min="1" max="1" width="5.85546875" style="3" hidden="1" customWidth="1"/>
    <col min="2" max="2" width="9.140625" style="3"/>
    <col min="3" max="3" width="38.7109375" style="3" customWidth="1"/>
    <col min="4" max="8" width="16.7109375" style="4" customWidth="1"/>
    <col min="9" max="9" width="9.140625" style="3"/>
    <col min="10" max="10" width="11.28515625" style="3" customWidth="1"/>
    <col min="11" max="16384" width="9.140625" style="3"/>
  </cols>
  <sheetData>
    <row r="1" spans="1:30" s="7" customFormat="1" x14ac:dyDescent="0.2">
      <c r="A1" s="77"/>
      <c r="B1" s="79" t="s">
        <v>433</v>
      </c>
      <c r="C1" s="79"/>
      <c r="D1" s="111"/>
      <c r="E1" s="111"/>
      <c r="F1" s="111"/>
      <c r="G1" s="111"/>
      <c r="H1" s="111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3"/>
      <c r="X1" s="93"/>
      <c r="Y1" s="93"/>
      <c r="Z1" s="93"/>
      <c r="AA1" s="93"/>
      <c r="AB1" s="93"/>
      <c r="AC1" s="93"/>
      <c r="AD1" s="93"/>
    </row>
    <row r="2" spans="1:30" ht="10.15" customHeight="1" x14ac:dyDescent="0.25"/>
    <row r="3" spans="1:30" ht="76.5" customHeight="1" x14ac:dyDescent="0.25">
      <c r="B3" s="89" t="s">
        <v>143</v>
      </c>
      <c r="C3" s="90" t="s">
        <v>144</v>
      </c>
      <c r="D3" s="74" t="s">
        <v>232</v>
      </c>
      <c r="E3" s="74" t="s">
        <v>233</v>
      </c>
      <c r="F3" s="74" t="s">
        <v>234</v>
      </c>
      <c r="G3" s="74" t="s">
        <v>235</v>
      </c>
      <c r="H3" s="74" t="s">
        <v>236</v>
      </c>
    </row>
    <row r="4" spans="1:30" x14ac:dyDescent="0.2">
      <c r="A4" s="3">
        <v>148</v>
      </c>
      <c r="B4" s="64">
        <v>1</v>
      </c>
      <c r="C4" s="153" t="s">
        <v>6</v>
      </c>
      <c r="D4" s="87">
        <v>92.245153220762973</v>
      </c>
      <c r="E4" s="87">
        <v>85.526315789473699</v>
      </c>
      <c r="F4" s="87">
        <v>96.539792387543258</v>
      </c>
      <c r="G4" s="215">
        <v>54070022.68</v>
      </c>
      <c r="H4" s="215">
        <v>4779.4592663307703</v>
      </c>
    </row>
    <row r="5" spans="1:30" x14ac:dyDescent="0.2">
      <c r="A5" s="3">
        <v>272</v>
      </c>
      <c r="B5" s="65"/>
      <c r="C5" s="153" t="s">
        <v>7</v>
      </c>
      <c r="D5" s="87">
        <v>97.926744989633733</v>
      </c>
      <c r="E5" s="87">
        <v>53.061224489795912</v>
      </c>
      <c r="F5" s="87">
        <v>96.120689655172413</v>
      </c>
      <c r="G5" s="215">
        <v>46275344.450000003</v>
      </c>
      <c r="H5" s="215">
        <v>5373.3562993497499</v>
      </c>
    </row>
    <row r="6" spans="1:30" x14ac:dyDescent="0.2">
      <c r="A6" s="3">
        <v>718</v>
      </c>
      <c r="B6" s="65"/>
      <c r="C6" s="153" t="s">
        <v>52</v>
      </c>
      <c r="D6" s="87">
        <v>93.294908741594611</v>
      </c>
      <c r="E6" s="87">
        <v>89.922480620155042</v>
      </c>
      <c r="F6" s="87">
        <v>96.41975308641976</v>
      </c>
      <c r="G6" s="215">
        <v>124063496.34</v>
      </c>
      <c r="H6" s="215">
        <v>6177.2304491137202</v>
      </c>
    </row>
    <row r="7" spans="1:30" x14ac:dyDescent="0.2">
      <c r="A7" s="3">
        <v>772</v>
      </c>
      <c r="B7" s="65"/>
      <c r="C7" s="153" t="s">
        <v>54</v>
      </c>
      <c r="D7" s="87">
        <v>92.216687422166871</v>
      </c>
      <c r="E7" s="87">
        <v>67.338709677419359</v>
      </c>
      <c r="F7" s="87">
        <v>94.022988505747122</v>
      </c>
      <c r="G7" s="215">
        <v>68024435.629999995</v>
      </c>
      <c r="H7" s="215">
        <v>6170.5765266690896</v>
      </c>
    </row>
    <row r="8" spans="1:30" x14ac:dyDescent="0.2">
      <c r="A8" s="3">
        <v>6046</v>
      </c>
      <c r="B8" s="66"/>
      <c r="C8" s="153" t="s">
        <v>40</v>
      </c>
      <c r="D8" s="87">
        <v>90.112130479102959</v>
      </c>
      <c r="E8" s="87">
        <v>49.722222222222221</v>
      </c>
      <c r="F8" s="87">
        <v>94.636678200692032</v>
      </c>
      <c r="G8" s="215">
        <v>138278999.94</v>
      </c>
      <c r="H8" s="215">
        <v>6856.0166562546501</v>
      </c>
    </row>
    <row r="9" spans="1:30" x14ac:dyDescent="0.2">
      <c r="A9" s="3">
        <v>1</v>
      </c>
      <c r="B9" s="64">
        <v>2</v>
      </c>
      <c r="C9" s="153" t="s">
        <v>1</v>
      </c>
      <c r="D9" s="32">
        <v>0</v>
      </c>
      <c r="E9" s="87">
        <v>78.378378378378372</v>
      </c>
      <c r="F9" s="87">
        <v>94.73684210526315</v>
      </c>
      <c r="G9" s="215">
        <v>31733417.199999999</v>
      </c>
      <c r="H9" s="215">
        <v>5264.3359654943597</v>
      </c>
    </row>
    <row r="10" spans="1:30" x14ac:dyDescent="0.2">
      <c r="A10" s="3">
        <v>39</v>
      </c>
      <c r="B10" s="65"/>
      <c r="C10" s="153" t="s">
        <v>2</v>
      </c>
      <c r="D10" s="87">
        <v>92.356687898089177</v>
      </c>
      <c r="E10" s="87">
        <v>88.461538461538467</v>
      </c>
      <c r="F10" s="87">
        <v>94.594594594594597</v>
      </c>
      <c r="G10" s="215">
        <v>12246716.890000001</v>
      </c>
      <c r="H10" s="215">
        <v>3973.6265055159001</v>
      </c>
    </row>
    <row r="11" spans="1:30" x14ac:dyDescent="0.2">
      <c r="A11" s="3">
        <v>100</v>
      </c>
      <c r="B11" s="65"/>
      <c r="C11" s="153" t="s">
        <v>4</v>
      </c>
      <c r="D11" s="87">
        <v>94.704049844236764</v>
      </c>
      <c r="E11" s="87">
        <v>60.000000000000007</v>
      </c>
      <c r="F11" s="87">
        <v>94.382022471910105</v>
      </c>
      <c r="G11" s="215">
        <v>12024878.880000001</v>
      </c>
      <c r="H11" s="215">
        <v>3862.7943719884402</v>
      </c>
    </row>
    <row r="12" spans="1:30" x14ac:dyDescent="0.2">
      <c r="A12" s="3">
        <v>729</v>
      </c>
      <c r="B12" s="65"/>
      <c r="C12" s="153" t="s">
        <v>11</v>
      </c>
      <c r="D12" s="32">
        <v>88.144329896907209</v>
      </c>
      <c r="E12" s="87">
        <v>87.349397590361448</v>
      </c>
      <c r="F12" s="87">
        <v>97.014925373134332</v>
      </c>
      <c r="G12" s="215">
        <v>27849932.09</v>
      </c>
      <c r="H12" s="215">
        <v>4101.6100279823304</v>
      </c>
    </row>
    <row r="13" spans="1:30" x14ac:dyDescent="0.2">
      <c r="A13" s="3">
        <v>741</v>
      </c>
      <c r="B13" s="65"/>
      <c r="C13" s="153" t="s">
        <v>56</v>
      </c>
      <c r="D13" s="87">
        <v>90.191387559808618</v>
      </c>
      <c r="E13" s="87">
        <v>59.146341463414643</v>
      </c>
      <c r="F13" s="87">
        <v>95.515695067264573</v>
      </c>
      <c r="G13" s="215">
        <v>53667297.140000001</v>
      </c>
      <c r="H13" s="215">
        <v>4973.79954958295</v>
      </c>
    </row>
    <row r="14" spans="1:30" x14ac:dyDescent="0.2">
      <c r="A14" s="3">
        <v>746</v>
      </c>
      <c r="B14" s="65"/>
      <c r="C14" s="153" t="s">
        <v>43</v>
      </c>
      <c r="D14" s="87">
        <v>88.954423592493299</v>
      </c>
      <c r="E14" s="87">
        <v>81.868131868131869</v>
      </c>
      <c r="F14" s="87">
        <v>94.382022471910105</v>
      </c>
      <c r="G14" s="215">
        <v>51351403.149999999</v>
      </c>
      <c r="H14" s="215">
        <v>4883.6332049453204</v>
      </c>
    </row>
    <row r="15" spans="1:30" x14ac:dyDescent="0.2">
      <c r="A15" s="3">
        <v>833</v>
      </c>
      <c r="B15" s="67"/>
      <c r="C15" s="153" t="s">
        <v>32</v>
      </c>
      <c r="D15" s="87">
        <v>90.196078431372555</v>
      </c>
      <c r="E15" s="87">
        <v>0</v>
      </c>
      <c r="F15" s="87">
        <v>92.592592592592595</v>
      </c>
      <c r="G15" s="215">
        <v>4132330.53</v>
      </c>
      <c r="H15" s="215">
        <v>4433.8310407725303</v>
      </c>
    </row>
    <row r="16" spans="1:30" x14ac:dyDescent="0.2">
      <c r="A16" s="3">
        <v>86</v>
      </c>
      <c r="B16" s="68">
        <v>3</v>
      </c>
      <c r="C16" s="153" t="s">
        <v>3</v>
      </c>
      <c r="D16" s="87">
        <v>97.540983606557376</v>
      </c>
      <c r="E16" s="87">
        <v>99.999999999999986</v>
      </c>
      <c r="F16" s="87">
        <v>88.888888888888886</v>
      </c>
      <c r="G16" s="215">
        <v>10230782.119999999</v>
      </c>
      <c r="H16" s="215">
        <v>4135.3201778496395</v>
      </c>
    </row>
    <row r="17" spans="1:11" x14ac:dyDescent="0.2">
      <c r="A17" s="3">
        <v>634</v>
      </c>
      <c r="B17" s="65"/>
      <c r="C17" s="153" t="s">
        <v>42</v>
      </c>
      <c r="D17" s="87">
        <v>96.666666666666671</v>
      </c>
      <c r="E17" s="87">
        <v>78</v>
      </c>
      <c r="F17" s="87">
        <v>100</v>
      </c>
      <c r="G17" s="215">
        <v>18296875.510000002</v>
      </c>
      <c r="H17" s="215">
        <v>3838.2369435703799</v>
      </c>
    </row>
    <row r="18" spans="1:11" x14ac:dyDescent="0.2">
      <c r="A18" s="3">
        <v>726</v>
      </c>
      <c r="B18" s="65"/>
      <c r="C18" s="153" t="s">
        <v>48</v>
      </c>
      <c r="D18" s="87">
        <v>94.117647058823522</v>
      </c>
      <c r="E18" s="87">
        <v>0</v>
      </c>
      <c r="F18" s="87">
        <v>97.435897435897431</v>
      </c>
      <c r="G18" s="215">
        <v>1983191.64</v>
      </c>
      <c r="H18" s="215">
        <v>1751.93607773852</v>
      </c>
    </row>
    <row r="19" spans="1:11" x14ac:dyDescent="0.2">
      <c r="A19" s="3">
        <v>744</v>
      </c>
      <c r="B19" s="65"/>
      <c r="C19" s="153" t="s">
        <v>18</v>
      </c>
      <c r="D19" s="87">
        <v>91.341991341991346</v>
      </c>
      <c r="E19" s="87">
        <v>100</v>
      </c>
      <c r="F19" s="87">
        <v>97.029702970297024</v>
      </c>
      <c r="G19" s="215">
        <v>17809285.989999998</v>
      </c>
      <c r="H19" s="215">
        <v>4118.70628815911</v>
      </c>
      <c r="J19" s="100"/>
      <c r="K19" s="100"/>
    </row>
    <row r="20" spans="1:11" x14ac:dyDescent="0.2">
      <c r="A20" s="3">
        <v>745</v>
      </c>
      <c r="B20" s="65"/>
      <c r="C20" s="153" t="s">
        <v>45</v>
      </c>
      <c r="D20" s="87">
        <v>94.38943894389439</v>
      </c>
      <c r="E20" s="87">
        <v>60</v>
      </c>
      <c r="F20" s="87">
        <v>92.682926829268297</v>
      </c>
      <c r="G20" s="215">
        <v>13421519.83</v>
      </c>
      <c r="H20" s="215">
        <v>4729.2176990838598</v>
      </c>
    </row>
    <row r="21" spans="1:11" x14ac:dyDescent="0.2">
      <c r="A21" s="3">
        <v>750</v>
      </c>
      <c r="B21" s="65"/>
      <c r="C21" s="153" t="s">
        <v>19</v>
      </c>
      <c r="D21" s="87">
        <v>90.144230769230774</v>
      </c>
      <c r="E21" s="87">
        <v>78.333333333333329</v>
      </c>
      <c r="F21" s="87">
        <v>98.571428571428584</v>
      </c>
      <c r="G21" s="215">
        <v>21812653.030000001</v>
      </c>
      <c r="H21" s="215">
        <v>4450.6535462150596</v>
      </c>
    </row>
    <row r="22" spans="1:11" x14ac:dyDescent="0.2">
      <c r="A22" s="3">
        <v>754</v>
      </c>
      <c r="B22" s="65"/>
      <c r="C22" s="153" t="s">
        <v>21</v>
      </c>
      <c r="D22" s="87">
        <v>95.061728395061735</v>
      </c>
      <c r="E22" s="87">
        <v>61.111111111111107</v>
      </c>
      <c r="F22" s="87">
        <v>93.684210526315795</v>
      </c>
      <c r="G22" s="215">
        <v>8730528.1300000008</v>
      </c>
      <c r="H22" s="215">
        <v>3303.2645213772198</v>
      </c>
    </row>
    <row r="23" spans="1:11" x14ac:dyDescent="0.2">
      <c r="A23" s="3">
        <v>763</v>
      </c>
      <c r="B23" s="65"/>
      <c r="C23" s="153" t="s">
        <v>53</v>
      </c>
      <c r="D23" s="87">
        <v>86.52849740932642</v>
      </c>
      <c r="E23" s="87">
        <v>80.701754385964904</v>
      </c>
      <c r="F23" s="87">
        <v>92.222222222222229</v>
      </c>
      <c r="G23" s="215">
        <v>23773949.5</v>
      </c>
      <c r="H23" s="215">
        <v>5233.0947611710299</v>
      </c>
    </row>
    <row r="24" spans="1:11" x14ac:dyDescent="0.2">
      <c r="A24" s="3">
        <v>916</v>
      </c>
      <c r="B24" s="65"/>
      <c r="C24" s="153" t="s">
        <v>36</v>
      </c>
      <c r="D24" s="87">
        <v>92.907801418439718</v>
      </c>
      <c r="E24" s="87">
        <v>61.904761904761905</v>
      </c>
      <c r="F24" s="87">
        <v>97.435897435897431</v>
      </c>
      <c r="G24" s="215">
        <v>7566864.8200000003</v>
      </c>
      <c r="H24" s="215">
        <v>3483.8235819521201</v>
      </c>
    </row>
    <row r="25" spans="1:11" x14ac:dyDescent="0.2">
      <c r="A25" s="3">
        <v>1425</v>
      </c>
      <c r="B25" s="65"/>
      <c r="C25" s="153" t="s">
        <v>39</v>
      </c>
      <c r="D25" s="87">
        <v>94.348894348894348</v>
      </c>
      <c r="E25" s="87">
        <v>50</v>
      </c>
      <c r="F25" s="87">
        <v>98.496240601503757</v>
      </c>
      <c r="G25" s="215">
        <v>15388667.85</v>
      </c>
      <c r="H25" s="215">
        <v>3186.05959627329</v>
      </c>
    </row>
    <row r="26" spans="1:11" x14ac:dyDescent="0.2">
      <c r="A26" s="3">
        <v>5994</v>
      </c>
      <c r="B26" s="66"/>
      <c r="C26" s="153" t="s">
        <v>51</v>
      </c>
      <c r="D26" s="87">
        <v>90.872210953346851</v>
      </c>
      <c r="E26" s="87">
        <v>70.430107526881727</v>
      </c>
      <c r="F26" s="87">
        <v>94.776119402985074</v>
      </c>
      <c r="G26" s="215">
        <v>17903879.239999998</v>
      </c>
      <c r="H26" s="215">
        <v>2730.9150762660202</v>
      </c>
    </row>
    <row r="27" spans="1:11" x14ac:dyDescent="0.2">
      <c r="A27" s="3">
        <v>146</v>
      </c>
      <c r="B27" s="64">
        <v>4</v>
      </c>
      <c r="C27" s="153" t="s">
        <v>5</v>
      </c>
      <c r="D27" s="87">
        <v>87.623762376237622</v>
      </c>
      <c r="E27" s="87">
        <v>26.041666666666668</v>
      </c>
      <c r="F27" s="87">
        <v>97.872340425531917</v>
      </c>
      <c r="G27" s="215">
        <v>6846976.7800000003</v>
      </c>
      <c r="H27" s="215">
        <v>2893.9039644970399</v>
      </c>
    </row>
    <row r="28" spans="1:11" x14ac:dyDescent="0.2">
      <c r="A28" s="3">
        <v>668</v>
      </c>
      <c r="B28" s="65"/>
      <c r="C28" s="153" t="s">
        <v>8</v>
      </c>
      <c r="D28" s="32" t="s">
        <v>0</v>
      </c>
      <c r="E28" s="87">
        <v>80</v>
      </c>
      <c r="F28" s="32" t="s">
        <v>0</v>
      </c>
      <c r="G28" s="215">
        <v>1462790.83</v>
      </c>
      <c r="H28" s="215">
        <v>4239.9734202898599</v>
      </c>
    </row>
    <row r="29" spans="1:11" x14ac:dyDescent="0.2">
      <c r="A29" s="3">
        <v>678</v>
      </c>
      <c r="B29" s="65"/>
      <c r="C29" s="153" t="s">
        <v>57</v>
      </c>
      <c r="D29" s="32" t="s">
        <v>0</v>
      </c>
      <c r="E29" s="32" t="s">
        <v>0</v>
      </c>
      <c r="F29" s="32" t="s">
        <v>0</v>
      </c>
      <c r="G29" s="32" t="s">
        <v>0</v>
      </c>
      <c r="H29" s="32" t="s">
        <v>0</v>
      </c>
    </row>
    <row r="30" spans="1:11" x14ac:dyDescent="0.2">
      <c r="A30" s="3">
        <v>724</v>
      </c>
      <c r="B30" s="65"/>
      <c r="C30" s="153" t="s">
        <v>10</v>
      </c>
      <c r="D30" s="87">
        <v>93.050193050193059</v>
      </c>
      <c r="E30" s="87">
        <v>36.363636363636367</v>
      </c>
      <c r="F30" s="87">
        <v>28.8135593220339</v>
      </c>
      <c r="G30" s="215">
        <v>6826692.8600000003</v>
      </c>
      <c r="H30" s="215">
        <v>3499.0737365453601</v>
      </c>
    </row>
    <row r="31" spans="1:11" x14ac:dyDescent="0.2">
      <c r="A31" s="3">
        <v>734</v>
      </c>
      <c r="B31" s="65"/>
      <c r="C31" s="153" t="s">
        <v>13</v>
      </c>
      <c r="D31" s="87"/>
      <c r="E31" s="87">
        <v>82.258064516129025</v>
      </c>
      <c r="F31" s="87">
        <v>100</v>
      </c>
      <c r="G31" s="215">
        <v>3948494.13</v>
      </c>
      <c r="H31" s="215">
        <v>2924.81046666667</v>
      </c>
    </row>
    <row r="32" spans="1:11" x14ac:dyDescent="0.2">
      <c r="A32" s="3">
        <v>739</v>
      </c>
      <c r="B32" s="65"/>
      <c r="C32" s="153" t="s">
        <v>15</v>
      </c>
      <c r="D32" s="87">
        <v>92.857142857142861</v>
      </c>
      <c r="E32" s="87">
        <v>54.347826086956516</v>
      </c>
      <c r="F32" s="87">
        <v>88.235294117647058</v>
      </c>
      <c r="G32" s="215">
        <v>6658277.8899999997</v>
      </c>
      <c r="H32" s="215">
        <v>2505.93823485134</v>
      </c>
    </row>
    <row r="33" spans="1:8" x14ac:dyDescent="0.2">
      <c r="A33" s="3">
        <v>742</v>
      </c>
      <c r="B33" s="65"/>
      <c r="C33" s="153" t="s">
        <v>16</v>
      </c>
      <c r="D33" s="87">
        <v>96.551724137931032</v>
      </c>
      <c r="E33" s="87">
        <v>59.615384615384613</v>
      </c>
      <c r="F33" s="87">
        <v>94.117647058823522</v>
      </c>
      <c r="G33" s="215">
        <v>3643024.09</v>
      </c>
      <c r="H33" s="215">
        <v>2406.2246301188902</v>
      </c>
    </row>
    <row r="34" spans="1:8" x14ac:dyDescent="0.2">
      <c r="A34" s="3">
        <v>743</v>
      </c>
      <c r="B34" s="65"/>
      <c r="C34" s="153" t="s">
        <v>17</v>
      </c>
      <c r="D34" s="32">
        <v>100</v>
      </c>
      <c r="E34" s="87">
        <v>71.428571428571416</v>
      </c>
      <c r="F34" s="87">
        <v>96.15384615384616</v>
      </c>
      <c r="G34" s="215">
        <v>1013896.04</v>
      </c>
      <c r="H34" s="215">
        <v>2905.1462464183401</v>
      </c>
    </row>
    <row r="35" spans="1:8" x14ac:dyDescent="0.2">
      <c r="A35" s="3">
        <v>753</v>
      </c>
      <c r="B35" s="65"/>
      <c r="C35" s="153" t="s">
        <v>20</v>
      </c>
      <c r="D35" s="32" t="s">
        <v>0</v>
      </c>
      <c r="E35" s="87">
        <v>64.285714285714278</v>
      </c>
      <c r="F35" s="87">
        <v>96</v>
      </c>
      <c r="G35" s="215">
        <v>2418553.5</v>
      </c>
      <c r="H35" s="215">
        <v>2046.1535532994901</v>
      </c>
    </row>
    <row r="36" spans="1:8" x14ac:dyDescent="0.2">
      <c r="A36" s="3">
        <v>757</v>
      </c>
      <c r="B36" s="65"/>
      <c r="C36" s="153" t="s">
        <v>22</v>
      </c>
      <c r="D36" s="87">
        <v>92.307692307692307</v>
      </c>
      <c r="E36" s="87">
        <v>100</v>
      </c>
      <c r="F36" s="87">
        <v>100</v>
      </c>
      <c r="G36" s="215">
        <v>2638790.13</v>
      </c>
      <c r="H36" s="215">
        <v>4168.7047867298597</v>
      </c>
    </row>
    <row r="37" spans="1:8" x14ac:dyDescent="0.2">
      <c r="A37" s="3">
        <v>759</v>
      </c>
      <c r="B37" s="65"/>
      <c r="C37" s="153" t="s">
        <v>23</v>
      </c>
      <c r="D37" s="87">
        <v>93.837535014005596</v>
      </c>
      <c r="E37" s="87">
        <v>89.65517241379311</v>
      </c>
      <c r="F37" s="87">
        <v>96.92307692307692</v>
      </c>
      <c r="G37" s="215">
        <v>9463974.1400000006</v>
      </c>
      <c r="H37" s="215">
        <v>3088.7644060052198</v>
      </c>
    </row>
    <row r="38" spans="1:8" x14ac:dyDescent="0.2">
      <c r="A38" s="3">
        <v>762</v>
      </c>
      <c r="B38" s="65"/>
      <c r="C38" s="153" t="s">
        <v>59</v>
      </c>
      <c r="D38" s="87">
        <v>91.304347826086953</v>
      </c>
      <c r="E38" s="87">
        <v>0</v>
      </c>
      <c r="F38" s="87">
        <v>95.238095238095227</v>
      </c>
      <c r="G38" s="215">
        <v>1813288.98</v>
      </c>
      <c r="H38" s="215">
        <v>2153.54985748219</v>
      </c>
    </row>
    <row r="39" spans="1:8" x14ac:dyDescent="0.2">
      <c r="A39" s="3">
        <v>764</v>
      </c>
      <c r="B39" s="65"/>
      <c r="C39" s="153" t="s">
        <v>24</v>
      </c>
      <c r="D39" s="87">
        <v>85.882352941176464</v>
      </c>
      <c r="E39" s="87">
        <v>0</v>
      </c>
      <c r="F39" s="87">
        <v>91.463414634146346</v>
      </c>
      <c r="G39" s="215">
        <v>6749901.5199999996</v>
      </c>
      <c r="H39" s="215">
        <v>3374.9507600000002</v>
      </c>
    </row>
    <row r="40" spans="1:8" x14ac:dyDescent="0.2">
      <c r="A40" s="3">
        <v>767</v>
      </c>
      <c r="B40" s="65"/>
      <c r="C40" s="153" t="s">
        <v>26</v>
      </c>
      <c r="D40" s="87">
        <v>93.03482587064677</v>
      </c>
      <c r="E40" s="87">
        <v>82.142857142857139</v>
      </c>
      <c r="F40" s="87">
        <v>96.721311475409834</v>
      </c>
      <c r="G40" s="215">
        <v>8910966.0600000005</v>
      </c>
      <c r="H40" s="215">
        <v>5586.8125768025102</v>
      </c>
    </row>
    <row r="41" spans="1:8" x14ac:dyDescent="0.2">
      <c r="A41" s="3">
        <v>769</v>
      </c>
      <c r="B41" s="65"/>
      <c r="C41" s="153" t="s">
        <v>145</v>
      </c>
      <c r="D41" s="32" t="s">
        <v>0</v>
      </c>
      <c r="E41" s="87">
        <v>56.25</v>
      </c>
      <c r="F41" s="87">
        <v>93.75</v>
      </c>
      <c r="G41" s="215">
        <v>916707.33</v>
      </c>
      <c r="H41" s="215">
        <v>1863.2262804878001</v>
      </c>
    </row>
    <row r="42" spans="1:8" x14ac:dyDescent="0.2">
      <c r="A42" s="3">
        <v>770</v>
      </c>
      <c r="B42" s="65"/>
      <c r="C42" s="153" t="s">
        <v>27</v>
      </c>
      <c r="D42" s="87">
        <v>91.570881226053629</v>
      </c>
      <c r="E42" s="87">
        <v>66.17647058823529</v>
      </c>
      <c r="F42" s="32">
        <v>96.15384615384616</v>
      </c>
      <c r="G42" s="215">
        <v>10706642.970000001</v>
      </c>
      <c r="H42" s="215">
        <v>3008.3290165776898</v>
      </c>
    </row>
    <row r="43" spans="1:8" x14ac:dyDescent="0.2">
      <c r="A43" s="3">
        <v>771</v>
      </c>
      <c r="B43" s="65"/>
      <c r="C43" s="153" t="s">
        <v>28</v>
      </c>
      <c r="D43" s="87">
        <v>92.665726375176305</v>
      </c>
      <c r="E43" s="87">
        <v>0</v>
      </c>
      <c r="F43" s="87">
        <v>96.116504854368941</v>
      </c>
      <c r="G43" s="215">
        <v>10110268.92</v>
      </c>
      <c r="H43" s="215">
        <v>3809.44571213263</v>
      </c>
    </row>
    <row r="44" spans="1:8" x14ac:dyDescent="0.2">
      <c r="A44" s="3">
        <v>826</v>
      </c>
      <c r="B44" s="65"/>
      <c r="C44" s="153" t="s">
        <v>30</v>
      </c>
      <c r="D44" s="87">
        <v>90.140845070422543</v>
      </c>
      <c r="E44" s="87">
        <v>42.105263157894733</v>
      </c>
      <c r="F44" s="87">
        <v>95.121951219512198</v>
      </c>
      <c r="G44" s="215">
        <v>2556384.5299999998</v>
      </c>
      <c r="H44" s="215">
        <v>2579.6009384460099</v>
      </c>
    </row>
    <row r="45" spans="1:8" x14ac:dyDescent="0.2">
      <c r="A45" s="3">
        <v>827</v>
      </c>
      <c r="B45" s="65"/>
      <c r="C45" s="153" t="s">
        <v>31</v>
      </c>
      <c r="D45" s="32" t="s">
        <v>0</v>
      </c>
      <c r="E45" s="87">
        <v>94.444444444444457</v>
      </c>
      <c r="F45" s="32" t="s">
        <v>0</v>
      </c>
      <c r="G45" s="215">
        <v>3044077.66</v>
      </c>
      <c r="H45" s="215">
        <v>3680.8677871825898</v>
      </c>
    </row>
    <row r="46" spans="1:8" x14ac:dyDescent="0.2">
      <c r="A46" s="3">
        <v>834</v>
      </c>
      <c r="B46" s="65"/>
      <c r="C46" s="153" t="s">
        <v>33</v>
      </c>
      <c r="D46" s="32" t="s">
        <v>0</v>
      </c>
      <c r="E46" s="32" t="s">
        <v>0</v>
      </c>
      <c r="F46" s="32" t="s">
        <v>0</v>
      </c>
      <c r="G46" s="32" t="s">
        <v>0</v>
      </c>
      <c r="H46" s="32" t="s">
        <v>0</v>
      </c>
    </row>
    <row r="47" spans="1:8" x14ac:dyDescent="0.2">
      <c r="A47" s="3">
        <v>836</v>
      </c>
      <c r="B47" s="65"/>
      <c r="C47" s="153" t="s">
        <v>34</v>
      </c>
      <c r="D47" s="32" t="s">
        <v>0</v>
      </c>
      <c r="E47" s="32" t="s">
        <v>0</v>
      </c>
      <c r="F47" s="32" t="s">
        <v>0</v>
      </c>
      <c r="G47" s="215">
        <v>192814.98</v>
      </c>
      <c r="H47" s="215">
        <v>892.661944444445</v>
      </c>
    </row>
    <row r="48" spans="1:8" x14ac:dyDescent="0.2">
      <c r="A48" s="3">
        <v>908</v>
      </c>
      <c r="B48" s="65"/>
      <c r="C48" s="153" t="s">
        <v>35</v>
      </c>
      <c r="D48" s="87">
        <v>94.174757281553397</v>
      </c>
      <c r="E48" s="87">
        <v>59.574468085106382</v>
      </c>
      <c r="F48" s="87">
        <v>90</v>
      </c>
      <c r="G48" s="215">
        <v>6967816.9000000004</v>
      </c>
      <c r="H48" s="215">
        <v>2619.4800375939799</v>
      </c>
    </row>
    <row r="49" spans="1:8" x14ac:dyDescent="0.2">
      <c r="A49" s="3">
        <v>975</v>
      </c>
      <c r="B49" s="65"/>
      <c r="C49" s="153" t="s">
        <v>47</v>
      </c>
      <c r="D49" s="32" t="s">
        <v>0</v>
      </c>
      <c r="E49" s="87">
        <v>88.235294117647072</v>
      </c>
      <c r="F49" s="32" t="s">
        <v>0</v>
      </c>
      <c r="G49" s="215">
        <v>742586.68</v>
      </c>
      <c r="H49" s="215">
        <v>4950.5778666666702</v>
      </c>
    </row>
    <row r="50" spans="1:8" x14ac:dyDescent="0.2">
      <c r="A50" s="3">
        <v>1012</v>
      </c>
      <c r="B50" s="65"/>
      <c r="C50" s="153" t="s">
        <v>37</v>
      </c>
      <c r="D50" s="87">
        <v>95.238095238095227</v>
      </c>
      <c r="E50" s="87">
        <v>88.095238095238088</v>
      </c>
      <c r="F50" s="87">
        <v>100</v>
      </c>
      <c r="G50" s="215">
        <v>3371299.76</v>
      </c>
      <c r="H50" s="215">
        <v>3357.8682868525898</v>
      </c>
    </row>
    <row r="51" spans="1:8" x14ac:dyDescent="0.2">
      <c r="A51" s="3">
        <v>1346</v>
      </c>
      <c r="B51" s="65">
        <v>4</v>
      </c>
      <c r="C51" s="153" t="s">
        <v>38</v>
      </c>
      <c r="D51" s="32" t="s">
        <v>0</v>
      </c>
      <c r="E51" s="32" t="s">
        <v>0</v>
      </c>
      <c r="F51" s="32" t="s">
        <v>0</v>
      </c>
      <c r="G51" s="32" t="s">
        <v>0</v>
      </c>
      <c r="H51" s="32" t="s">
        <v>0</v>
      </c>
    </row>
    <row r="52" spans="1:8" x14ac:dyDescent="0.2">
      <c r="A52" s="3">
        <v>4373</v>
      </c>
      <c r="B52" s="65"/>
      <c r="C52" s="153" t="s">
        <v>49</v>
      </c>
      <c r="D52" s="87">
        <v>96.875</v>
      </c>
      <c r="E52" s="87">
        <v>100</v>
      </c>
      <c r="F52" s="87">
        <v>95.918367346938766</v>
      </c>
      <c r="G52" s="215">
        <v>7098817.3700000001</v>
      </c>
      <c r="H52" s="215">
        <v>4510.04915501906</v>
      </c>
    </row>
    <row r="53" spans="1:8" x14ac:dyDescent="0.2">
      <c r="A53" s="3">
        <v>6037</v>
      </c>
      <c r="B53" s="66"/>
      <c r="C53" s="153" t="s">
        <v>55</v>
      </c>
      <c r="D53" s="32" t="s">
        <v>0</v>
      </c>
      <c r="E53" s="32" t="s">
        <v>0</v>
      </c>
      <c r="F53" s="32" t="s">
        <v>0</v>
      </c>
      <c r="G53" s="32" t="s">
        <v>0</v>
      </c>
      <c r="H53" s="32" t="s">
        <v>0</v>
      </c>
    </row>
    <row r="54" spans="1:8" x14ac:dyDescent="0.2">
      <c r="A54" s="3">
        <v>707</v>
      </c>
      <c r="B54" s="69" t="s">
        <v>146</v>
      </c>
      <c r="C54" s="153" t="s">
        <v>46</v>
      </c>
      <c r="D54" s="32" t="s">
        <v>0</v>
      </c>
      <c r="E54" s="32" t="s">
        <v>0</v>
      </c>
      <c r="F54" s="32" t="s">
        <v>0</v>
      </c>
      <c r="G54" s="32" t="s">
        <v>0</v>
      </c>
      <c r="H54" s="32" t="s">
        <v>0</v>
      </c>
    </row>
    <row r="55" spans="1:8" x14ac:dyDescent="0.2">
      <c r="A55" s="3">
        <v>723</v>
      </c>
      <c r="B55" s="70"/>
      <c r="C55" s="153" t="s">
        <v>9</v>
      </c>
      <c r="D55" s="32" t="s">
        <v>0</v>
      </c>
      <c r="E55" s="32" t="s">
        <v>0</v>
      </c>
      <c r="F55" s="87">
        <v>100</v>
      </c>
      <c r="G55" s="215">
        <v>286863.02</v>
      </c>
      <c r="H55" s="215">
        <v>1584.87856353591</v>
      </c>
    </row>
    <row r="56" spans="1:8" x14ac:dyDescent="0.2">
      <c r="A56" s="3">
        <v>732</v>
      </c>
      <c r="B56" s="70"/>
      <c r="C56" s="153" t="s">
        <v>12</v>
      </c>
      <c r="D56" s="32">
        <v>73.68421052631578</v>
      </c>
      <c r="E56" s="87">
        <v>60.000000000000007</v>
      </c>
      <c r="F56" s="32" t="s">
        <v>0</v>
      </c>
      <c r="G56" s="215">
        <v>749718.45</v>
      </c>
      <c r="H56" s="215">
        <v>3423.3719178082201</v>
      </c>
    </row>
    <row r="57" spans="1:8" x14ac:dyDescent="0.2">
      <c r="A57" s="3">
        <v>737</v>
      </c>
      <c r="B57" s="70"/>
      <c r="C57" s="153" t="s">
        <v>14</v>
      </c>
      <c r="D57" s="32" t="s">
        <v>0</v>
      </c>
      <c r="E57" s="87">
        <v>14.285714285714285</v>
      </c>
      <c r="F57" s="32" t="s">
        <v>0</v>
      </c>
      <c r="G57" s="215">
        <v>781162.23</v>
      </c>
      <c r="H57" s="215">
        <v>2128.5074386921001</v>
      </c>
    </row>
    <row r="58" spans="1:8" x14ac:dyDescent="0.2">
      <c r="A58" s="3">
        <v>748</v>
      </c>
      <c r="B58" s="70"/>
      <c r="C58" s="153" t="s">
        <v>44</v>
      </c>
      <c r="D58" s="32">
        <v>83.333333333333343</v>
      </c>
      <c r="E58" s="32" t="s">
        <v>0</v>
      </c>
      <c r="F58" s="32" t="s">
        <v>0</v>
      </c>
      <c r="G58" s="215">
        <v>469176.47</v>
      </c>
      <c r="H58" s="215">
        <v>2469.34984210526</v>
      </c>
    </row>
    <row r="59" spans="1:8" x14ac:dyDescent="0.2">
      <c r="A59" s="3">
        <v>7493</v>
      </c>
      <c r="B59" s="71"/>
      <c r="C59" s="153" t="s">
        <v>50</v>
      </c>
      <c r="D59" s="32">
        <v>100</v>
      </c>
      <c r="E59" s="32">
        <v>33.333333333333329</v>
      </c>
      <c r="F59" s="32" t="s">
        <v>0</v>
      </c>
      <c r="G59" s="215">
        <v>315682.57</v>
      </c>
      <c r="H59" s="215">
        <v>2652.7947058823502</v>
      </c>
    </row>
    <row r="60" spans="1:8" x14ac:dyDescent="0.2">
      <c r="A60" s="3">
        <v>765</v>
      </c>
      <c r="B60" s="69" t="s">
        <v>147</v>
      </c>
      <c r="C60" s="153" t="s">
        <v>25</v>
      </c>
      <c r="D60" s="32">
        <v>0</v>
      </c>
      <c r="E60" s="32" t="s">
        <v>0</v>
      </c>
      <c r="F60" s="87">
        <v>100</v>
      </c>
      <c r="G60" s="215">
        <v>22153582.41</v>
      </c>
      <c r="H60" s="215">
        <v>6970.9195752045298</v>
      </c>
    </row>
    <row r="61" spans="1:8" x14ac:dyDescent="0.2">
      <c r="A61" s="3">
        <v>777</v>
      </c>
      <c r="B61" s="69"/>
      <c r="C61" s="153" t="s">
        <v>29</v>
      </c>
      <c r="D61" s="32" t="s">
        <v>0</v>
      </c>
      <c r="E61" s="32" t="s">
        <v>0</v>
      </c>
      <c r="F61" s="32" t="s">
        <v>0</v>
      </c>
      <c r="G61" s="215">
        <v>5508233.7300000004</v>
      </c>
      <c r="H61" s="215">
        <v>2586.0252253521098</v>
      </c>
    </row>
    <row r="62" spans="1:8" x14ac:dyDescent="0.2">
      <c r="A62" s="3">
        <v>786</v>
      </c>
      <c r="B62" s="69"/>
      <c r="C62" s="153" t="s">
        <v>70</v>
      </c>
      <c r="D62" s="32" t="s">
        <v>0</v>
      </c>
      <c r="E62" s="32" t="s">
        <v>0</v>
      </c>
      <c r="F62" s="32" t="s">
        <v>0</v>
      </c>
      <c r="G62" s="215">
        <v>297580.55</v>
      </c>
      <c r="H62" s="215">
        <v>1110.37518656716</v>
      </c>
    </row>
    <row r="63" spans="1:8" x14ac:dyDescent="0.2">
      <c r="A63" s="3">
        <v>1063</v>
      </c>
      <c r="B63" s="69"/>
      <c r="C63" s="153" t="s">
        <v>148</v>
      </c>
      <c r="D63" s="32" t="s">
        <v>0</v>
      </c>
      <c r="E63" s="32" t="s">
        <v>0</v>
      </c>
      <c r="F63" s="32" t="s">
        <v>0</v>
      </c>
      <c r="G63" s="215">
        <v>61038060</v>
      </c>
      <c r="H63" s="215">
        <v>9600.1981755269007</v>
      </c>
    </row>
    <row r="64" spans="1:8" x14ac:dyDescent="0.2">
      <c r="A64" s="3">
        <v>2970</v>
      </c>
      <c r="B64" s="69"/>
      <c r="C64" s="153" t="s">
        <v>58</v>
      </c>
      <c r="D64" s="32" t="s">
        <v>0</v>
      </c>
      <c r="E64" s="32" t="s">
        <v>0</v>
      </c>
      <c r="F64" s="32" t="s">
        <v>0</v>
      </c>
      <c r="G64" s="215">
        <v>30321251.640000001</v>
      </c>
      <c r="H64" s="215">
        <v>9102.7474151906299</v>
      </c>
    </row>
    <row r="65" spans="1:8" x14ac:dyDescent="0.2">
      <c r="A65" s="3">
        <v>3536</v>
      </c>
      <c r="B65" s="69"/>
      <c r="C65" s="153" t="s">
        <v>71</v>
      </c>
      <c r="D65" s="32" t="s">
        <v>0</v>
      </c>
      <c r="E65" s="32" t="s">
        <v>0</v>
      </c>
      <c r="F65" s="32" t="s">
        <v>0</v>
      </c>
      <c r="G65" s="215">
        <v>25337260.48</v>
      </c>
      <c r="H65" s="215">
        <v>9352.9939018087898</v>
      </c>
    </row>
    <row r="66" spans="1:8" x14ac:dyDescent="0.25">
      <c r="C66" s="72" t="s">
        <v>149</v>
      </c>
      <c r="D66" s="213">
        <v>92.714218955775522</v>
      </c>
      <c r="E66" s="213">
        <v>76.910299003322251</v>
      </c>
      <c r="F66" s="213">
        <v>94.737852890339923</v>
      </c>
      <c r="G66" s="214">
        <v>1035998088.1799997</v>
      </c>
      <c r="H66" s="214">
        <v>5209.4236847186594</v>
      </c>
    </row>
  </sheetData>
  <pageMargins left="0.47244094488188981" right="0.31496062992125984" top="0.35433070866141736" bottom="0.59" header="0.15748031496062992" footer="0.31496062992125984"/>
  <pageSetup paperSize="9" scale="92" fitToHeight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0033"/>
    <pageSetUpPr fitToPage="1"/>
  </sheetPr>
  <dimension ref="A1:AD65"/>
  <sheetViews>
    <sheetView topLeftCell="A28" workbookViewId="0">
      <selection activeCell="D44" sqref="D44"/>
    </sheetView>
  </sheetViews>
  <sheetFormatPr defaultColWidth="9.140625" defaultRowHeight="12.75" x14ac:dyDescent="0.25"/>
  <cols>
    <col min="1" max="1" width="48.140625" style="3" customWidth="1"/>
    <col min="2" max="11" width="7.7109375" style="104" customWidth="1"/>
    <col min="12" max="16384" width="9.140625" style="3"/>
  </cols>
  <sheetData>
    <row r="1" spans="1:30" s="7" customFormat="1" x14ac:dyDescent="0.2">
      <c r="A1" s="76" t="s">
        <v>406</v>
      </c>
      <c r="B1" s="105"/>
      <c r="C1" s="105"/>
      <c r="D1" s="80"/>
      <c r="E1" s="80"/>
      <c r="F1" s="80"/>
      <c r="G1" s="80"/>
      <c r="H1" s="80"/>
      <c r="I1" s="80"/>
      <c r="J1" s="80"/>
      <c r="K1" s="80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3"/>
      <c r="X1" s="93"/>
      <c r="Y1" s="93"/>
      <c r="Z1" s="93"/>
      <c r="AA1" s="93"/>
      <c r="AB1" s="93"/>
      <c r="AC1" s="93"/>
      <c r="AD1" s="93"/>
    </row>
    <row r="2" spans="1:30" x14ac:dyDescent="0.25">
      <c r="A2" s="36"/>
      <c r="B2" s="112"/>
      <c r="C2" s="112"/>
      <c r="D2" s="112"/>
      <c r="E2" s="112"/>
      <c r="F2" s="112"/>
      <c r="G2" s="112"/>
      <c r="H2" s="112"/>
      <c r="I2" s="112"/>
      <c r="J2" s="112"/>
      <c r="K2" s="112"/>
    </row>
    <row r="3" spans="1:30" ht="136.5" x14ac:dyDescent="0.25">
      <c r="A3" s="217" t="s">
        <v>246</v>
      </c>
      <c r="B3" s="218" t="s">
        <v>87</v>
      </c>
      <c r="C3" s="218" t="s">
        <v>178</v>
      </c>
      <c r="D3" s="218" t="s">
        <v>85</v>
      </c>
      <c r="E3" s="218" t="s">
        <v>84</v>
      </c>
      <c r="F3" s="218" t="s">
        <v>83</v>
      </c>
      <c r="G3" s="218" t="s">
        <v>82</v>
      </c>
      <c r="H3" s="218" t="s">
        <v>318</v>
      </c>
      <c r="I3" s="218" t="s">
        <v>319</v>
      </c>
      <c r="J3" s="218" t="s">
        <v>320</v>
      </c>
      <c r="K3" s="218" t="s">
        <v>321</v>
      </c>
    </row>
    <row r="4" spans="1:30" x14ac:dyDescent="0.2">
      <c r="A4" s="219" t="s">
        <v>158</v>
      </c>
      <c r="B4" s="220">
        <v>-2.39</v>
      </c>
      <c r="C4" s="220">
        <v>-0.5</v>
      </c>
      <c r="D4" s="220">
        <v>-5.17</v>
      </c>
      <c r="E4" s="221" t="s">
        <v>322</v>
      </c>
      <c r="F4" s="222" t="s">
        <v>322</v>
      </c>
      <c r="G4" s="222" t="s">
        <v>322</v>
      </c>
      <c r="H4" s="223">
        <v>2780.4132</v>
      </c>
      <c r="I4" s="223">
        <v>3080.2892999999999</v>
      </c>
      <c r="J4" s="221">
        <v>31.407699999999998</v>
      </c>
      <c r="K4" s="221">
        <v>100</v>
      </c>
    </row>
    <row r="5" spans="1:30" x14ac:dyDescent="0.2">
      <c r="A5" s="219" t="s">
        <v>179</v>
      </c>
      <c r="B5" s="220">
        <v>1.23</v>
      </c>
      <c r="C5" s="220">
        <v>4.5600000000000005</v>
      </c>
      <c r="D5" s="220">
        <v>1.58</v>
      </c>
      <c r="E5" s="221">
        <v>119.39999999999999</v>
      </c>
      <c r="F5" s="222">
        <v>78.92</v>
      </c>
      <c r="G5" s="222">
        <v>83.75</v>
      </c>
      <c r="H5" s="223">
        <v>2517.2305000000001</v>
      </c>
      <c r="I5" s="223">
        <v>2656.6596</v>
      </c>
      <c r="J5" s="221">
        <v>39.6663</v>
      </c>
      <c r="K5" s="221">
        <v>98.246048996712133</v>
      </c>
    </row>
    <row r="6" spans="1:30" x14ac:dyDescent="0.2">
      <c r="A6" s="219" t="s">
        <v>159</v>
      </c>
      <c r="B6" s="220">
        <v>-0.62</v>
      </c>
      <c r="C6" s="220">
        <v>1.01</v>
      </c>
      <c r="D6" s="220">
        <v>-1.1100000000000001</v>
      </c>
      <c r="E6" s="221" t="s">
        <v>322</v>
      </c>
      <c r="F6" s="222" t="s">
        <v>322</v>
      </c>
      <c r="G6" s="222" t="s">
        <v>322</v>
      </c>
      <c r="H6" s="223">
        <v>2621.04</v>
      </c>
      <c r="I6" s="223">
        <v>2765.51</v>
      </c>
      <c r="J6" s="221">
        <v>35.210999999999999</v>
      </c>
      <c r="K6" s="221">
        <v>100</v>
      </c>
    </row>
    <row r="7" spans="1:30" x14ac:dyDescent="0.2">
      <c r="A7" s="219" t="s">
        <v>180</v>
      </c>
      <c r="B7" s="220">
        <v>0.24</v>
      </c>
      <c r="C7" s="220">
        <v>1.59</v>
      </c>
      <c r="D7" s="220">
        <v>0.66</v>
      </c>
      <c r="E7" s="221">
        <v>34.339999999999996</v>
      </c>
      <c r="F7" s="222">
        <v>64.27000000000001</v>
      </c>
      <c r="G7" s="222">
        <v>291.17</v>
      </c>
      <c r="H7" s="223">
        <v>2704.7195999999999</v>
      </c>
      <c r="I7" s="223">
        <v>2895.4481000000001</v>
      </c>
      <c r="J7" s="221">
        <v>34.811199999999999</v>
      </c>
      <c r="K7" s="221">
        <v>97.43585118576577</v>
      </c>
    </row>
    <row r="8" spans="1:30" x14ac:dyDescent="0.2">
      <c r="A8" s="219" t="s">
        <v>65</v>
      </c>
      <c r="B8" s="220">
        <v>0.95</v>
      </c>
      <c r="C8" s="220">
        <v>1.7999999999999998</v>
      </c>
      <c r="D8" s="220">
        <v>3.2199999999999998</v>
      </c>
      <c r="E8" s="221" t="s">
        <v>322</v>
      </c>
      <c r="F8" s="222" t="s">
        <v>322</v>
      </c>
      <c r="G8" s="222" t="s">
        <v>322</v>
      </c>
      <c r="H8" s="223">
        <v>2335.2800000000002</v>
      </c>
      <c r="I8" s="223">
        <v>2582.2640000000001</v>
      </c>
      <c r="J8" s="221">
        <v>35.374699999999997</v>
      </c>
      <c r="K8" s="221">
        <v>100</v>
      </c>
    </row>
    <row r="9" spans="1:30" x14ac:dyDescent="0.2">
      <c r="A9" s="219" t="s">
        <v>181</v>
      </c>
      <c r="B9" s="220">
        <v>2.3800000000000003</v>
      </c>
      <c r="C9" s="220">
        <v>3.42</v>
      </c>
      <c r="D9" s="220">
        <v>3.06</v>
      </c>
      <c r="E9" s="221">
        <v>196.07000000000002</v>
      </c>
      <c r="F9" s="222">
        <v>67.13</v>
      </c>
      <c r="G9" s="222">
        <v>51</v>
      </c>
      <c r="H9" s="223">
        <v>2652.5241000000001</v>
      </c>
      <c r="I9" s="223">
        <v>2687.2966999999999</v>
      </c>
      <c r="J9" s="221">
        <v>44.052100000000003</v>
      </c>
      <c r="K9" s="221">
        <v>82.364048956856536</v>
      </c>
    </row>
    <row r="10" spans="1:30" x14ac:dyDescent="0.2">
      <c r="A10" s="219" t="s">
        <v>182</v>
      </c>
      <c r="B10" s="220">
        <v>1.27</v>
      </c>
      <c r="C10" s="220">
        <v>2.64</v>
      </c>
      <c r="D10" s="220">
        <v>2.81</v>
      </c>
      <c r="E10" s="221">
        <v>144.46</v>
      </c>
      <c r="F10" s="222">
        <v>81.81</v>
      </c>
      <c r="G10" s="222">
        <v>69.22</v>
      </c>
      <c r="H10" s="223">
        <v>2516.8384999999998</v>
      </c>
      <c r="I10" s="223">
        <v>2556.4277999999999</v>
      </c>
      <c r="J10" s="221">
        <v>37.986699999999999</v>
      </c>
      <c r="K10" s="221">
        <v>90.131814067947175</v>
      </c>
    </row>
    <row r="11" spans="1:30" x14ac:dyDescent="0.2">
      <c r="A11" s="219" t="s">
        <v>69</v>
      </c>
      <c r="B11" s="220">
        <v>-0.82000000000000006</v>
      </c>
      <c r="C11" s="220">
        <v>-0.24</v>
      </c>
      <c r="D11" s="220">
        <v>-1.01</v>
      </c>
      <c r="E11" s="221">
        <v>87.61</v>
      </c>
      <c r="F11" s="222">
        <v>57.13</v>
      </c>
      <c r="G11" s="222">
        <v>114.14999999999999</v>
      </c>
      <c r="H11" s="223">
        <v>2393.1878999999999</v>
      </c>
      <c r="I11" s="223">
        <v>2518.8195000000001</v>
      </c>
      <c r="J11" s="221">
        <v>36.266100000000002</v>
      </c>
      <c r="K11" s="221">
        <v>99.159813377569023</v>
      </c>
    </row>
    <row r="12" spans="1:30" x14ac:dyDescent="0.2">
      <c r="A12" s="219" t="s">
        <v>64</v>
      </c>
      <c r="B12" s="220">
        <v>-0.6</v>
      </c>
      <c r="C12" s="220">
        <v>0.38</v>
      </c>
      <c r="D12" s="220">
        <v>-1.6</v>
      </c>
      <c r="E12" s="221" t="s">
        <v>322</v>
      </c>
      <c r="F12" s="222" t="s">
        <v>322</v>
      </c>
      <c r="G12" s="222" t="s">
        <v>322</v>
      </c>
      <c r="H12" s="223">
        <v>2253</v>
      </c>
      <c r="I12" s="223">
        <v>2386.4</v>
      </c>
      <c r="J12" s="221">
        <v>36.030799999999999</v>
      </c>
      <c r="K12" s="221">
        <v>100</v>
      </c>
    </row>
    <row r="13" spans="1:30" x14ac:dyDescent="0.2">
      <c r="A13" s="219" t="s">
        <v>183</v>
      </c>
      <c r="B13" s="220">
        <v>0.19</v>
      </c>
      <c r="C13" s="220">
        <v>1.32</v>
      </c>
      <c r="D13" s="220">
        <v>0.57999999999999996</v>
      </c>
      <c r="E13" s="221">
        <v>126.57000000000001</v>
      </c>
      <c r="F13" s="222">
        <v>124.22999999999999</v>
      </c>
      <c r="G13" s="222">
        <v>79</v>
      </c>
      <c r="H13" s="223">
        <v>2565.1995999999999</v>
      </c>
      <c r="I13" s="223">
        <v>2594.5129000000002</v>
      </c>
      <c r="J13" s="221">
        <v>39.3444</v>
      </c>
      <c r="K13" s="221">
        <v>75.85531907413413</v>
      </c>
    </row>
    <row r="14" spans="1:30" x14ac:dyDescent="0.2">
      <c r="A14" s="219" t="s">
        <v>184</v>
      </c>
      <c r="B14" s="220">
        <v>-1.1199999999999999</v>
      </c>
      <c r="C14" s="220">
        <v>-0.22</v>
      </c>
      <c r="D14" s="220">
        <v>-3.27</v>
      </c>
      <c r="E14" s="221" t="s">
        <v>322</v>
      </c>
      <c r="F14" s="222" t="s">
        <v>322</v>
      </c>
      <c r="G14" s="222" t="s">
        <v>322</v>
      </c>
      <c r="H14" s="223">
        <v>2415.13</v>
      </c>
      <c r="I14" s="223">
        <v>2586.7592</v>
      </c>
      <c r="J14" s="221">
        <v>40.7376</v>
      </c>
      <c r="K14" s="221">
        <v>100</v>
      </c>
    </row>
    <row r="15" spans="1:30" x14ac:dyDescent="0.2">
      <c r="A15" s="219" t="s">
        <v>185</v>
      </c>
      <c r="B15" s="220">
        <v>0.96</v>
      </c>
      <c r="C15" s="220">
        <v>2.86</v>
      </c>
      <c r="D15" s="220">
        <v>0.98</v>
      </c>
      <c r="E15" s="221">
        <v>193.59</v>
      </c>
      <c r="F15" s="222">
        <v>97.02</v>
      </c>
      <c r="G15" s="222">
        <v>51.66</v>
      </c>
      <c r="H15" s="223">
        <v>2483.5830999999998</v>
      </c>
      <c r="I15" s="223">
        <v>2624.0650000000001</v>
      </c>
      <c r="J15" s="221">
        <v>40.656100000000002</v>
      </c>
      <c r="K15" s="221">
        <v>91.090982428982144</v>
      </c>
    </row>
    <row r="16" spans="1:30" x14ac:dyDescent="0.2">
      <c r="A16" s="224" t="s">
        <v>186</v>
      </c>
      <c r="B16" s="220">
        <v>-0.67999999999999994</v>
      </c>
      <c r="C16" s="220">
        <v>0.51</v>
      </c>
      <c r="D16" s="220">
        <v>-1.6199999999999999</v>
      </c>
      <c r="E16" s="221" t="s">
        <v>322</v>
      </c>
      <c r="F16" s="222" t="s">
        <v>322</v>
      </c>
      <c r="G16" s="222" t="s">
        <v>322</v>
      </c>
      <c r="H16" s="223">
        <v>2464.63</v>
      </c>
      <c r="I16" s="223">
        <v>2593.5500000000002</v>
      </c>
      <c r="J16" s="221">
        <v>35.510199999999998</v>
      </c>
      <c r="K16" s="221">
        <v>100</v>
      </c>
    </row>
    <row r="17" spans="1:11" x14ac:dyDescent="0.2">
      <c r="A17" s="219" t="s">
        <v>187</v>
      </c>
      <c r="B17" s="220">
        <v>0.16999999999999998</v>
      </c>
      <c r="C17" s="220">
        <v>2.08</v>
      </c>
      <c r="D17" s="220">
        <v>0.2</v>
      </c>
      <c r="E17" s="221">
        <v>206.31</v>
      </c>
      <c r="F17" s="222">
        <v>185.44</v>
      </c>
      <c r="G17" s="222">
        <v>48.47</v>
      </c>
      <c r="H17" s="223">
        <v>2631.0925000000002</v>
      </c>
      <c r="I17" s="223">
        <v>2933.8995</v>
      </c>
      <c r="J17" s="221">
        <v>37.5259</v>
      </c>
      <c r="K17" s="221">
        <v>95.907759353057571</v>
      </c>
    </row>
    <row r="18" spans="1:11" s="99" customFormat="1" x14ac:dyDescent="0.2">
      <c r="A18" s="225" t="s">
        <v>150</v>
      </c>
      <c r="B18" s="226">
        <v>4.74</v>
      </c>
      <c r="C18" s="226">
        <v>7.9799999999999995</v>
      </c>
      <c r="D18" s="226">
        <v>6.63</v>
      </c>
      <c r="E18" s="227">
        <v>121.63999999999999</v>
      </c>
      <c r="F18" s="228">
        <v>200.17000000000002</v>
      </c>
      <c r="G18" s="228">
        <v>82.210000000000008</v>
      </c>
      <c r="H18" s="229">
        <v>2488.4499999999998</v>
      </c>
      <c r="I18" s="229">
        <v>2427.36</v>
      </c>
      <c r="J18" s="227">
        <v>60.6</v>
      </c>
      <c r="K18" s="227">
        <v>100</v>
      </c>
    </row>
    <row r="19" spans="1:11" x14ac:dyDescent="0.2">
      <c r="A19" s="219" t="s">
        <v>188</v>
      </c>
      <c r="B19" s="220">
        <v>0.19</v>
      </c>
      <c r="C19" s="220">
        <v>0.42</v>
      </c>
      <c r="D19" s="220">
        <v>0.36</v>
      </c>
      <c r="E19" s="221">
        <v>104.77000000000001</v>
      </c>
      <c r="F19" s="222">
        <v>94.97</v>
      </c>
      <c r="G19" s="222">
        <v>95.45</v>
      </c>
      <c r="H19" s="223">
        <v>1940.6152</v>
      </c>
      <c r="I19" s="223">
        <v>2913.8845000000001</v>
      </c>
      <c r="J19" s="221">
        <v>55.406500000000001</v>
      </c>
      <c r="K19" s="221">
        <v>99.557835815012893</v>
      </c>
    </row>
    <row r="20" spans="1:11" x14ac:dyDescent="0.2">
      <c r="A20" s="219" t="s">
        <v>67</v>
      </c>
      <c r="B20" s="220">
        <v>-2.0500000000000003</v>
      </c>
      <c r="C20" s="220">
        <v>-1.39</v>
      </c>
      <c r="D20" s="220">
        <v>-4.7699999999999996</v>
      </c>
      <c r="E20" s="221">
        <v>94.78</v>
      </c>
      <c r="F20" s="222">
        <v>104.50999999999999</v>
      </c>
      <c r="G20" s="222">
        <v>105.50999999999999</v>
      </c>
      <c r="H20" s="223">
        <v>2478.3335999999999</v>
      </c>
      <c r="I20" s="223">
        <v>2789.3198000000002</v>
      </c>
      <c r="J20" s="221">
        <v>39.312199999999997</v>
      </c>
      <c r="K20" s="221">
        <v>94.647835861802932</v>
      </c>
    </row>
    <row r="21" spans="1:11" x14ac:dyDescent="0.2">
      <c r="A21" s="219" t="s">
        <v>189</v>
      </c>
      <c r="B21" s="220">
        <v>0.27</v>
      </c>
      <c r="C21" s="220">
        <v>1.96</v>
      </c>
      <c r="D21" s="220">
        <v>0.6</v>
      </c>
      <c r="E21" s="221">
        <v>98.32</v>
      </c>
      <c r="F21" s="222">
        <v>88.08</v>
      </c>
      <c r="G21" s="222">
        <v>101.71</v>
      </c>
      <c r="H21" s="223">
        <v>2315.3669</v>
      </c>
      <c r="I21" s="223">
        <v>2414.0951</v>
      </c>
      <c r="J21" s="221">
        <v>37.0702</v>
      </c>
      <c r="K21" s="221">
        <v>95.969699314074916</v>
      </c>
    </row>
    <row r="22" spans="1:11" x14ac:dyDescent="0.2">
      <c r="A22" s="219" t="s">
        <v>66</v>
      </c>
      <c r="B22" s="220">
        <v>-0.33999999999999997</v>
      </c>
      <c r="C22" s="220">
        <v>0.82000000000000006</v>
      </c>
      <c r="D22" s="220">
        <v>-0.49</v>
      </c>
      <c r="E22" s="221">
        <v>138.67000000000002</v>
      </c>
      <c r="F22" s="222">
        <v>59.06</v>
      </c>
      <c r="G22" s="222">
        <v>72.11999999999999</v>
      </c>
      <c r="H22" s="223">
        <v>2418.0500000000002</v>
      </c>
      <c r="I22" s="223">
        <v>2605.6149999999998</v>
      </c>
      <c r="J22" s="221">
        <v>38.9923</v>
      </c>
      <c r="K22" s="221">
        <v>74.68087619716745</v>
      </c>
    </row>
    <row r="23" spans="1:11" x14ac:dyDescent="0.2">
      <c r="A23" s="219" t="s">
        <v>190</v>
      </c>
      <c r="B23" s="220">
        <v>-4.24</v>
      </c>
      <c r="C23" s="220">
        <v>-1.43</v>
      </c>
      <c r="D23" s="220">
        <v>-8.2799999999999994</v>
      </c>
      <c r="E23" s="221">
        <v>150.88999999999999</v>
      </c>
      <c r="F23" s="222">
        <v>69.260000000000005</v>
      </c>
      <c r="G23" s="222">
        <v>66.27</v>
      </c>
      <c r="H23" s="223">
        <v>2199.9656</v>
      </c>
      <c r="I23" s="223">
        <v>2367.1387</v>
      </c>
      <c r="J23" s="221">
        <v>40.081899999999997</v>
      </c>
      <c r="K23" s="221">
        <v>80.315049774575684</v>
      </c>
    </row>
    <row r="24" spans="1:11" x14ac:dyDescent="0.2">
      <c r="A24" s="219" t="s">
        <v>191</v>
      </c>
      <c r="B24" s="220">
        <v>0.76</v>
      </c>
      <c r="C24" s="220">
        <v>3.5900000000000003</v>
      </c>
      <c r="D24" s="220">
        <v>0.89999999999999991</v>
      </c>
      <c r="E24" s="221">
        <v>105.28</v>
      </c>
      <c r="F24" s="222">
        <v>81.8</v>
      </c>
      <c r="G24" s="222">
        <v>94.98</v>
      </c>
      <c r="H24" s="223">
        <v>2262.4</v>
      </c>
      <c r="I24" s="223">
        <v>2545.35</v>
      </c>
      <c r="J24" s="221">
        <v>38.6</v>
      </c>
      <c r="K24" s="221">
        <v>100</v>
      </c>
    </row>
    <row r="25" spans="1:11" x14ac:dyDescent="0.2">
      <c r="A25" s="219" t="s">
        <v>192</v>
      </c>
      <c r="B25" s="220">
        <v>0.76</v>
      </c>
      <c r="C25" s="220">
        <v>3.5900000000000003</v>
      </c>
      <c r="D25" s="220">
        <v>0.89999999999999991</v>
      </c>
      <c r="E25" s="221">
        <v>105.28</v>
      </c>
      <c r="F25" s="222">
        <v>81.8</v>
      </c>
      <c r="G25" s="222">
        <v>94.98</v>
      </c>
      <c r="H25" s="223">
        <v>2115.4899999999998</v>
      </c>
      <c r="I25" s="223">
        <v>2197.66</v>
      </c>
      <c r="J25" s="221">
        <v>41.6</v>
      </c>
      <c r="K25" s="221">
        <v>100</v>
      </c>
    </row>
    <row r="26" spans="1:11" x14ac:dyDescent="0.2">
      <c r="A26" s="219" t="s">
        <v>68</v>
      </c>
      <c r="B26" s="220">
        <v>-1.21</v>
      </c>
      <c r="C26" s="220">
        <v>1.44</v>
      </c>
      <c r="D26" s="220">
        <v>-1.67</v>
      </c>
      <c r="E26" s="221">
        <v>144.77000000000001</v>
      </c>
      <c r="F26" s="222">
        <v>76.239999999999995</v>
      </c>
      <c r="G26" s="222">
        <v>69.069999999999993</v>
      </c>
      <c r="H26" s="223">
        <v>2654.6884</v>
      </c>
      <c r="I26" s="223">
        <v>2818.6794</v>
      </c>
      <c r="J26" s="221">
        <v>33.766300000000001</v>
      </c>
      <c r="K26" s="221">
        <v>77.312961494948823</v>
      </c>
    </row>
    <row r="27" spans="1:11" x14ac:dyDescent="0.2">
      <c r="A27" s="219" t="s">
        <v>193</v>
      </c>
      <c r="B27" s="220">
        <v>0.11</v>
      </c>
      <c r="C27" s="220">
        <v>2.71</v>
      </c>
      <c r="D27" s="220">
        <v>0.15</v>
      </c>
      <c r="E27" s="221">
        <v>378.96999999999997</v>
      </c>
      <c r="F27" s="222">
        <v>153.17000000000002</v>
      </c>
      <c r="G27" s="222">
        <v>26.39</v>
      </c>
      <c r="H27" s="223">
        <v>2334.1662999999999</v>
      </c>
      <c r="I27" s="223">
        <v>2545.6808000000001</v>
      </c>
      <c r="J27" s="221">
        <v>36.003999999999998</v>
      </c>
      <c r="K27" s="221">
        <v>85.03158595044296</v>
      </c>
    </row>
    <row r="28" spans="1:11" x14ac:dyDescent="0.2">
      <c r="A28" s="219" t="s">
        <v>194</v>
      </c>
      <c r="B28" s="220">
        <v>-0.9900000000000001</v>
      </c>
      <c r="C28" s="220">
        <v>2.1800000000000002</v>
      </c>
      <c r="D28" s="220">
        <v>-1.51</v>
      </c>
      <c r="E28" s="221">
        <v>130.58000000000001</v>
      </c>
      <c r="F28" s="222">
        <v>59.260000000000005</v>
      </c>
      <c r="G28" s="222">
        <v>76.58</v>
      </c>
      <c r="H28" s="223">
        <v>2336.8184000000001</v>
      </c>
      <c r="I28" s="223">
        <v>2489.6608000000001</v>
      </c>
      <c r="J28" s="221">
        <v>50.730400000000003</v>
      </c>
      <c r="K28" s="221">
        <v>88.127051266142402</v>
      </c>
    </row>
    <row r="29" spans="1:11" x14ac:dyDescent="0.2">
      <c r="A29" s="219" t="s">
        <v>156</v>
      </c>
      <c r="B29" s="220">
        <v>-0.55999999999999994</v>
      </c>
      <c r="C29" s="220">
        <v>0.63</v>
      </c>
      <c r="D29" s="220">
        <v>-0.9900000000000001</v>
      </c>
      <c r="E29" s="221" t="s">
        <v>322</v>
      </c>
      <c r="F29" s="222" t="s">
        <v>322</v>
      </c>
      <c r="G29" s="222" t="s">
        <v>322</v>
      </c>
      <c r="H29" s="223">
        <v>2512.0122000000001</v>
      </c>
      <c r="I29" s="223">
        <v>2661.9515999999999</v>
      </c>
      <c r="J29" s="221">
        <v>37.570300000000003</v>
      </c>
      <c r="K29" s="221">
        <v>100</v>
      </c>
    </row>
    <row r="30" spans="1:11" x14ac:dyDescent="0.2">
      <c r="A30" s="219" t="s">
        <v>155</v>
      </c>
      <c r="B30" s="220">
        <v>1.03</v>
      </c>
      <c r="C30" s="222">
        <v>6.370000000000001</v>
      </c>
      <c r="D30" s="222">
        <v>0.92999999999999994</v>
      </c>
      <c r="E30" s="222">
        <v>160.59</v>
      </c>
      <c r="F30" s="222">
        <v>257.69</v>
      </c>
      <c r="G30" s="222">
        <v>62.27</v>
      </c>
      <c r="H30" s="223">
        <v>2642.69</v>
      </c>
      <c r="I30" s="223">
        <v>2748.85</v>
      </c>
      <c r="J30" s="222">
        <v>31.9</v>
      </c>
      <c r="K30" s="222">
        <v>48.299125188541829</v>
      </c>
    </row>
    <row r="31" spans="1:11" x14ac:dyDescent="0.2">
      <c r="A31" s="219" t="s">
        <v>62</v>
      </c>
      <c r="B31" s="220">
        <v>1.39</v>
      </c>
      <c r="C31" s="220">
        <v>6.49</v>
      </c>
      <c r="D31" s="220">
        <v>1.38</v>
      </c>
      <c r="E31" s="221">
        <v>107.11999999999999</v>
      </c>
      <c r="F31" s="222">
        <v>49.86</v>
      </c>
      <c r="G31" s="222">
        <v>93.35</v>
      </c>
      <c r="H31" s="223">
        <v>2745.1010000000001</v>
      </c>
      <c r="I31" s="223">
        <v>2907.7898</v>
      </c>
      <c r="J31" s="221">
        <v>41.286200000000001</v>
      </c>
      <c r="K31" s="221">
        <v>100.59067091706409</v>
      </c>
    </row>
    <row r="32" spans="1:11" x14ac:dyDescent="0.2">
      <c r="A32" s="219" t="s">
        <v>195</v>
      </c>
      <c r="B32" s="220">
        <v>0.25</v>
      </c>
      <c r="C32" s="220">
        <v>2.5700000000000003</v>
      </c>
      <c r="D32" s="220">
        <v>0.45999999999999996</v>
      </c>
      <c r="E32" s="221">
        <v>140.51</v>
      </c>
      <c r="F32" s="222">
        <v>144.55000000000001</v>
      </c>
      <c r="G32" s="222">
        <v>71.17</v>
      </c>
      <c r="H32" s="223">
        <v>2193.6174000000001</v>
      </c>
      <c r="I32" s="223">
        <v>2219.7013999999999</v>
      </c>
      <c r="J32" s="221">
        <v>45.564900000000002</v>
      </c>
      <c r="K32" s="221">
        <v>84.261174244069053</v>
      </c>
    </row>
    <row r="33" spans="1:11" x14ac:dyDescent="0.2">
      <c r="A33" s="219" t="s">
        <v>63</v>
      </c>
      <c r="B33" s="220">
        <v>-0.2</v>
      </c>
      <c r="C33" s="220">
        <v>6.41</v>
      </c>
      <c r="D33" s="220">
        <v>-0.22</v>
      </c>
      <c r="E33" s="221">
        <v>183.68</v>
      </c>
      <c r="F33" s="222">
        <v>190.44</v>
      </c>
      <c r="G33" s="222">
        <v>54.44</v>
      </c>
      <c r="H33" s="223">
        <v>2170.7822999999999</v>
      </c>
      <c r="I33" s="223">
        <v>2194.2516999999998</v>
      </c>
      <c r="J33" s="221">
        <v>43.630499999999998</v>
      </c>
      <c r="K33" s="221">
        <v>98.782106677491129</v>
      </c>
    </row>
    <row r="34" spans="1:11" x14ac:dyDescent="0.2">
      <c r="A34" s="219" t="s">
        <v>196</v>
      </c>
      <c r="B34" s="220">
        <v>0.94000000000000006</v>
      </c>
      <c r="C34" s="220">
        <v>2.92</v>
      </c>
      <c r="D34" s="220">
        <v>1.37</v>
      </c>
      <c r="E34" s="221">
        <v>230.81</v>
      </c>
      <c r="F34" s="222">
        <v>95.94</v>
      </c>
      <c r="G34" s="222">
        <v>43.33</v>
      </c>
      <c r="H34" s="223">
        <v>2085.8373999999999</v>
      </c>
      <c r="I34" s="223">
        <v>2129.9883</v>
      </c>
      <c r="J34" s="221">
        <v>42.186599999999999</v>
      </c>
      <c r="K34" s="221">
        <v>82.211042584199717</v>
      </c>
    </row>
    <row r="35" spans="1:11" x14ac:dyDescent="0.2">
      <c r="A35" s="219" t="s">
        <v>197</v>
      </c>
      <c r="B35" s="220">
        <v>1.3599999999999999</v>
      </c>
      <c r="C35" s="220">
        <v>2.4500000000000002</v>
      </c>
      <c r="D35" s="220">
        <v>2.0500000000000003</v>
      </c>
      <c r="E35" s="221">
        <v>99.070000000000007</v>
      </c>
      <c r="F35" s="222">
        <v>62.529999999999994</v>
      </c>
      <c r="G35" s="222">
        <v>100.93</v>
      </c>
      <c r="H35" s="223">
        <v>2370.8081999999999</v>
      </c>
      <c r="I35" s="223">
        <v>2485.6297</v>
      </c>
      <c r="J35" s="221">
        <v>39.071899999999999</v>
      </c>
      <c r="K35" s="221">
        <v>86.724699590738879</v>
      </c>
    </row>
    <row r="36" spans="1:11" x14ac:dyDescent="0.2">
      <c r="A36" s="219" t="s">
        <v>153</v>
      </c>
      <c r="B36" s="220">
        <v>5</v>
      </c>
      <c r="C36" s="220">
        <v>10.38</v>
      </c>
      <c r="D36" s="220">
        <v>5.07</v>
      </c>
      <c r="E36" s="221">
        <v>120.98</v>
      </c>
      <c r="F36" s="222">
        <v>84.44</v>
      </c>
      <c r="G36" s="222">
        <v>82.66</v>
      </c>
      <c r="H36" s="223">
        <v>2324.6732000000002</v>
      </c>
      <c r="I36" s="223">
        <v>2263.0183000000002</v>
      </c>
      <c r="J36" s="221">
        <v>61.924399999999999</v>
      </c>
      <c r="K36" s="221">
        <v>100</v>
      </c>
    </row>
    <row r="37" spans="1:11" x14ac:dyDescent="0.2">
      <c r="A37" s="219" t="s">
        <v>152</v>
      </c>
      <c r="B37" s="220">
        <v>1.25</v>
      </c>
      <c r="C37" s="220">
        <v>3.0700000000000003</v>
      </c>
      <c r="D37" s="220">
        <v>2.8899999999999997</v>
      </c>
      <c r="E37" s="221">
        <v>77.72</v>
      </c>
      <c r="F37" s="222">
        <v>58.42</v>
      </c>
      <c r="G37" s="222">
        <v>128.66</v>
      </c>
      <c r="H37" s="223">
        <v>2210.317</v>
      </c>
      <c r="I37" s="223">
        <v>2198.7172999999998</v>
      </c>
      <c r="J37" s="221">
        <v>48.0047</v>
      </c>
      <c r="K37" s="221">
        <v>98.60126011379468</v>
      </c>
    </row>
    <row r="38" spans="1:11" x14ac:dyDescent="0.2">
      <c r="A38" s="219" t="s">
        <v>198</v>
      </c>
      <c r="B38" s="220">
        <v>0.13</v>
      </c>
      <c r="C38" s="220">
        <v>1.1400000000000001</v>
      </c>
      <c r="D38" s="220">
        <v>0.25</v>
      </c>
      <c r="E38" s="221">
        <v>200.81000000000003</v>
      </c>
      <c r="F38" s="222">
        <v>177.10999999999999</v>
      </c>
      <c r="G38" s="222">
        <v>49.8</v>
      </c>
      <c r="H38" s="223">
        <v>2321.9883</v>
      </c>
      <c r="I38" s="223">
        <v>2485.7678000000001</v>
      </c>
      <c r="J38" s="221">
        <v>36.720100000000002</v>
      </c>
      <c r="K38" s="221">
        <v>67.702492218950994</v>
      </c>
    </row>
    <row r="39" spans="1:11" x14ac:dyDescent="0.2">
      <c r="A39" s="219" t="s">
        <v>199</v>
      </c>
      <c r="B39" s="220">
        <v>0.22</v>
      </c>
      <c r="C39" s="220">
        <v>1.48</v>
      </c>
      <c r="D39" s="220">
        <v>0.44999999999999996</v>
      </c>
      <c r="E39" s="221">
        <v>180.17000000000002</v>
      </c>
      <c r="F39" s="222">
        <v>99.45</v>
      </c>
      <c r="G39" s="222">
        <v>55.500000000000007</v>
      </c>
      <c r="H39" s="223">
        <v>2254.6396</v>
      </c>
      <c r="I39" s="223">
        <v>2379.7982000000002</v>
      </c>
      <c r="J39" s="221">
        <v>47.612499999999997</v>
      </c>
      <c r="K39" s="221">
        <v>54.320474975616776</v>
      </c>
    </row>
    <row r="40" spans="1:11" x14ac:dyDescent="0.2">
      <c r="A40" s="219" t="s">
        <v>200</v>
      </c>
      <c r="B40" s="220">
        <v>0.32</v>
      </c>
      <c r="C40" s="220">
        <v>1.32</v>
      </c>
      <c r="D40" s="220">
        <v>0.55999999999999994</v>
      </c>
      <c r="E40" s="221">
        <v>229.55999999999997</v>
      </c>
      <c r="F40" s="222">
        <v>144.6</v>
      </c>
      <c r="G40" s="222">
        <v>43.56</v>
      </c>
      <c r="H40" s="223">
        <v>2334.0700000000002</v>
      </c>
      <c r="I40" s="223">
        <v>2490.1799999999998</v>
      </c>
      <c r="J40" s="221">
        <v>36.4</v>
      </c>
      <c r="K40" s="221">
        <v>65.395278840024076</v>
      </c>
    </row>
    <row r="41" spans="1:11" x14ac:dyDescent="0.2">
      <c r="A41" s="219" t="s">
        <v>201</v>
      </c>
      <c r="B41" s="220">
        <v>-1.47</v>
      </c>
      <c r="C41" s="220">
        <v>-0.13999999999999999</v>
      </c>
      <c r="D41" s="220">
        <v>-4.79</v>
      </c>
      <c r="E41" s="221" t="s">
        <v>322</v>
      </c>
      <c r="F41" s="222" t="s">
        <v>322</v>
      </c>
      <c r="G41" s="222" t="s">
        <v>322</v>
      </c>
      <c r="H41" s="223">
        <v>1885.4448</v>
      </c>
      <c r="I41" s="223">
        <v>2058.6954000000001</v>
      </c>
      <c r="J41" s="221">
        <v>41.302</v>
      </c>
      <c r="K41" s="221">
        <v>100</v>
      </c>
    </row>
    <row r="42" spans="1:11" x14ac:dyDescent="0.2">
      <c r="A42" s="219" t="s">
        <v>202</v>
      </c>
      <c r="B42" s="220">
        <v>0.57999999999999996</v>
      </c>
      <c r="C42" s="220">
        <v>1.77</v>
      </c>
      <c r="D42" s="220">
        <v>0.59</v>
      </c>
      <c r="E42" s="221">
        <v>359.47</v>
      </c>
      <c r="F42" s="222">
        <v>152.33000000000001</v>
      </c>
      <c r="G42" s="222">
        <v>27.82</v>
      </c>
      <c r="H42" s="223">
        <v>2231.8519999999999</v>
      </c>
      <c r="I42" s="223">
        <v>2308.7525999999998</v>
      </c>
      <c r="J42" s="221">
        <v>41.907499999999999</v>
      </c>
      <c r="K42" s="221">
        <v>50.560881848085934</v>
      </c>
    </row>
    <row r="43" spans="1:11" x14ac:dyDescent="0.2">
      <c r="A43" s="219" t="s">
        <v>151</v>
      </c>
      <c r="B43" s="220">
        <v>8.6499999999999986</v>
      </c>
      <c r="C43" s="220">
        <v>10.31</v>
      </c>
      <c r="D43" s="220">
        <v>5.64</v>
      </c>
      <c r="E43" s="221">
        <v>690.18</v>
      </c>
      <c r="F43" s="222">
        <v>362.73</v>
      </c>
      <c r="G43" s="222">
        <v>14.49</v>
      </c>
      <c r="H43" s="223">
        <v>2413.7883000000002</v>
      </c>
      <c r="I43" s="223">
        <v>2377.4760000000001</v>
      </c>
      <c r="J43" s="221">
        <v>54.650700000000001</v>
      </c>
      <c r="K43" s="221">
        <v>100</v>
      </c>
    </row>
    <row r="44" spans="1:11" x14ac:dyDescent="0.2">
      <c r="A44" s="219" t="s">
        <v>203</v>
      </c>
      <c r="B44" s="220">
        <v>-0.28999999999999998</v>
      </c>
      <c r="C44" s="220">
        <v>2.2999999999999998</v>
      </c>
      <c r="D44" s="220">
        <v>-0.51</v>
      </c>
      <c r="E44" s="221">
        <v>220.54999999999998</v>
      </c>
      <c r="F44" s="222">
        <v>90.85</v>
      </c>
      <c r="G44" s="222">
        <v>45.34</v>
      </c>
      <c r="H44" s="223">
        <v>2205.9861000000001</v>
      </c>
      <c r="I44" s="223">
        <v>2318.6424999999999</v>
      </c>
      <c r="J44" s="221">
        <v>42.388399999999997</v>
      </c>
      <c r="K44" s="221">
        <v>99.170668550560734</v>
      </c>
    </row>
    <row r="45" spans="1:11" x14ac:dyDescent="0.2">
      <c r="A45" s="219" t="s">
        <v>204</v>
      </c>
      <c r="B45" s="220">
        <v>3.2300000000000004</v>
      </c>
      <c r="C45" s="220">
        <v>5.0599999999999996</v>
      </c>
      <c r="D45" s="220">
        <v>5.8999999999999995</v>
      </c>
      <c r="E45" s="221">
        <v>291.5</v>
      </c>
      <c r="F45" s="222">
        <v>225.87</v>
      </c>
      <c r="G45" s="222">
        <v>34.31</v>
      </c>
      <c r="H45" s="223">
        <v>2329.7714000000001</v>
      </c>
      <c r="I45" s="223">
        <v>2292.0169999999998</v>
      </c>
      <c r="J45" s="221">
        <v>47.969099999999997</v>
      </c>
      <c r="K45" s="221">
        <v>98.605000352276932</v>
      </c>
    </row>
    <row r="46" spans="1:11" x14ac:dyDescent="0.2">
      <c r="A46" s="219" t="s">
        <v>61</v>
      </c>
      <c r="B46" s="220">
        <v>3.51</v>
      </c>
      <c r="C46" s="220">
        <v>8.86</v>
      </c>
      <c r="D46" s="220">
        <v>4.43</v>
      </c>
      <c r="E46" s="221">
        <v>210.38000000000002</v>
      </c>
      <c r="F46" s="222">
        <v>188.49</v>
      </c>
      <c r="G46" s="222">
        <v>47.53</v>
      </c>
      <c r="H46" s="223">
        <v>2006.6292000000001</v>
      </c>
      <c r="I46" s="223">
        <v>1956.1542999999999</v>
      </c>
      <c r="J46" s="221">
        <v>55.460299999999997</v>
      </c>
      <c r="K46" s="221">
        <v>88.016193872187614</v>
      </c>
    </row>
    <row r="47" spans="1:11" x14ac:dyDescent="0.2">
      <c r="A47" s="219" t="s">
        <v>205</v>
      </c>
      <c r="B47" s="220">
        <v>-0.42</v>
      </c>
      <c r="C47" s="220">
        <v>1.7500000000000002</v>
      </c>
      <c r="D47" s="220">
        <v>-1.1400000000000001</v>
      </c>
      <c r="E47" s="221">
        <v>101.30999999999999</v>
      </c>
      <c r="F47" s="222">
        <v>73.88</v>
      </c>
      <c r="G47" s="222">
        <v>98.71</v>
      </c>
      <c r="H47" s="223">
        <v>2389.0475999999999</v>
      </c>
      <c r="I47" s="223">
        <v>2470.5100000000002</v>
      </c>
      <c r="J47" s="221">
        <v>37.4801</v>
      </c>
      <c r="K47" s="221">
        <v>83.577552437145854</v>
      </c>
    </row>
    <row r="48" spans="1:11" x14ac:dyDescent="0.2">
      <c r="A48" s="219" t="s">
        <v>60</v>
      </c>
      <c r="B48" s="220">
        <v>4.17</v>
      </c>
      <c r="C48" s="220">
        <v>8.67</v>
      </c>
      <c r="D48" s="220">
        <v>2.16</v>
      </c>
      <c r="E48" s="221">
        <v>576.94999999999993</v>
      </c>
      <c r="F48" s="222">
        <v>368.88</v>
      </c>
      <c r="G48" s="222">
        <v>17.330000000000002</v>
      </c>
      <c r="H48" s="223">
        <v>2367.5581000000002</v>
      </c>
      <c r="I48" s="223">
        <v>2800.7784000000001</v>
      </c>
      <c r="J48" s="221">
        <v>37.818399999999997</v>
      </c>
      <c r="K48" s="221">
        <v>100</v>
      </c>
    </row>
    <row r="49" spans="1:11" x14ac:dyDescent="0.2">
      <c r="A49" s="219" t="s">
        <v>157</v>
      </c>
      <c r="B49" s="220">
        <v>0.44</v>
      </c>
      <c r="C49" s="220">
        <v>4.09</v>
      </c>
      <c r="D49" s="220">
        <v>0.51</v>
      </c>
      <c r="E49" s="221">
        <v>167.07</v>
      </c>
      <c r="F49" s="222">
        <v>220.42000000000002</v>
      </c>
      <c r="G49" s="222">
        <v>59.86</v>
      </c>
      <c r="H49" s="223">
        <v>2239.3272999999999</v>
      </c>
      <c r="I49" s="223">
        <v>2249.616</v>
      </c>
      <c r="J49" s="221">
        <v>49.991100000000003</v>
      </c>
      <c r="K49" s="221">
        <v>100</v>
      </c>
    </row>
    <row r="50" spans="1:11" x14ac:dyDescent="0.2">
      <c r="A50" s="230" t="s">
        <v>206</v>
      </c>
      <c r="B50" s="220">
        <v>0.43</v>
      </c>
      <c r="C50" s="220">
        <v>1.1299999999999999</v>
      </c>
      <c r="D50" s="220">
        <v>1.06</v>
      </c>
      <c r="E50" s="221">
        <v>172.74</v>
      </c>
      <c r="F50" s="222">
        <v>112.35</v>
      </c>
      <c r="G50" s="222">
        <v>57.89</v>
      </c>
      <c r="H50" s="223">
        <v>2250.3011000000001</v>
      </c>
      <c r="I50" s="223">
        <v>2399.4168</v>
      </c>
      <c r="J50" s="221">
        <v>39.174799999999998</v>
      </c>
      <c r="K50" s="221">
        <v>77.786098205255598</v>
      </c>
    </row>
    <row r="51" spans="1:11" x14ac:dyDescent="0.2">
      <c r="A51" s="219" t="s">
        <v>207</v>
      </c>
      <c r="B51" s="220">
        <v>0.2</v>
      </c>
      <c r="C51" s="220">
        <v>2.21</v>
      </c>
      <c r="D51" s="220">
        <v>0.25</v>
      </c>
      <c r="E51" s="221">
        <v>121.34</v>
      </c>
      <c r="F51" s="222">
        <v>44.82</v>
      </c>
      <c r="G51" s="222">
        <v>82.42</v>
      </c>
      <c r="H51" s="223">
        <v>2039.4921999999999</v>
      </c>
      <c r="I51" s="223">
        <v>2142.9908</v>
      </c>
      <c r="J51" s="221">
        <v>40.440300000000001</v>
      </c>
      <c r="K51" s="221">
        <v>79.726533844356638</v>
      </c>
    </row>
    <row r="52" spans="1:11" x14ac:dyDescent="0.2">
      <c r="A52" s="219" t="s">
        <v>208</v>
      </c>
      <c r="B52" s="220">
        <v>0.27999999999999997</v>
      </c>
      <c r="C52" s="220">
        <v>4.32</v>
      </c>
      <c r="D52" s="220">
        <v>0.4</v>
      </c>
      <c r="E52" s="221">
        <v>130.85</v>
      </c>
      <c r="F52" s="222">
        <v>137.05000000000001</v>
      </c>
      <c r="G52" s="222">
        <v>76.429999999999993</v>
      </c>
      <c r="H52" s="223">
        <v>2264.692</v>
      </c>
      <c r="I52" s="223">
        <v>2296.3335000000002</v>
      </c>
      <c r="J52" s="221">
        <v>41.649799999999999</v>
      </c>
      <c r="K52" s="221">
        <v>81.058611182680878</v>
      </c>
    </row>
    <row r="53" spans="1:11" x14ac:dyDescent="0.2">
      <c r="A53" s="219" t="s">
        <v>209</v>
      </c>
      <c r="B53" s="220">
        <v>6.9999999999999993E-2</v>
      </c>
      <c r="C53" s="220">
        <v>1.73</v>
      </c>
      <c r="D53" s="220">
        <v>0.15</v>
      </c>
      <c r="E53" s="221">
        <v>176.57</v>
      </c>
      <c r="F53" s="222">
        <v>179.61</v>
      </c>
      <c r="G53" s="222">
        <v>56.64</v>
      </c>
      <c r="H53" s="223">
        <v>3156.0259999999998</v>
      </c>
      <c r="I53" s="223">
        <v>3223.82</v>
      </c>
      <c r="J53" s="221">
        <v>38.276299999999999</v>
      </c>
      <c r="K53" s="221">
        <v>91.363651909661741</v>
      </c>
    </row>
    <row r="54" spans="1:11" x14ac:dyDescent="0.2">
      <c r="A54" s="219" t="s">
        <v>160</v>
      </c>
      <c r="B54" s="220">
        <v>0.16</v>
      </c>
      <c r="C54" s="220">
        <v>0.21</v>
      </c>
      <c r="D54" s="220">
        <v>0.25</v>
      </c>
      <c r="E54" s="221">
        <v>255.96</v>
      </c>
      <c r="F54" s="222">
        <v>161.54999999999998</v>
      </c>
      <c r="G54" s="222">
        <v>39.07</v>
      </c>
      <c r="H54" s="223">
        <v>2168.1480999999999</v>
      </c>
      <c r="I54" s="223">
        <v>2269.6864999999998</v>
      </c>
      <c r="J54" s="221">
        <v>46.672199999999997</v>
      </c>
      <c r="K54" s="221">
        <v>79.997447658673323</v>
      </c>
    </row>
    <row r="55" spans="1:11" x14ac:dyDescent="0.2">
      <c r="A55" s="219" t="s">
        <v>210</v>
      </c>
      <c r="B55" s="220">
        <v>-1.3299999999999998</v>
      </c>
      <c r="C55" s="220">
        <v>3.2800000000000002</v>
      </c>
      <c r="D55" s="220">
        <v>-2.82</v>
      </c>
      <c r="E55" s="221">
        <v>184.75</v>
      </c>
      <c r="F55" s="222">
        <v>175.38</v>
      </c>
      <c r="G55" s="222">
        <v>54.13</v>
      </c>
      <c r="H55" s="223">
        <v>2195.1019000000001</v>
      </c>
      <c r="I55" s="223">
        <v>2230.1738999999998</v>
      </c>
      <c r="J55" s="221">
        <v>66.882000000000005</v>
      </c>
      <c r="K55" s="221">
        <v>94.915871933485022</v>
      </c>
    </row>
    <row r="56" spans="1:11" x14ac:dyDescent="0.2">
      <c r="A56" s="219" t="s">
        <v>211</v>
      </c>
      <c r="B56" s="220">
        <v>1.6099999999999999</v>
      </c>
      <c r="C56" s="220">
        <v>3.84</v>
      </c>
      <c r="D56" s="220">
        <v>2.39</v>
      </c>
      <c r="E56" s="221">
        <v>108.79</v>
      </c>
      <c r="F56" s="222">
        <v>56.8</v>
      </c>
      <c r="G56" s="222">
        <v>91.92</v>
      </c>
      <c r="H56" s="223">
        <v>2246.5915</v>
      </c>
      <c r="I56" s="223">
        <v>2273.5513000000001</v>
      </c>
      <c r="J56" s="221">
        <v>50.636699999999998</v>
      </c>
      <c r="K56" s="221">
        <v>99.962482047826114</v>
      </c>
    </row>
    <row r="57" spans="1:11" x14ac:dyDescent="0.2">
      <c r="A57" s="219" t="s">
        <v>212</v>
      </c>
      <c r="B57" s="220">
        <v>9.26</v>
      </c>
      <c r="C57" s="220">
        <v>11.1</v>
      </c>
      <c r="D57" s="220">
        <v>12.959999999999999</v>
      </c>
      <c r="E57" s="221">
        <v>73.37</v>
      </c>
      <c r="F57" s="222">
        <v>54.730000000000004</v>
      </c>
      <c r="G57" s="222">
        <v>136.29</v>
      </c>
      <c r="H57" s="223">
        <v>3336.7867999999999</v>
      </c>
      <c r="I57" s="223">
        <v>3051.8317000000002</v>
      </c>
      <c r="J57" s="221">
        <v>34.452300000000001</v>
      </c>
      <c r="K57" s="221">
        <v>81.252286826139098</v>
      </c>
    </row>
    <row r="58" spans="1:11" x14ac:dyDescent="0.2">
      <c r="A58" s="219" t="s">
        <v>213</v>
      </c>
      <c r="B58" s="220">
        <v>-1.59</v>
      </c>
      <c r="C58" s="220">
        <v>2.23</v>
      </c>
      <c r="D58" s="220">
        <v>-2.2599999999999998</v>
      </c>
      <c r="E58" s="221">
        <v>152.84</v>
      </c>
      <c r="F58" s="222">
        <v>235.34</v>
      </c>
      <c r="G58" s="222">
        <v>65.429999999999993</v>
      </c>
      <c r="H58" s="223">
        <v>2879.4140000000002</v>
      </c>
      <c r="I58" s="223">
        <v>3000.7103999999999</v>
      </c>
      <c r="J58" s="221">
        <v>35.250799999999998</v>
      </c>
      <c r="K58" s="221">
        <v>72.959842355805648</v>
      </c>
    </row>
    <row r="59" spans="1:11" x14ac:dyDescent="0.2">
      <c r="A59" s="219" t="s">
        <v>214</v>
      </c>
      <c r="B59" s="220">
        <v>0</v>
      </c>
      <c r="C59" s="220">
        <v>4.72</v>
      </c>
      <c r="D59" s="220">
        <v>0</v>
      </c>
      <c r="E59" s="221">
        <v>895.03000000000009</v>
      </c>
      <c r="F59" s="222">
        <v>523.06999999999994</v>
      </c>
      <c r="G59" s="222">
        <v>11.17</v>
      </c>
      <c r="H59" s="223">
        <v>1806.6388999999999</v>
      </c>
      <c r="I59" s="223">
        <v>1864.7962</v>
      </c>
      <c r="J59" s="221">
        <v>68.864699999999999</v>
      </c>
      <c r="K59" s="221">
        <v>56.70599109466874</v>
      </c>
    </row>
    <row r="60" spans="1:11" x14ac:dyDescent="0.2">
      <c r="A60" s="219" t="s">
        <v>154</v>
      </c>
      <c r="B60" s="220">
        <v>3.27</v>
      </c>
      <c r="C60" s="220">
        <v>4.1300000000000008</v>
      </c>
      <c r="D60" s="220">
        <v>1.26</v>
      </c>
      <c r="E60" s="221">
        <v>952.46999999999991</v>
      </c>
      <c r="F60" s="222">
        <v>396.71</v>
      </c>
      <c r="G60" s="222">
        <v>10.5</v>
      </c>
      <c r="H60" s="223">
        <v>2405.6423</v>
      </c>
      <c r="I60" s="223">
        <v>2725.2370999999998</v>
      </c>
      <c r="J60" s="221">
        <v>59.389899999999997</v>
      </c>
      <c r="K60" s="221">
        <v>100</v>
      </c>
    </row>
    <row r="61" spans="1:11" x14ac:dyDescent="0.25">
      <c r="A61" s="88" t="s">
        <v>149</v>
      </c>
      <c r="B61" s="163">
        <v>0.12</v>
      </c>
      <c r="C61" s="163">
        <v>1.97</v>
      </c>
      <c r="D61" s="163">
        <v>0.16999999999999998</v>
      </c>
      <c r="E61" s="88">
        <v>128.65</v>
      </c>
      <c r="F61" s="88">
        <v>94.55</v>
      </c>
      <c r="G61" s="88">
        <v>77.73</v>
      </c>
      <c r="H61" s="231">
        <v>2461.66</v>
      </c>
      <c r="I61" s="231">
        <v>2636.2</v>
      </c>
      <c r="J61" s="232">
        <v>38.700000000000003</v>
      </c>
      <c r="K61" s="232">
        <v>92.139261472047934</v>
      </c>
    </row>
    <row r="62" spans="1:11" ht="13.5" customHeight="1" x14ac:dyDescent="0.25">
      <c r="A62" s="61" t="s">
        <v>323</v>
      </c>
      <c r="B62" s="61"/>
      <c r="C62" s="61"/>
      <c r="D62" s="61"/>
      <c r="E62" s="61"/>
      <c r="F62" s="61"/>
      <c r="G62" s="61"/>
      <c r="H62" s="61"/>
      <c r="I62" s="61"/>
      <c r="J62" s="61"/>
      <c r="K62" s="61"/>
    </row>
    <row r="63" spans="1:11" ht="37.700000000000003" customHeight="1" x14ac:dyDescent="0.25">
      <c r="A63" s="310" t="s">
        <v>324</v>
      </c>
      <c r="B63" s="310"/>
      <c r="C63" s="310"/>
      <c r="D63" s="310"/>
      <c r="E63" s="310"/>
      <c r="F63" s="310"/>
      <c r="G63" s="310"/>
      <c r="H63" s="310"/>
      <c r="I63" s="310"/>
      <c r="J63" s="310"/>
      <c r="K63" s="310"/>
    </row>
    <row r="64" spans="1:11" x14ac:dyDescent="0.25">
      <c r="A64" s="61" t="s">
        <v>325</v>
      </c>
      <c r="B64" s="61"/>
      <c r="C64" s="61"/>
      <c r="D64" s="61"/>
      <c r="E64" s="61"/>
      <c r="F64" s="61"/>
      <c r="G64" s="61"/>
      <c r="H64" s="61"/>
      <c r="I64" s="61"/>
      <c r="J64" s="61"/>
      <c r="K64" s="61"/>
    </row>
    <row r="65" spans="2:1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</sheetData>
  <mergeCells count="1">
    <mergeCell ref="A63:K63"/>
  </mergeCells>
  <pageMargins left="0.47244094488188981" right="0.31496062992125984" top="0.35433070866141736" bottom="0.43307086614173229" header="0.15748031496062992" footer="0.19685039370078741"/>
  <pageSetup paperSize="9" scale="67" fitToHeight="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0033"/>
  </sheetPr>
  <dimension ref="A1:O68"/>
  <sheetViews>
    <sheetView topLeftCell="B7" workbookViewId="0">
      <selection activeCell="F20" sqref="F20"/>
    </sheetView>
  </sheetViews>
  <sheetFormatPr defaultColWidth="9.140625" defaultRowHeight="15" x14ac:dyDescent="0.25"/>
  <cols>
    <col min="1" max="1" width="10.85546875" style="1" hidden="1" customWidth="1"/>
    <col min="2" max="2" width="7.42578125" style="1" customWidth="1"/>
    <col min="3" max="3" width="37.85546875" style="1" customWidth="1"/>
    <col min="4" max="4" width="42.5703125" style="1" customWidth="1"/>
    <col min="5" max="5" width="17.140625" style="1" customWidth="1"/>
    <col min="6" max="6" width="6.85546875" style="127" customWidth="1"/>
    <col min="7" max="7" width="7.42578125" style="127" customWidth="1"/>
    <col min="8" max="8" width="6.85546875" style="127" customWidth="1"/>
    <col min="9" max="9" width="11.85546875" style="1" bestFit="1" customWidth="1"/>
    <col min="10" max="10" width="9.140625" style="130"/>
    <col min="11" max="16384" width="9.140625" style="1"/>
  </cols>
  <sheetData>
    <row r="1" spans="1:10" ht="21" customHeight="1" x14ac:dyDescent="0.25">
      <c r="B1" s="128" t="s">
        <v>415</v>
      </c>
      <c r="C1" s="113"/>
      <c r="D1" s="113"/>
      <c r="E1" s="113"/>
      <c r="F1" s="129"/>
      <c r="G1" s="129"/>
      <c r="H1" s="129"/>
    </row>
    <row r="3" spans="1:10" ht="135.75" customHeight="1" x14ac:dyDescent="0.2">
      <c r="B3" s="233" t="s">
        <v>469</v>
      </c>
      <c r="C3" s="173" t="s">
        <v>144</v>
      </c>
      <c r="D3" s="234" t="s">
        <v>246</v>
      </c>
      <c r="E3" s="235" t="s">
        <v>416</v>
      </c>
      <c r="F3" s="236" t="s">
        <v>417</v>
      </c>
      <c r="G3" s="236" t="s">
        <v>418</v>
      </c>
      <c r="H3" s="236" t="s">
        <v>419</v>
      </c>
      <c r="I3" s="236" t="s">
        <v>73</v>
      </c>
      <c r="J3" s="236" t="s">
        <v>72</v>
      </c>
    </row>
    <row r="4" spans="1:10" x14ac:dyDescent="0.25">
      <c r="A4">
        <v>148</v>
      </c>
      <c r="B4" s="83">
        <v>1</v>
      </c>
      <c r="C4" s="153" t="s">
        <v>6</v>
      </c>
      <c r="D4" s="237" t="s">
        <v>252</v>
      </c>
      <c r="E4" s="238" t="s">
        <v>420</v>
      </c>
      <c r="F4" s="239" t="s">
        <v>421</v>
      </c>
      <c r="G4" s="239" t="s">
        <v>421</v>
      </c>
      <c r="H4" s="239" t="s">
        <v>422</v>
      </c>
      <c r="I4" s="240">
        <v>1707379</v>
      </c>
      <c r="J4" s="239" t="s">
        <v>422</v>
      </c>
    </row>
    <row r="5" spans="1:10" x14ac:dyDescent="0.25">
      <c r="A5">
        <v>272</v>
      </c>
      <c r="B5" s="65"/>
      <c r="C5" s="153" t="s">
        <v>7</v>
      </c>
      <c r="D5" s="241" t="s">
        <v>252</v>
      </c>
      <c r="E5" s="238" t="s">
        <v>420</v>
      </c>
      <c r="F5" s="239" t="s">
        <v>422</v>
      </c>
      <c r="G5" s="239" t="s">
        <v>422</v>
      </c>
      <c r="H5" s="239" t="s">
        <v>422</v>
      </c>
      <c r="I5" s="240">
        <v>1397714</v>
      </c>
      <c r="J5" s="239" t="s">
        <v>422</v>
      </c>
    </row>
    <row r="6" spans="1:10" x14ac:dyDescent="0.25">
      <c r="A6">
        <v>718</v>
      </c>
      <c r="B6" s="65"/>
      <c r="C6" s="153" t="s">
        <v>172</v>
      </c>
      <c r="D6" s="241" t="s">
        <v>172</v>
      </c>
      <c r="E6" s="238" t="s">
        <v>423</v>
      </c>
      <c r="F6" s="242" t="s">
        <v>422</v>
      </c>
      <c r="G6" s="242" t="s">
        <v>421</v>
      </c>
      <c r="H6" s="242" t="s">
        <v>422</v>
      </c>
      <c r="I6" s="243">
        <v>1384244</v>
      </c>
      <c r="J6" s="242" t="s">
        <v>422</v>
      </c>
    </row>
    <row r="7" spans="1:10" x14ac:dyDescent="0.25">
      <c r="A7">
        <v>772</v>
      </c>
      <c r="B7" s="65"/>
      <c r="C7" s="153" t="s">
        <v>54</v>
      </c>
      <c r="D7" s="241" t="s">
        <v>254</v>
      </c>
      <c r="E7" s="238" t="s">
        <v>420</v>
      </c>
      <c r="F7" s="242" t="s">
        <v>422</v>
      </c>
      <c r="G7" s="242" t="s">
        <v>422</v>
      </c>
      <c r="H7" s="242" t="s">
        <v>422</v>
      </c>
      <c r="I7" s="243">
        <v>1236090</v>
      </c>
      <c r="J7" s="242" t="s">
        <v>422</v>
      </c>
    </row>
    <row r="8" spans="1:10" x14ac:dyDescent="0.25">
      <c r="A8">
        <v>6046</v>
      </c>
      <c r="B8" s="66"/>
      <c r="C8" s="153" t="s">
        <v>40</v>
      </c>
      <c r="D8" s="241" t="s">
        <v>252</v>
      </c>
      <c r="E8" s="238" t="s">
        <v>420</v>
      </c>
      <c r="F8" s="239" t="s">
        <v>422</v>
      </c>
      <c r="G8" s="239" t="s">
        <v>421</v>
      </c>
      <c r="H8" s="239" t="s">
        <v>422</v>
      </c>
      <c r="I8" s="240">
        <v>3257081</v>
      </c>
      <c r="J8" s="239" t="s">
        <v>422</v>
      </c>
    </row>
    <row r="9" spans="1:10" x14ac:dyDescent="0.25">
      <c r="A9">
        <v>1</v>
      </c>
      <c r="B9" s="64">
        <v>2</v>
      </c>
      <c r="C9" s="153" t="s">
        <v>1</v>
      </c>
      <c r="D9" s="241" t="s">
        <v>252</v>
      </c>
      <c r="E9" s="238" t="s">
        <v>420</v>
      </c>
      <c r="F9" s="239" t="s">
        <v>422</v>
      </c>
      <c r="G9" s="239" t="s">
        <v>421</v>
      </c>
      <c r="H9" s="239" t="s">
        <v>422</v>
      </c>
      <c r="I9" s="240">
        <v>1184189</v>
      </c>
      <c r="J9" s="239" t="s">
        <v>422</v>
      </c>
    </row>
    <row r="10" spans="1:10" x14ac:dyDescent="0.25">
      <c r="A10">
        <v>39</v>
      </c>
      <c r="B10" s="65"/>
      <c r="C10" s="153" t="s">
        <v>2</v>
      </c>
      <c r="D10" s="241" t="s">
        <v>252</v>
      </c>
      <c r="E10" s="238" t="s">
        <v>420</v>
      </c>
      <c r="F10" s="239" t="s">
        <v>421</v>
      </c>
      <c r="G10" s="239" t="s">
        <v>421</v>
      </c>
      <c r="H10" s="239" t="s">
        <v>422</v>
      </c>
      <c r="I10" s="240">
        <v>1125991</v>
      </c>
      <c r="J10" s="239" t="s">
        <v>422</v>
      </c>
    </row>
    <row r="11" spans="1:10" x14ac:dyDescent="0.25">
      <c r="A11">
        <v>100</v>
      </c>
      <c r="B11" s="65"/>
      <c r="C11" s="153" t="s">
        <v>163</v>
      </c>
      <c r="D11" s="241" t="s">
        <v>252</v>
      </c>
      <c r="E11" s="238" t="s">
        <v>420</v>
      </c>
      <c r="F11" s="239" t="s">
        <v>421</v>
      </c>
      <c r="G11" s="239" t="s">
        <v>421</v>
      </c>
      <c r="H11" s="239" t="s">
        <v>422</v>
      </c>
      <c r="I11" s="240">
        <v>1188587</v>
      </c>
      <c r="J11" s="239" t="s">
        <v>422</v>
      </c>
    </row>
    <row r="12" spans="1:10" x14ac:dyDescent="0.25">
      <c r="A12">
        <v>729</v>
      </c>
      <c r="B12" s="65"/>
      <c r="C12" s="153" t="s">
        <v>170</v>
      </c>
      <c r="D12" s="241" t="s">
        <v>258</v>
      </c>
      <c r="E12" s="238" t="s">
        <v>423</v>
      </c>
      <c r="F12" s="239" t="s">
        <v>421</v>
      </c>
      <c r="G12" s="239" t="s">
        <v>421</v>
      </c>
      <c r="H12" s="239" t="s">
        <v>422</v>
      </c>
      <c r="I12" s="240">
        <v>938925</v>
      </c>
      <c r="J12" s="239" t="s">
        <v>422</v>
      </c>
    </row>
    <row r="13" spans="1:10" x14ac:dyDescent="0.25">
      <c r="A13">
        <v>741</v>
      </c>
      <c r="B13" s="65"/>
      <c r="C13" s="153" t="s">
        <v>56</v>
      </c>
      <c r="D13" s="241" t="s">
        <v>259</v>
      </c>
      <c r="E13" s="238" t="s">
        <v>423</v>
      </c>
      <c r="F13" s="239" t="s">
        <v>421</v>
      </c>
      <c r="G13" s="239" t="s">
        <v>421</v>
      </c>
      <c r="H13" s="239" t="s">
        <v>422</v>
      </c>
      <c r="I13" s="240">
        <v>1288268</v>
      </c>
      <c r="J13" s="239" t="s">
        <v>422</v>
      </c>
    </row>
    <row r="14" spans="1:10" x14ac:dyDescent="0.25">
      <c r="A14">
        <v>746</v>
      </c>
      <c r="B14" s="65"/>
      <c r="C14" s="153" t="s">
        <v>173</v>
      </c>
      <c r="D14" s="241" t="s">
        <v>260</v>
      </c>
      <c r="E14" s="238" t="s">
        <v>420</v>
      </c>
      <c r="F14" s="239" t="s">
        <v>421</v>
      </c>
      <c r="G14" s="239" t="s">
        <v>422</v>
      </c>
      <c r="H14" s="239" t="s">
        <v>421</v>
      </c>
      <c r="I14" s="240">
        <v>384853</v>
      </c>
      <c r="J14" s="239" t="s">
        <v>422</v>
      </c>
    </row>
    <row r="15" spans="1:10" x14ac:dyDescent="0.25">
      <c r="A15">
        <v>833</v>
      </c>
      <c r="B15" s="67"/>
      <c r="C15" s="181" t="s">
        <v>32</v>
      </c>
      <c r="D15" s="241" t="s">
        <v>261</v>
      </c>
      <c r="E15" s="244" t="s">
        <v>0</v>
      </c>
      <c r="F15" s="244" t="s">
        <v>0</v>
      </c>
      <c r="G15" s="244" t="s">
        <v>0</v>
      </c>
      <c r="H15" s="244" t="s">
        <v>0</v>
      </c>
      <c r="I15" s="243">
        <v>270363</v>
      </c>
      <c r="J15" s="242" t="s">
        <v>422</v>
      </c>
    </row>
    <row r="16" spans="1:10" x14ac:dyDescent="0.25">
      <c r="A16">
        <v>86</v>
      </c>
      <c r="B16" s="68">
        <v>3</v>
      </c>
      <c r="C16" s="153" t="s">
        <v>171</v>
      </c>
      <c r="D16" s="241" t="s">
        <v>252</v>
      </c>
      <c r="E16" s="238" t="s">
        <v>423</v>
      </c>
      <c r="F16" s="239" t="s">
        <v>422</v>
      </c>
      <c r="G16" s="239" t="s">
        <v>422</v>
      </c>
      <c r="H16" s="239" t="s">
        <v>422</v>
      </c>
      <c r="I16" s="240">
        <v>593120</v>
      </c>
      <c r="J16" s="239" t="s">
        <v>422</v>
      </c>
    </row>
    <row r="17" spans="1:13" x14ac:dyDescent="0.25">
      <c r="A17">
        <v>634</v>
      </c>
      <c r="B17" s="65"/>
      <c r="C17" s="153" t="s">
        <v>42</v>
      </c>
      <c r="D17" s="241" t="s">
        <v>263</v>
      </c>
      <c r="E17" s="238" t="s">
        <v>423</v>
      </c>
      <c r="F17" s="239" t="s">
        <v>422</v>
      </c>
      <c r="G17" s="239" t="s">
        <v>421</v>
      </c>
      <c r="H17" s="239" t="s">
        <v>422</v>
      </c>
      <c r="I17" s="240">
        <v>1079982</v>
      </c>
      <c r="J17" s="239" t="s">
        <v>422</v>
      </c>
    </row>
    <row r="18" spans="1:13" x14ac:dyDescent="0.25">
      <c r="A18">
        <v>726</v>
      </c>
      <c r="B18" s="65"/>
      <c r="C18" s="153" t="s">
        <v>162</v>
      </c>
      <c r="D18" s="241" t="s">
        <v>265</v>
      </c>
      <c r="E18" s="238" t="s">
        <v>423</v>
      </c>
      <c r="F18" s="239" t="s">
        <v>422</v>
      </c>
      <c r="G18" s="239" t="s">
        <v>422</v>
      </c>
      <c r="H18" s="239" t="s">
        <v>422</v>
      </c>
      <c r="I18" s="240">
        <v>306481</v>
      </c>
      <c r="J18" s="239" t="s">
        <v>422</v>
      </c>
    </row>
    <row r="19" spans="1:13" x14ac:dyDescent="0.25">
      <c r="A19">
        <v>744</v>
      </c>
      <c r="B19" s="65"/>
      <c r="C19" s="153" t="s">
        <v>18</v>
      </c>
      <c r="D19" s="241" t="s">
        <v>215</v>
      </c>
      <c r="E19" s="238" t="s">
        <v>420</v>
      </c>
      <c r="F19" s="239" t="s">
        <v>422</v>
      </c>
      <c r="G19" s="239" t="s">
        <v>421</v>
      </c>
      <c r="H19" s="239" t="s">
        <v>422</v>
      </c>
      <c r="I19" s="240">
        <v>608023</v>
      </c>
      <c r="J19" s="239" t="s">
        <v>422</v>
      </c>
    </row>
    <row r="20" spans="1:13" x14ac:dyDescent="0.25">
      <c r="A20">
        <v>745</v>
      </c>
      <c r="B20" s="65"/>
      <c r="C20" s="153" t="s">
        <v>165</v>
      </c>
      <c r="D20" s="241" t="s">
        <v>266</v>
      </c>
      <c r="E20" s="238" t="s">
        <v>424</v>
      </c>
      <c r="F20" s="239" t="s">
        <v>421</v>
      </c>
      <c r="G20" s="239" t="s">
        <v>421</v>
      </c>
      <c r="H20" s="239" t="s">
        <v>422</v>
      </c>
      <c r="I20" s="240">
        <v>610590</v>
      </c>
      <c r="J20" s="239" t="s">
        <v>422</v>
      </c>
    </row>
    <row r="21" spans="1:13" x14ac:dyDescent="0.25">
      <c r="A21">
        <v>750</v>
      </c>
      <c r="B21" s="65"/>
      <c r="C21" s="153" t="s">
        <v>19</v>
      </c>
      <c r="D21" s="241" t="s">
        <v>267</v>
      </c>
      <c r="E21" s="238" t="s">
        <v>423</v>
      </c>
      <c r="F21" s="239" t="s">
        <v>422</v>
      </c>
      <c r="G21" s="239" t="s">
        <v>421</v>
      </c>
      <c r="H21" s="239" t="s">
        <v>422</v>
      </c>
      <c r="I21" s="240">
        <v>770093</v>
      </c>
      <c r="J21" s="239" t="s">
        <v>422</v>
      </c>
    </row>
    <row r="22" spans="1:13" x14ac:dyDescent="0.25">
      <c r="A22">
        <v>754</v>
      </c>
      <c r="B22" s="65"/>
      <c r="C22" s="181" t="s">
        <v>169</v>
      </c>
      <c r="D22" s="241" t="s">
        <v>268</v>
      </c>
      <c r="E22" s="244" t="s">
        <v>0</v>
      </c>
      <c r="F22" s="244" t="s">
        <v>0</v>
      </c>
      <c r="G22" s="244" t="s">
        <v>0</v>
      </c>
      <c r="H22" s="244" t="s">
        <v>0</v>
      </c>
      <c r="I22" s="240">
        <v>266744</v>
      </c>
      <c r="J22" s="239" t="s">
        <v>422</v>
      </c>
    </row>
    <row r="23" spans="1:13" x14ac:dyDescent="0.25">
      <c r="A23">
        <v>763</v>
      </c>
      <c r="B23" s="65"/>
      <c r="C23" s="153" t="s">
        <v>53</v>
      </c>
      <c r="D23" s="241" t="s">
        <v>269</v>
      </c>
      <c r="E23" s="244" t="s">
        <v>0</v>
      </c>
      <c r="F23" s="244" t="s">
        <v>0</v>
      </c>
      <c r="G23" s="244" t="s">
        <v>0</v>
      </c>
      <c r="H23" s="244" t="s">
        <v>0</v>
      </c>
      <c r="I23" s="240">
        <v>531509</v>
      </c>
      <c r="J23" s="239" t="s">
        <v>422</v>
      </c>
    </row>
    <row r="24" spans="1:13" x14ac:dyDescent="0.25">
      <c r="A24">
        <v>916</v>
      </c>
      <c r="B24" s="65"/>
      <c r="C24" s="153" t="s">
        <v>167</v>
      </c>
      <c r="D24" s="241" t="s">
        <v>270</v>
      </c>
      <c r="E24" s="238" t="s">
        <v>420</v>
      </c>
      <c r="F24" s="239" t="s">
        <v>421</v>
      </c>
      <c r="G24" s="239" t="s">
        <v>421</v>
      </c>
      <c r="H24" s="239" t="s">
        <v>422</v>
      </c>
      <c r="I24" s="240">
        <v>672526</v>
      </c>
      <c r="J24" s="239" t="s">
        <v>422</v>
      </c>
      <c r="K24" s="126"/>
      <c r="L24" s="126"/>
      <c r="M24" s="126"/>
    </row>
    <row r="25" spans="1:13" x14ac:dyDescent="0.25">
      <c r="A25">
        <v>1425</v>
      </c>
      <c r="B25" s="65"/>
      <c r="C25" s="153" t="s">
        <v>39</v>
      </c>
      <c r="D25" s="241" t="s">
        <v>271</v>
      </c>
      <c r="E25" s="238" t="s">
        <v>420</v>
      </c>
      <c r="F25" s="239" t="s">
        <v>422</v>
      </c>
      <c r="G25" s="239" t="s">
        <v>421</v>
      </c>
      <c r="H25" s="239" t="s">
        <v>422</v>
      </c>
      <c r="I25" s="240">
        <v>820989</v>
      </c>
      <c r="J25" s="239" t="s">
        <v>422</v>
      </c>
    </row>
    <row r="26" spans="1:13" x14ac:dyDescent="0.25">
      <c r="A26">
        <v>5994</v>
      </c>
      <c r="B26" s="66"/>
      <c r="C26" s="153" t="s">
        <v>164</v>
      </c>
      <c r="D26" s="241" t="s">
        <v>265</v>
      </c>
      <c r="E26" s="238" t="s">
        <v>423</v>
      </c>
      <c r="F26" s="239" t="s">
        <v>422</v>
      </c>
      <c r="G26" s="239" t="s">
        <v>422</v>
      </c>
      <c r="H26" s="239" t="s">
        <v>422</v>
      </c>
      <c r="I26" s="240">
        <v>652015</v>
      </c>
      <c r="J26" s="239" t="s">
        <v>422</v>
      </c>
    </row>
    <row r="27" spans="1:13" x14ac:dyDescent="0.25">
      <c r="A27">
        <v>146</v>
      </c>
      <c r="B27" s="64">
        <v>4</v>
      </c>
      <c r="C27" s="153" t="s">
        <v>174</v>
      </c>
      <c r="D27" s="241" t="s">
        <v>252</v>
      </c>
      <c r="E27" s="238" t="s">
        <v>420</v>
      </c>
      <c r="F27" s="239" t="s">
        <v>421</v>
      </c>
      <c r="G27" s="239" t="s">
        <v>421</v>
      </c>
      <c r="H27" s="239" t="s">
        <v>422</v>
      </c>
      <c r="I27" s="240">
        <v>623888</v>
      </c>
      <c r="J27" s="239" t="s">
        <v>422</v>
      </c>
    </row>
    <row r="28" spans="1:13" x14ac:dyDescent="0.25">
      <c r="A28">
        <v>668</v>
      </c>
      <c r="B28" s="65"/>
      <c r="C28" s="153" t="s">
        <v>8</v>
      </c>
      <c r="D28" s="241" t="s">
        <v>272</v>
      </c>
      <c r="E28" s="238" t="s">
        <v>425</v>
      </c>
      <c r="F28" s="239" t="s">
        <v>421</v>
      </c>
      <c r="G28" s="239" t="s">
        <v>421</v>
      </c>
      <c r="H28" s="239" t="s">
        <v>421</v>
      </c>
      <c r="I28" s="240">
        <v>3081</v>
      </c>
      <c r="J28" s="239" t="s">
        <v>421</v>
      </c>
    </row>
    <row r="29" spans="1:13" x14ac:dyDescent="0.25">
      <c r="A29">
        <v>678</v>
      </c>
      <c r="B29" s="65"/>
      <c r="C29" s="181" t="s">
        <v>57</v>
      </c>
      <c r="D29" s="241" t="s">
        <v>273</v>
      </c>
      <c r="E29" s="244" t="s">
        <v>0</v>
      </c>
      <c r="F29" s="244" t="s">
        <v>0</v>
      </c>
      <c r="G29" s="244" t="s">
        <v>0</v>
      </c>
      <c r="H29" s="244" t="s">
        <v>0</v>
      </c>
      <c r="I29" s="240">
        <v>9540</v>
      </c>
      <c r="J29" s="239" t="s">
        <v>421</v>
      </c>
    </row>
    <row r="30" spans="1:13" x14ac:dyDescent="0.25">
      <c r="A30">
        <v>724</v>
      </c>
      <c r="B30" s="65"/>
      <c r="C30" s="153" t="s">
        <v>10</v>
      </c>
      <c r="D30" s="241" t="s">
        <v>274</v>
      </c>
      <c r="E30" s="10" t="s">
        <v>424</v>
      </c>
      <c r="F30" s="245" t="s">
        <v>421</v>
      </c>
      <c r="G30" s="245" t="s">
        <v>421</v>
      </c>
      <c r="H30" s="245" t="s">
        <v>422</v>
      </c>
      <c r="I30" s="215">
        <v>446336</v>
      </c>
      <c r="J30" s="245" t="s">
        <v>422</v>
      </c>
    </row>
    <row r="31" spans="1:13" x14ac:dyDescent="0.25">
      <c r="A31">
        <v>734</v>
      </c>
      <c r="B31" s="65"/>
      <c r="C31" s="153" t="s">
        <v>13</v>
      </c>
      <c r="D31" s="241" t="s">
        <v>275</v>
      </c>
      <c r="E31" s="238" t="s">
        <v>423</v>
      </c>
      <c r="F31" s="239" t="s">
        <v>421</v>
      </c>
      <c r="G31" s="239" t="s">
        <v>421</v>
      </c>
      <c r="H31" s="239" t="s">
        <v>422</v>
      </c>
      <c r="I31" s="240">
        <v>337244</v>
      </c>
      <c r="J31" s="239" t="s">
        <v>422</v>
      </c>
    </row>
    <row r="32" spans="1:13" x14ac:dyDescent="0.25">
      <c r="A32">
        <v>739</v>
      </c>
      <c r="B32" s="65"/>
      <c r="C32" s="153" t="s">
        <v>15</v>
      </c>
      <c r="D32" s="241" t="s">
        <v>276</v>
      </c>
      <c r="E32" s="239" t="s">
        <v>426</v>
      </c>
      <c r="F32" s="239" t="s">
        <v>421</v>
      </c>
      <c r="G32" s="239" t="s">
        <v>421</v>
      </c>
      <c r="H32" s="245" t="s">
        <v>421</v>
      </c>
      <c r="I32" s="240">
        <v>510463</v>
      </c>
      <c r="J32" s="239" t="s">
        <v>422</v>
      </c>
    </row>
    <row r="33" spans="1:10" x14ac:dyDescent="0.25">
      <c r="A33">
        <v>742</v>
      </c>
      <c r="B33" s="65"/>
      <c r="C33" s="153" t="s">
        <v>168</v>
      </c>
      <c r="D33" s="241" t="s">
        <v>277</v>
      </c>
      <c r="E33" s="238" t="s">
        <v>424</v>
      </c>
      <c r="F33" s="239" t="s">
        <v>421</v>
      </c>
      <c r="G33" s="239" t="s">
        <v>421</v>
      </c>
      <c r="H33" s="239" t="s">
        <v>422</v>
      </c>
      <c r="I33" s="240">
        <v>503572</v>
      </c>
      <c r="J33" s="239" t="s">
        <v>422</v>
      </c>
    </row>
    <row r="34" spans="1:10" x14ac:dyDescent="0.25">
      <c r="A34">
        <v>743</v>
      </c>
      <c r="B34" s="65"/>
      <c r="C34" s="153" t="s">
        <v>17</v>
      </c>
      <c r="D34" s="241" t="s">
        <v>278</v>
      </c>
      <c r="E34" s="238" t="s">
        <v>423</v>
      </c>
      <c r="F34" s="239" t="s">
        <v>421</v>
      </c>
      <c r="G34" s="239" t="s">
        <v>421</v>
      </c>
      <c r="H34" s="239" t="s">
        <v>421</v>
      </c>
      <c r="I34" s="240">
        <v>140805</v>
      </c>
      <c r="J34" s="239" t="s">
        <v>422</v>
      </c>
    </row>
    <row r="35" spans="1:10" x14ac:dyDescent="0.25">
      <c r="A35">
        <v>753</v>
      </c>
      <c r="B35" s="65"/>
      <c r="C35" s="153" t="s">
        <v>20</v>
      </c>
      <c r="D35" s="241" t="s">
        <v>279</v>
      </c>
      <c r="E35" s="238" t="s">
        <v>423</v>
      </c>
      <c r="F35" s="239" t="s">
        <v>422</v>
      </c>
      <c r="G35" s="239" t="s">
        <v>422</v>
      </c>
      <c r="H35" s="239" t="s">
        <v>422</v>
      </c>
      <c r="I35" s="240">
        <v>232022</v>
      </c>
      <c r="J35" s="239" t="s">
        <v>422</v>
      </c>
    </row>
    <row r="36" spans="1:10" x14ac:dyDescent="0.25">
      <c r="A36">
        <v>757</v>
      </c>
      <c r="B36" s="65"/>
      <c r="C36" s="153" t="s">
        <v>22</v>
      </c>
      <c r="D36" s="241" t="s">
        <v>280</v>
      </c>
      <c r="E36" s="238" t="s">
        <v>424</v>
      </c>
      <c r="F36" s="239" t="s">
        <v>421</v>
      </c>
      <c r="G36" s="239" t="s">
        <v>421</v>
      </c>
      <c r="H36" s="239" t="s">
        <v>422</v>
      </c>
      <c r="I36" s="240">
        <v>157105</v>
      </c>
      <c r="J36" s="239" t="s">
        <v>422</v>
      </c>
    </row>
    <row r="37" spans="1:10" x14ac:dyDescent="0.25">
      <c r="A37">
        <v>759</v>
      </c>
      <c r="B37" s="65"/>
      <c r="C37" s="153" t="s">
        <v>23</v>
      </c>
      <c r="D37" s="241" t="s">
        <v>281</v>
      </c>
      <c r="E37" s="238" t="s">
        <v>424</v>
      </c>
      <c r="F37" s="239" t="s">
        <v>422</v>
      </c>
      <c r="G37" s="239" t="s">
        <v>421</v>
      </c>
      <c r="H37" s="239" t="s">
        <v>422</v>
      </c>
      <c r="I37" s="240">
        <v>786022</v>
      </c>
      <c r="J37" s="239" t="s">
        <v>422</v>
      </c>
    </row>
    <row r="38" spans="1:10" x14ac:dyDescent="0.25">
      <c r="A38">
        <v>762</v>
      </c>
      <c r="B38" s="65"/>
      <c r="C38" s="153" t="s">
        <v>59</v>
      </c>
      <c r="D38" s="241" t="s">
        <v>282</v>
      </c>
      <c r="E38" s="238" t="s">
        <v>423</v>
      </c>
      <c r="F38" s="239" t="s">
        <v>421</v>
      </c>
      <c r="G38" s="239" t="s">
        <v>421</v>
      </c>
      <c r="H38" s="239" t="s">
        <v>422</v>
      </c>
      <c r="I38" s="240">
        <v>152616</v>
      </c>
      <c r="J38" s="239" t="s">
        <v>422</v>
      </c>
    </row>
    <row r="39" spans="1:10" x14ac:dyDescent="0.25">
      <c r="A39">
        <v>764</v>
      </c>
      <c r="B39" s="65"/>
      <c r="C39" s="153" t="s">
        <v>24</v>
      </c>
      <c r="D39" s="241" t="s">
        <v>283</v>
      </c>
      <c r="E39" s="238" t="s">
        <v>424</v>
      </c>
      <c r="F39" s="239" t="s">
        <v>421</v>
      </c>
      <c r="G39" s="239" t="s">
        <v>421</v>
      </c>
      <c r="H39" s="239" t="s">
        <v>421</v>
      </c>
      <c r="I39" s="240">
        <v>497587</v>
      </c>
      <c r="J39" s="239" t="s">
        <v>422</v>
      </c>
    </row>
    <row r="40" spans="1:10" x14ac:dyDescent="0.25">
      <c r="A40">
        <v>767</v>
      </c>
      <c r="B40" s="65"/>
      <c r="C40" s="153" t="s">
        <v>26</v>
      </c>
      <c r="D40" s="241" t="s">
        <v>284</v>
      </c>
      <c r="E40" s="238" t="s">
        <v>423</v>
      </c>
      <c r="F40" s="239" t="s">
        <v>421</v>
      </c>
      <c r="G40" s="239" t="s">
        <v>421</v>
      </c>
      <c r="H40" s="239" t="s">
        <v>421</v>
      </c>
      <c r="I40" s="240">
        <v>351883</v>
      </c>
      <c r="J40" s="239" t="s">
        <v>422</v>
      </c>
    </row>
    <row r="41" spans="1:10" x14ac:dyDescent="0.25">
      <c r="A41">
        <v>769</v>
      </c>
      <c r="B41" s="65"/>
      <c r="C41" s="153" t="s">
        <v>145</v>
      </c>
      <c r="D41" s="241" t="s">
        <v>285</v>
      </c>
      <c r="E41" s="238" t="s">
        <v>424</v>
      </c>
      <c r="F41" s="239" t="s">
        <v>421</v>
      </c>
      <c r="G41" s="239" t="s">
        <v>422</v>
      </c>
      <c r="H41" s="239" t="s">
        <v>422</v>
      </c>
      <c r="I41" s="240">
        <v>191137</v>
      </c>
      <c r="J41" s="239" t="s">
        <v>422</v>
      </c>
    </row>
    <row r="42" spans="1:10" x14ac:dyDescent="0.25">
      <c r="A42">
        <v>770</v>
      </c>
      <c r="B42" s="65"/>
      <c r="C42" s="153" t="s">
        <v>27</v>
      </c>
      <c r="D42" s="241" t="s">
        <v>286</v>
      </c>
      <c r="E42" s="238" t="s">
        <v>420</v>
      </c>
      <c r="F42" s="239" t="s">
        <v>421</v>
      </c>
      <c r="G42" s="239" t="s">
        <v>421</v>
      </c>
      <c r="H42" s="239" t="s">
        <v>421</v>
      </c>
      <c r="I42" s="240">
        <v>374398</v>
      </c>
      <c r="J42" s="239" t="s">
        <v>422</v>
      </c>
    </row>
    <row r="43" spans="1:10" x14ac:dyDescent="0.25">
      <c r="A43">
        <v>771</v>
      </c>
      <c r="B43" s="65"/>
      <c r="C43" s="153" t="s">
        <v>28</v>
      </c>
      <c r="D43" s="241" t="s">
        <v>287</v>
      </c>
      <c r="E43" s="238" t="s">
        <v>423</v>
      </c>
      <c r="F43" s="239" t="s">
        <v>422</v>
      </c>
      <c r="G43" s="239" t="s">
        <v>421</v>
      </c>
      <c r="H43" s="239" t="s">
        <v>421</v>
      </c>
      <c r="I43" s="240">
        <v>371407</v>
      </c>
      <c r="J43" s="239" t="s">
        <v>422</v>
      </c>
    </row>
    <row r="44" spans="1:10" x14ac:dyDescent="0.25">
      <c r="A44">
        <v>826</v>
      </c>
      <c r="B44" s="65"/>
      <c r="C44" s="153" t="s">
        <v>30</v>
      </c>
      <c r="D44" s="241" t="s">
        <v>288</v>
      </c>
      <c r="E44" s="244" t="s">
        <v>0</v>
      </c>
      <c r="F44" s="244" t="s">
        <v>0</v>
      </c>
      <c r="G44" s="244" t="s">
        <v>0</v>
      </c>
      <c r="H44" s="244" t="s">
        <v>0</v>
      </c>
      <c r="I44" s="240">
        <v>194399</v>
      </c>
      <c r="J44" s="239" t="s">
        <v>422</v>
      </c>
    </row>
    <row r="45" spans="1:10" x14ac:dyDescent="0.25">
      <c r="A45">
        <v>827</v>
      </c>
      <c r="B45" s="65"/>
      <c r="C45" s="153" t="s">
        <v>31</v>
      </c>
      <c r="D45" s="241" t="s">
        <v>289</v>
      </c>
      <c r="E45" s="238" t="s">
        <v>423</v>
      </c>
      <c r="F45" s="239" t="s">
        <v>421</v>
      </c>
      <c r="G45" s="239" t="s">
        <v>421</v>
      </c>
      <c r="H45" s="239" t="s">
        <v>421</v>
      </c>
      <c r="I45" s="240">
        <v>266320</v>
      </c>
      <c r="J45" s="239" t="s">
        <v>422</v>
      </c>
    </row>
    <row r="46" spans="1:10" x14ac:dyDescent="0.25">
      <c r="A46">
        <v>834</v>
      </c>
      <c r="B46" s="65"/>
      <c r="C46" s="153" t="s">
        <v>33</v>
      </c>
      <c r="D46" s="241" t="s">
        <v>290</v>
      </c>
      <c r="E46" s="244" t="s">
        <v>0</v>
      </c>
      <c r="F46" s="244" t="s">
        <v>0</v>
      </c>
      <c r="G46" s="244" t="s">
        <v>0</v>
      </c>
      <c r="H46" s="244" t="s">
        <v>0</v>
      </c>
      <c r="I46" s="240">
        <v>4739</v>
      </c>
      <c r="J46" s="239" t="s">
        <v>421</v>
      </c>
    </row>
    <row r="47" spans="1:10" x14ac:dyDescent="0.25">
      <c r="A47">
        <v>836</v>
      </c>
      <c r="B47" s="65"/>
      <c r="C47" s="153" t="s">
        <v>34</v>
      </c>
      <c r="D47" s="241" t="s">
        <v>291</v>
      </c>
      <c r="E47" s="244" t="s">
        <v>0</v>
      </c>
      <c r="F47" s="244" t="s">
        <v>0</v>
      </c>
      <c r="G47" s="244" t="s">
        <v>0</v>
      </c>
      <c r="H47" s="244" t="s">
        <v>0</v>
      </c>
      <c r="I47" s="243">
        <v>12806</v>
      </c>
      <c r="J47" s="242" t="s">
        <v>421</v>
      </c>
    </row>
    <row r="48" spans="1:10" x14ac:dyDescent="0.25">
      <c r="A48">
        <v>908</v>
      </c>
      <c r="B48" s="65"/>
      <c r="C48" s="153" t="s">
        <v>35</v>
      </c>
      <c r="D48" s="241" t="s">
        <v>292</v>
      </c>
      <c r="E48" s="238" t="s">
        <v>424</v>
      </c>
      <c r="F48" s="239" t="s">
        <v>421</v>
      </c>
      <c r="G48" s="239" t="s">
        <v>421</v>
      </c>
      <c r="H48" s="239" t="s">
        <v>422</v>
      </c>
      <c r="I48" s="240">
        <v>377247</v>
      </c>
      <c r="J48" s="239" t="s">
        <v>422</v>
      </c>
    </row>
    <row r="49" spans="1:10" x14ac:dyDescent="0.25">
      <c r="A49">
        <v>975</v>
      </c>
      <c r="B49" s="65"/>
      <c r="C49" s="153" t="s">
        <v>47</v>
      </c>
      <c r="D49" s="241" t="s">
        <v>293</v>
      </c>
      <c r="E49" s="244" t="s">
        <v>0</v>
      </c>
      <c r="F49" s="244" t="s">
        <v>0</v>
      </c>
      <c r="G49" s="244" t="s">
        <v>0</v>
      </c>
      <c r="H49" s="244" t="s">
        <v>0</v>
      </c>
      <c r="I49" s="243">
        <v>38206</v>
      </c>
      <c r="J49" s="242" t="s">
        <v>422</v>
      </c>
    </row>
    <row r="50" spans="1:10" x14ac:dyDescent="0.25">
      <c r="A50">
        <v>1012</v>
      </c>
      <c r="B50" s="65"/>
      <c r="C50" s="153" t="s">
        <v>37</v>
      </c>
      <c r="D50" s="241" t="s">
        <v>294</v>
      </c>
      <c r="E50" s="238" t="s">
        <v>423</v>
      </c>
      <c r="F50" s="239" t="s">
        <v>421</v>
      </c>
      <c r="G50" s="239" t="s">
        <v>421</v>
      </c>
      <c r="H50" s="239" t="s">
        <v>422</v>
      </c>
      <c r="I50" s="240">
        <v>265657</v>
      </c>
      <c r="J50" s="239" t="s">
        <v>422</v>
      </c>
    </row>
    <row r="51" spans="1:10" x14ac:dyDescent="0.25">
      <c r="A51">
        <v>1346</v>
      </c>
      <c r="B51" s="65"/>
      <c r="C51" s="153" t="s">
        <v>38</v>
      </c>
      <c r="D51" s="241" t="s">
        <v>295</v>
      </c>
      <c r="E51" s="244" t="s">
        <v>0</v>
      </c>
      <c r="F51" s="244" t="s">
        <v>0</v>
      </c>
      <c r="G51" s="244" t="s">
        <v>0</v>
      </c>
      <c r="H51" s="244" t="s">
        <v>0</v>
      </c>
      <c r="I51" s="240">
        <v>2988</v>
      </c>
      <c r="J51" s="239" t="s">
        <v>421</v>
      </c>
    </row>
    <row r="52" spans="1:10" x14ac:dyDescent="0.25">
      <c r="A52">
        <v>4373</v>
      </c>
      <c r="B52" s="65"/>
      <c r="C52" s="153" t="s">
        <v>49</v>
      </c>
      <c r="D52" s="241" t="s">
        <v>284</v>
      </c>
      <c r="E52" s="238" t="s">
        <v>423</v>
      </c>
      <c r="F52" s="239" t="s">
        <v>421</v>
      </c>
      <c r="G52" s="239" t="s">
        <v>421</v>
      </c>
      <c r="H52" s="239" t="s">
        <v>421</v>
      </c>
      <c r="I52" s="240">
        <v>342709</v>
      </c>
      <c r="J52" s="239" t="s">
        <v>421</v>
      </c>
    </row>
    <row r="53" spans="1:10" x14ac:dyDescent="0.25">
      <c r="A53">
        <v>6037</v>
      </c>
      <c r="B53" s="66"/>
      <c r="C53" s="181" t="s">
        <v>55</v>
      </c>
      <c r="D53" s="241" t="s">
        <v>261</v>
      </c>
      <c r="E53" s="244" t="s">
        <v>0</v>
      </c>
      <c r="F53" s="244" t="s">
        <v>0</v>
      </c>
      <c r="G53" s="244" t="s">
        <v>0</v>
      </c>
      <c r="H53" s="244" t="s">
        <v>0</v>
      </c>
      <c r="I53" s="243" t="s">
        <v>0</v>
      </c>
      <c r="J53" s="242" t="s">
        <v>421</v>
      </c>
    </row>
    <row r="54" spans="1:10" x14ac:dyDescent="0.25">
      <c r="A54">
        <v>707</v>
      </c>
      <c r="B54" s="69" t="s">
        <v>146</v>
      </c>
      <c r="C54" s="153" t="s">
        <v>46</v>
      </c>
      <c r="D54" s="241" t="s">
        <v>296</v>
      </c>
      <c r="E54" s="238" t="s">
        <v>423</v>
      </c>
      <c r="F54" s="239" t="s">
        <v>421</v>
      </c>
      <c r="G54" s="239" t="s">
        <v>421</v>
      </c>
      <c r="H54" s="239" t="s">
        <v>422</v>
      </c>
      <c r="I54" s="240">
        <v>254008</v>
      </c>
      <c r="J54" s="239" t="s">
        <v>422</v>
      </c>
    </row>
    <row r="55" spans="1:10" x14ac:dyDescent="0.25">
      <c r="A55">
        <v>723</v>
      </c>
      <c r="B55" s="70"/>
      <c r="C55" s="153" t="s">
        <v>9</v>
      </c>
      <c r="D55" s="241" t="s">
        <v>298</v>
      </c>
      <c r="E55" s="238" t="s">
        <v>424</v>
      </c>
      <c r="F55" s="239" t="s">
        <v>422</v>
      </c>
      <c r="G55" s="239" t="s">
        <v>421</v>
      </c>
      <c r="H55" s="239" t="s">
        <v>422</v>
      </c>
      <c r="I55" s="240">
        <v>96945</v>
      </c>
      <c r="J55" s="239" t="s">
        <v>422</v>
      </c>
    </row>
    <row r="56" spans="1:10" x14ac:dyDescent="0.25">
      <c r="A56">
        <v>732</v>
      </c>
      <c r="B56" s="70"/>
      <c r="C56" s="153" t="s">
        <v>12</v>
      </c>
      <c r="D56" s="241" t="s">
        <v>12</v>
      </c>
      <c r="E56" s="238" t="s">
        <v>420</v>
      </c>
      <c r="F56" s="239" t="s">
        <v>421</v>
      </c>
      <c r="G56" s="239" t="s">
        <v>421</v>
      </c>
      <c r="H56" s="239" t="s">
        <v>421</v>
      </c>
      <c r="I56" s="240">
        <v>98775</v>
      </c>
      <c r="J56" s="239" t="s">
        <v>422</v>
      </c>
    </row>
    <row r="57" spans="1:10" ht="15" customHeight="1" x14ac:dyDescent="0.25">
      <c r="A57">
        <v>737</v>
      </c>
      <c r="B57" s="70"/>
      <c r="C57" s="153" t="s">
        <v>14</v>
      </c>
      <c r="D57" s="241" t="s">
        <v>299</v>
      </c>
      <c r="E57" s="244" t="s">
        <v>0</v>
      </c>
      <c r="F57" s="244" t="s">
        <v>0</v>
      </c>
      <c r="G57" s="244" t="s">
        <v>0</v>
      </c>
      <c r="H57" s="244" t="s">
        <v>0</v>
      </c>
      <c r="I57" s="240">
        <v>82494</v>
      </c>
      <c r="J57" s="239" t="s">
        <v>422</v>
      </c>
    </row>
    <row r="58" spans="1:10" x14ac:dyDescent="0.25">
      <c r="A58">
        <v>748</v>
      </c>
      <c r="B58" s="84"/>
      <c r="C58" s="153" t="s">
        <v>44</v>
      </c>
      <c r="D58" s="241" t="s">
        <v>287</v>
      </c>
      <c r="E58" s="238" t="s">
        <v>423</v>
      </c>
      <c r="F58" s="239" t="s">
        <v>422</v>
      </c>
      <c r="G58" s="239" t="s">
        <v>421</v>
      </c>
      <c r="H58" s="239" t="s">
        <v>421</v>
      </c>
      <c r="I58" s="240">
        <v>74630</v>
      </c>
      <c r="J58" s="239" t="s">
        <v>422</v>
      </c>
    </row>
    <row r="59" spans="1:10" x14ac:dyDescent="0.25">
      <c r="A59">
        <v>7493</v>
      </c>
      <c r="B59" s="71"/>
      <c r="C59" s="153" t="s">
        <v>166</v>
      </c>
      <c r="D59" s="241" t="s">
        <v>300</v>
      </c>
      <c r="E59" s="238" t="s">
        <v>423</v>
      </c>
      <c r="F59" s="239" t="s">
        <v>421</v>
      </c>
      <c r="G59" s="239" t="s">
        <v>421</v>
      </c>
      <c r="H59" s="239" t="s">
        <v>422</v>
      </c>
      <c r="I59" s="240">
        <v>119566</v>
      </c>
      <c r="J59" s="239" t="s">
        <v>422</v>
      </c>
    </row>
    <row r="60" spans="1:10" x14ac:dyDescent="0.25">
      <c r="A60">
        <v>765</v>
      </c>
      <c r="B60" s="69" t="s">
        <v>147</v>
      </c>
      <c r="C60" s="153" t="s">
        <v>25</v>
      </c>
      <c r="D60" s="241" t="s">
        <v>301</v>
      </c>
      <c r="E60" s="238" t="s">
        <v>427</v>
      </c>
      <c r="F60" s="239" t="s">
        <v>422</v>
      </c>
      <c r="G60" s="239" t="s">
        <v>422</v>
      </c>
      <c r="H60" s="239" t="s">
        <v>422</v>
      </c>
      <c r="I60" s="240">
        <v>551863</v>
      </c>
      <c r="J60" s="239" t="s">
        <v>422</v>
      </c>
    </row>
    <row r="61" spans="1:10" x14ac:dyDescent="0.25">
      <c r="A61">
        <v>777</v>
      </c>
      <c r="B61" s="70"/>
      <c r="C61" s="153" t="s">
        <v>29</v>
      </c>
      <c r="D61" s="241" t="s">
        <v>302</v>
      </c>
      <c r="E61" s="238" t="s">
        <v>423</v>
      </c>
      <c r="F61" s="239" t="s">
        <v>421</v>
      </c>
      <c r="G61" s="239" t="s">
        <v>421</v>
      </c>
      <c r="H61" s="239" t="s">
        <v>422</v>
      </c>
      <c r="I61" s="240">
        <v>255528</v>
      </c>
      <c r="J61" s="239" t="s">
        <v>422</v>
      </c>
    </row>
    <row r="62" spans="1:10" x14ac:dyDescent="0.25">
      <c r="A62">
        <v>786</v>
      </c>
      <c r="B62" s="70"/>
      <c r="C62" s="153" t="s">
        <v>70</v>
      </c>
      <c r="D62" s="241" t="s">
        <v>216</v>
      </c>
      <c r="E62" s="238" t="s">
        <v>420</v>
      </c>
      <c r="F62" s="239" t="s">
        <v>422</v>
      </c>
      <c r="G62" s="239" t="s">
        <v>422</v>
      </c>
      <c r="H62" s="239" t="s">
        <v>422</v>
      </c>
      <c r="I62" s="240">
        <v>20013</v>
      </c>
      <c r="J62" s="239" t="s">
        <v>421</v>
      </c>
    </row>
    <row r="63" spans="1:10" x14ac:dyDescent="0.25">
      <c r="A63">
        <v>1063</v>
      </c>
      <c r="B63" s="70"/>
      <c r="C63" s="153" t="s">
        <v>175</v>
      </c>
      <c r="D63" s="241" t="s">
        <v>217</v>
      </c>
      <c r="E63" s="238" t="s">
        <v>420</v>
      </c>
      <c r="F63" s="239" t="s">
        <v>422</v>
      </c>
      <c r="G63" s="239" t="s">
        <v>421</v>
      </c>
      <c r="H63" s="239" t="s">
        <v>422</v>
      </c>
      <c r="I63" s="240">
        <v>283081</v>
      </c>
      <c r="J63" s="239" t="s">
        <v>422</v>
      </c>
    </row>
    <row r="64" spans="1:10" x14ac:dyDescent="0.25">
      <c r="A64">
        <v>2970</v>
      </c>
      <c r="B64" s="70"/>
      <c r="C64" s="153" t="s">
        <v>58</v>
      </c>
      <c r="D64" s="246" t="s">
        <v>217</v>
      </c>
      <c r="E64" s="244" t="s">
        <v>0</v>
      </c>
      <c r="F64" s="244" t="s">
        <v>0</v>
      </c>
      <c r="G64" s="244" t="s">
        <v>0</v>
      </c>
      <c r="H64" s="244" t="s">
        <v>0</v>
      </c>
      <c r="I64" s="240">
        <v>100076</v>
      </c>
      <c r="J64" s="239" t="s">
        <v>422</v>
      </c>
    </row>
    <row r="65" spans="1:15" x14ac:dyDescent="0.25">
      <c r="A65">
        <v>3536</v>
      </c>
      <c r="B65" s="71"/>
      <c r="C65" s="153" t="s">
        <v>71</v>
      </c>
      <c r="D65" s="85" t="s">
        <v>217</v>
      </c>
      <c r="E65" s="244" t="s">
        <v>0</v>
      </c>
      <c r="F65" s="244" t="s">
        <v>0</v>
      </c>
      <c r="G65" s="244" t="s">
        <v>0</v>
      </c>
      <c r="H65" s="244" t="s">
        <v>0</v>
      </c>
      <c r="I65" s="240">
        <v>179683</v>
      </c>
      <c r="J65" s="239" t="s">
        <v>422</v>
      </c>
    </row>
    <row r="66" spans="1:15" x14ac:dyDescent="0.25">
      <c r="B66" s="3"/>
      <c r="C66" s="148" t="s">
        <v>149</v>
      </c>
      <c r="D66" s="86"/>
      <c r="E66" s="149" t="s">
        <v>468</v>
      </c>
      <c r="F66" s="103">
        <v>39.5</v>
      </c>
      <c r="G66" s="103">
        <v>18.7</v>
      </c>
      <c r="H66" s="103">
        <v>75</v>
      </c>
      <c r="I66" s="175">
        <f>SUM(I4:I65)</f>
        <v>31586595</v>
      </c>
      <c r="J66" s="171" t="s">
        <v>428</v>
      </c>
    </row>
    <row r="67" spans="1:15" s="62" customFormat="1" ht="11.25" x14ac:dyDescent="0.25">
      <c r="B67" s="216" t="s">
        <v>429</v>
      </c>
      <c r="C67" s="132"/>
      <c r="D67" s="132"/>
      <c r="E67" s="132"/>
      <c r="F67" s="132"/>
      <c r="G67" s="132"/>
      <c r="H67" s="132"/>
      <c r="I67" s="132"/>
      <c r="J67" s="132"/>
      <c r="K67" s="132"/>
      <c r="L67" s="132"/>
      <c r="M67" s="132"/>
      <c r="N67" s="132"/>
      <c r="O67" s="132"/>
    </row>
    <row r="68" spans="1:15" x14ac:dyDescent="0.25">
      <c r="A68" s="62"/>
      <c r="B68" s="62"/>
      <c r="C68" s="62"/>
      <c r="D68" s="62"/>
      <c r="E68" s="62"/>
      <c r="F68" s="131"/>
      <c r="G68" s="131"/>
      <c r="H68" s="131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0033"/>
  </sheetPr>
  <dimension ref="A1:E25"/>
  <sheetViews>
    <sheetView workbookViewId="0">
      <selection activeCell="J24" sqref="J24"/>
    </sheetView>
  </sheetViews>
  <sheetFormatPr defaultColWidth="11.42578125" defaultRowHeight="15" x14ac:dyDescent="0.25"/>
  <cols>
    <col min="1" max="1" width="57.42578125" style="35" customWidth="1"/>
    <col min="2" max="4" width="12.7109375" style="35" customWidth="1"/>
  </cols>
  <sheetData>
    <row r="1" spans="1:5" x14ac:dyDescent="0.25">
      <c r="A1" s="77" t="s">
        <v>407</v>
      </c>
      <c r="B1" s="144"/>
      <c r="C1" s="144"/>
      <c r="D1" s="144"/>
    </row>
    <row r="2" spans="1:5" x14ac:dyDescent="0.25">
      <c r="A2" s="7"/>
      <c r="B2" s="7"/>
      <c r="C2" s="7"/>
      <c r="D2" s="7"/>
    </row>
    <row r="3" spans="1:5" x14ac:dyDescent="0.25">
      <c r="A3" s="8" t="s">
        <v>230</v>
      </c>
      <c r="B3" s="9" t="s">
        <v>141</v>
      </c>
      <c r="C3" s="9" t="s">
        <v>142</v>
      </c>
      <c r="D3" s="9" t="s">
        <v>237</v>
      </c>
    </row>
    <row r="4" spans="1:5" s="3" customFormat="1" ht="15.95" customHeight="1" x14ac:dyDescent="0.25">
      <c r="A4" s="10" t="s">
        <v>138</v>
      </c>
      <c r="B4" s="138">
        <v>459504</v>
      </c>
      <c r="C4" s="137">
        <v>427317</v>
      </c>
      <c r="D4" s="137">
        <v>886871</v>
      </c>
      <c r="E4"/>
    </row>
    <row r="5" spans="1:5" s="3" customFormat="1" ht="15.95" customHeight="1" x14ac:dyDescent="0.25">
      <c r="A5" s="10" t="s">
        <v>137</v>
      </c>
      <c r="B5" s="138">
        <v>328891</v>
      </c>
      <c r="C5" s="138">
        <v>317138</v>
      </c>
      <c r="D5" s="138">
        <v>646078</v>
      </c>
      <c r="E5"/>
    </row>
    <row r="6" spans="1:5" s="3" customFormat="1" ht="15.95" customHeight="1" x14ac:dyDescent="0.25">
      <c r="A6" s="10" t="s">
        <v>134</v>
      </c>
      <c r="B6" s="138">
        <v>128018</v>
      </c>
      <c r="C6" s="138">
        <v>107212</v>
      </c>
      <c r="D6" s="138">
        <v>235231</v>
      </c>
      <c r="E6"/>
    </row>
    <row r="7" spans="1:5" s="3" customFormat="1" ht="15.95" customHeight="1" x14ac:dyDescent="0.25">
      <c r="A7" s="10" t="s">
        <v>218</v>
      </c>
      <c r="B7" s="138">
        <v>2595</v>
      </c>
      <c r="C7" s="138">
        <v>2967</v>
      </c>
      <c r="D7" s="138">
        <v>5562</v>
      </c>
      <c r="E7"/>
    </row>
    <row r="8" spans="1:5" s="3" customFormat="1" ht="15.95" customHeight="1" x14ac:dyDescent="0.25">
      <c r="A8" s="10" t="s">
        <v>136</v>
      </c>
      <c r="B8" s="138">
        <v>166776</v>
      </c>
      <c r="C8" s="138">
        <v>193992</v>
      </c>
      <c r="D8" s="138">
        <v>360792</v>
      </c>
      <c r="E8"/>
    </row>
    <row r="9" spans="1:5" s="3" customFormat="1" ht="15.95" customHeight="1" x14ac:dyDescent="0.25">
      <c r="A9" s="10" t="s">
        <v>135</v>
      </c>
      <c r="B9" s="138">
        <v>239047</v>
      </c>
      <c r="C9" s="138">
        <v>232822</v>
      </c>
      <c r="D9" s="138">
        <v>471876</v>
      </c>
      <c r="E9"/>
    </row>
    <row r="10" spans="1:5" x14ac:dyDescent="0.25">
      <c r="A10" s="10" t="s">
        <v>220</v>
      </c>
      <c r="B10" s="142">
        <v>7.3116359710693359</v>
      </c>
      <c r="C10" s="142">
        <v>5.0738534927368164</v>
      </c>
      <c r="D10" s="142">
        <v>6.2691369056701598</v>
      </c>
    </row>
    <row r="11" spans="1:5" x14ac:dyDescent="0.25">
      <c r="A11" s="5"/>
      <c r="B11" s="143"/>
      <c r="C11" s="143"/>
      <c r="D11" s="143"/>
    </row>
    <row r="12" spans="1:5" x14ac:dyDescent="0.25">
      <c r="A12" s="8" t="s">
        <v>128</v>
      </c>
      <c r="B12" s="9" t="s">
        <v>141</v>
      </c>
      <c r="C12" s="9" t="s">
        <v>142</v>
      </c>
      <c r="D12" s="9" t="s">
        <v>237</v>
      </c>
    </row>
    <row r="13" spans="1:5" s="3" customFormat="1" ht="15.95" customHeight="1" x14ac:dyDescent="0.25">
      <c r="A13" s="12" t="s">
        <v>127</v>
      </c>
      <c r="B13" s="142">
        <v>67.976318359375</v>
      </c>
      <c r="C13" s="142">
        <v>66.533180236816406</v>
      </c>
      <c r="D13" s="142">
        <v>67.26556396484375</v>
      </c>
    </row>
    <row r="14" spans="1:5" s="3" customFormat="1" ht="15.95" customHeight="1" x14ac:dyDescent="0.25">
      <c r="A14" s="12" t="s">
        <v>126</v>
      </c>
      <c r="B14" s="142">
        <v>10.559297561645508</v>
      </c>
      <c r="C14" s="142">
        <v>11.133001327514648</v>
      </c>
      <c r="D14" s="142">
        <v>10.827404975891113</v>
      </c>
    </row>
    <row r="15" spans="1:5" s="3" customFormat="1" ht="15.95" customHeight="1" x14ac:dyDescent="0.25">
      <c r="A15" s="12" t="s">
        <v>125</v>
      </c>
      <c r="B15" s="142">
        <v>36.534805297851563</v>
      </c>
      <c r="C15" s="142">
        <v>37.756031036376953</v>
      </c>
      <c r="D15" s="142">
        <v>37.105377197265625</v>
      </c>
    </row>
    <row r="16" spans="1:5" s="3" customFormat="1" ht="15.95" customHeight="1" x14ac:dyDescent="0.25">
      <c r="A16" s="12" t="s">
        <v>337</v>
      </c>
      <c r="B16" s="142">
        <v>6.4303679466247559</v>
      </c>
      <c r="C16" s="142">
        <v>6.0651397705078125</v>
      </c>
      <c r="D16" s="142">
        <v>6.2600727081298828</v>
      </c>
    </row>
    <row r="17" spans="1:4" s="3" customFormat="1" ht="15.95" customHeight="1" x14ac:dyDescent="0.25">
      <c r="A17" s="12" t="s">
        <v>338</v>
      </c>
      <c r="B17" s="142">
        <v>16.502845764160156</v>
      </c>
      <c r="C17" s="142">
        <v>20.574600219726563</v>
      </c>
      <c r="D17" s="142">
        <v>18.458290100097656</v>
      </c>
    </row>
    <row r="18" spans="1:4" s="3" customFormat="1" ht="15.95" customHeight="1" x14ac:dyDescent="0.25">
      <c r="A18" s="12" t="s">
        <v>123</v>
      </c>
      <c r="B18" s="247">
        <v>1.5559792518615723</v>
      </c>
      <c r="C18" s="247">
        <v>1.5294444561004639</v>
      </c>
      <c r="D18" s="247">
        <v>1.541608452796936</v>
      </c>
    </row>
    <row r="19" spans="1:4" s="3" customFormat="1" ht="15.95" customHeight="1" x14ac:dyDescent="0.25">
      <c r="A19" s="5"/>
      <c r="B19" s="143"/>
      <c r="C19" s="143"/>
      <c r="D19" s="143"/>
    </row>
    <row r="20" spans="1:4" x14ac:dyDescent="0.25">
      <c r="A20" s="8" t="s">
        <v>94</v>
      </c>
      <c r="B20" s="9" t="s">
        <v>141</v>
      </c>
      <c r="C20" s="9" t="s">
        <v>142</v>
      </c>
      <c r="D20" s="9" t="s">
        <v>237</v>
      </c>
    </row>
    <row r="21" spans="1:4" s="3" customFormat="1" ht="15.95" customHeight="1" x14ac:dyDescent="0.25">
      <c r="A21" s="12" t="s">
        <v>240</v>
      </c>
      <c r="B21" s="142">
        <v>5.4232587814331055</v>
      </c>
      <c r="C21" s="142">
        <v>6.3367776870727539</v>
      </c>
      <c r="D21" s="142">
        <v>5.871668815612793</v>
      </c>
    </row>
    <row r="22" spans="1:4" s="3" customFormat="1" ht="15.95" customHeight="1" x14ac:dyDescent="0.25">
      <c r="A22" s="12" t="s">
        <v>241</v>
      </c>
      <c r="B22" s="142">
        <v>7.113123893737793</v>
      </c>
      <c r="C22" s="142">
        <v>7.6426301002502441</v>
      </c>
      <c r="D22" s="142">
        <v>7.3589835166931152</v>
      </c>
    </row>
    <row r="23" spans="1:4" s="3" customFormat="1" ht="15.95" customHeight="1" x14ac:dyDescent="0.25">
      <c r="A23" s="12" t="s">
        <v>242</v>
      </c>
      <c r="B23" s="142">
        <v>10.094399452209473</v>
      </c>
      <c r="C23" s="142">
        <v>10.703311920166016</v>
      </c>
      <c r="D23" s="142">
        <v>10.274369239807129</v>
      </c>
    </row>
    <row r="24" spans="1:4" s="3" customFormat="1" ht="15.95" customHeight="1" x14ac:dyDescent="0.25">
      <c r="A24" s="12" t="s">
        <v>243</v>
      </c>
      <c r="B24" s="142">
        <v>8.8249998092651367</v>
      </c>
      <c r="C24" s="142">
        <v>8.9809904098510742</v>
      </c>
      <c r="D24" s="142">
        <v>8.9096641540527344</v>
      </c>
    </row>
    <row r="25" spans="1:4" s="3" customFormat="1" ht="15.95" customHeight="1" x14ac:dyDescent="0.25">
      <c r="A25" s="15" t="s">
        <v>244</v>
      </c>
      <c r="B25" s="123">
        <v>7.3765835762023926</v>
      </c>
      <c r="C25" s="123">
        <v>6.8197407722473145</v>
      </c>
      <c r="D25" s="123">
        <v>6.954005241394043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0033"/>
    <pageSetUpPr fitToPage="1"/>
  </sheetPr>
  <dimension ref="A1:T70"/>
  <sheetViews>
    <sheetView topLeftCell="B40" workbookViewId="0">
      <selection activeCell="C68" sqref="C68"/>
    </sheetView>
  </sheetViews>
  <sheetFormatPr defaultColWidth="9.140625" defaultRowHeight="15" x14ac:dyDescent="0.25"/>
  <cols>
    <col min="1" max="1" width="9.140625" style="1" hidden="1" customWidth="1"/>
    <col min="2" max="2" width="7.42578125" style="1" customWidth="1"/>
    <col min="3" max="4" width="35.7109375" style="1" customWidth="1"/>
    <col min="5" max="5" width="21.7109375" style="1" customWidth="1"/>
    <col min="6" max="10" width="8.7109375" style="1" customWidth="1"/>
    <col min="11" max="13" width="9.140625" style="1" customWidth="1"/>
    <col min="14" max="14" width="5.7109375" style="1" customWidth="1"/>
    <col min="15" max="15" width="12.7109375" style="1" customWidth="1"/>
    <col min="16" max="16" width="12.7109375" style="1" bestFit="1" customWidth="1"/>
    <col min="17" max="17" width="9.140625" style="117"/>
    <col min="18" max="16384" width="9.140625" style="1"/>
  </cols>
  <sheetData>
    <row r="1" spans="1:17" customFormat="1" x14ac:dyDescent="0.25">
      <c r="A1" s="77"/>
      <c r="B1" s="79" t="s">
        <v>431</v>
      </c>
      <c r="C1" s="80"/>
      <c r="D1" s="80"/>
      <c r="E1" s="80"/>
      <c r="F1" s="81"/>
      <c r="G1" s="81"/>
      <c r="H1" s="81"/>
      <c r="I1" s="81"/>
      <c r="J1" s="81"/>
      <c r="K1" s="81"/>
      <c r="L1" s="81"/>
      <c r="M1" s="81"/>
      <c r="N1" s="81"/>
      <c r="O1" s="81"/>
      <c r="Q1" s="145"/>
    </row>
    <row r="2" spans="1:17" ht="10.15" customHeight="1" x14ac:dyDescent="0.25"/>
    <row r="3" spans="1:17" ht="135.75" customHeight="1" x14ac:dyDescent="0.25">
      <c r="B3" s="73" t="s">
        <v>245</v>
      </c>
      <c r="C3" s="147" t="s">
        <v>144</v>
      </c>
      <c r="D3" s="147" t="s">
        <v>246</v>
      </c>
      <c r="E3" s="147" t="s">
        <v>247</v>
      </c>
      <c r="F3" s="101" t="s">
        <v>248</v>
      </c>
      <c r="G3" s="101" t="s">
        <v>249</v>
      </c>
      <c r="H3" s="101" t="s">
        <v>139</v>
      </c>
      <c r="I3" s="101" t="s">
        <v>140</v>
      </c>
      <c r="J3" s="101" t="s">
        <v>238</v>
      </c>
      <c r="K3" s="101" t="s">
        <v>239</v>
      </c>
      <c r="L3" s="101" t="s">
        <v>250</v>
      </c>
      <c r="M3" s="101" t="s">
        <v>251</v>
      </c>
      <c r="N3" s="101" t="s">
        <v>460</v>
      </c>
      <c r="O3" s="101" t="s">
        <v>462</v>
      </c>
    </row>
    <row r="4" spans="1:17" x14ac:dyDescent="0.25">
      <c r="A4">
        <v>148</v>
      </c>
      <c r="B4" s="83">
        <v>1</v>
      </c>
      <c r="C4" s="153" t="s">
        <v>6</v>
      </c>
      <c r="D4" s="154" t="s">
        <v>252</v>
      </c>
      <c r="E4" s="153" t="s">
        <v>253</v>
      </c>
      <c r="F4" s="155">
        <v>39155</v>
      </c>
      <c r="G4" s="155">
        <v>32269</v>
      </c>
      <c r="H4" s="155">
        <v>6822</v>
      </c>
      <c r="I4" s="155">
        <v>64</v>
      </c>
      <c r="J4" s="155">
        <v>16767</v>
      </c>
      <c r="K4" s="155">
        <v>22198</v>
      </c>
      <c r="L4" s="155">
        <v>6</v>
      </c>
      <c r="M4" s="156">
        <v>5.6016035079956055</v>
      </c>
      <c r="N4" s="157">
        <v>1.3177758978534921</v>
      </c>
      <c r="O4" s="155">
        <v>263886087.62999997</v>
      </c>
    </row>
    <row r="5" spans="1:17" x14ac:dyDescent="0.25">
      <c r="A5">
        <v>272</v>
      </c>
      <c r="B5" s="65"/>
      <c r="C5" s="153" t="s">
        <v>7</v>
      </c>
      <c r="D5" s="154" t="s">
        <v>252</v>
      </c>
      <c r="E5" s="153" t="s">
        <v>253</v>
      </c>
      <c r="F5" s="155">
        <v>34109</v>
      </c>
      <c r="G5" s="155">
        <v>27315</v>
      </c>
      <c r="H5" s="155">
        <v>6538</v>
      </c>
      <c r="I5" s="155">
        <v>256</v>
      </c>
      <c r="J5" s="155">
        <v>15648</v>
      </c>
      <c r="K5" s="155">
        <v>16665</v>
      </c>
      <c r="L5" s="155">
        <v>1768</v>
      </c>
      <c r="M5" s="156">
        <v>7.0438570976257324</v>
      </c>
      <c r="N5" s="157">
        <v>1.128232109548637</v>
      </c>
      <c r="O5" s="155">
        <v>190856139.30999997</v>
      </c>
    </row>
    <row r="6" spans="1:17" x14ac:dyDescent="0.25">
      <c r="A6">
        <v>718</v>
      </c>
      <c r="B6" s="65"/>
      <c r="C6" s="153" t="s">
        <v>172</v>
      </c>
      <c r="D6" s="154" t="s">
        <v>172</v>
      </c>
      <c r="E6" s="153" t="s">
        <v>253</v>
      </c>
      <c r="F6" s="155">
        <v>42355</v>
      </c>
      <c r="G6" s="155">
        <v>37698</v>
      </c>
      <c r="H6" s="155">
        <v>4002</v>
      </c>
      <c r="I6" s="155">
        <v>655</v>
      </c>
      <c r="J6" s="155">
        <v>16732</v>
      </c>
      <c r="K6" s="155">
        <v>21865</v>
      </c>
      <c r="L6" s="155">
        <v>3640</v>
      </c>
      <c r="M6" s="156">
        <v>5.5199179649353027</v>
      </c>
      <c r="N6" s="157">
        <v>1.2138741458350715</v>
      </c>
      <c r="O6" s="155">
        <v>330773184.62</v>
      </c>
    </row>
    <row r="7" spans="1:17" x14ac:dyDescent="0.25">
      <c r="A7">
        <v>772</v>
      </c>
      <c r="B7" s="65"/>
      <c r="C7" s="153" t="s">
        <v>54</v>
      </c>
      <c r="D7" s="154" t="s">
        <v>254</v>
      </c>
      <c r="E7" s="153" t="s">
        <v>253</v>
      </c>
      <c r="F7" s="155">
        <v>36484</v>
      </c>
      <c r="G7" s="155">
        <v>28861</v>
      </c>
      <c r="H7" s="155">
        <v>7623</v>
      </c>
      <c r="I7" s="155">
        <v>0</v>
      </c>
      <c r="J7" s="155">
        <v>16838</v>
      </c>
      <c r="K7" s="158">
        <v>17622</v>
      </c>
      <c r="L7" s="155">
        <v>2020</v>
      </c>
      <c r="M7" s="156">
        <v>5.2374744415283203</v>
      </c>
      <c r="N7" s="157">
        <v>1.1590949986391132</v>
      </c>
      <c r="O7" s="155">
        <v>251306788.31999999</v>
      </c>
    </row>
    <row r="8" spans="1:17" x14ac:dyDescent="0.25">
      <c r="A8">
        <v>6046</v>
      </c>
      <c r="B8" s="66"/>
      <c r="C8" s="153" t="s">
        <v>40</v>
      </c>
      <c r="D8" s="154" t="s">
        <v>252</v>
      </c>
      <c r="E8" s="153" t="s">
        <v>253</v>
      </c>
      <c r="F8" s="155">
        <v>67131</v>
      </c>
      <c r="G8" s="155">
        <v>51728</v>
      </c>
      <c r="H8" s="155">
        <v>15283</v>
      </c>
      <c r="I8" s="155">
        <v>120</v>
      </c>
      <c r="J8" s="155">
        <v>27921</v>
      </c>
      <c r="K8" s="155">
        <v>35472</v>
      </c>
      <c r="L8" s="155">
        <v>3558</v>
      </c>
      <c r="M8" s="156">
        <v>6.5038294792175293</v>
      </c>
      <c r="N8" s="157">
        <v>1.1638584027431098</v>
      </c>
      <c r="O8" s="155">
        <v>466420202.55999994</v>
      </c>
    </row>
    <row r="9" spans="1:17" x14ac:dyDescent="0.25">
      <c r="A9">
        <v>1</v>
      </c>
      <c r="B9" s="64">
        <v>2</v>
      </c>
      <c r="C9" s="153" t="s">
        <v>1</v>
      </c>
      <c r="D9" s="154" t="s">
        <v>252</v>
      </c>
      <c r="E9" s="153" t="s">
        <v>255</v>
      </c>
      <c r="F9" s="155">
        <v>27341</v>
      </c>
      <c r="G9" s="155">
        <v>23513</v>
      </c>
      <c r="H9" s="155">
        <v>3543</v>
      </c>
      <c r="I9" s="155">
        <v>285</v>
      </c>
      <c r="J9" s="155">
        <v>13147</v>
      </c>
      <c r="K9" s="155">
        <v>11148</v>
      </c>
      <c r="L9" s="155">
        <v>3033</v>
      </c>
      <c r="M9" s="156">
        <v>7.5139608383178711</v>
      </c>
      <c r="N9" s="157">
        <v>0.96151296590876456</v>
      </c>
      <c r="O9" s="155">
        <v>124722191.27000001</v>
      </c>
    </row>
    <row r="10" spans="1:17" x14ac:dyDescent="0.25">
      <c r="A10">
        <v>39</v>
      </c>
      <c r="B10" s="65"/>
      <c r="C10" s="153" t="s">
        <v>2</v>
      </c>
      <c r="D10" s="154" t="s">
        <v>252</v>
      </c>
      <c r="E10" s="153" t="s">
        <v>256</v>
      </c>
      <c r="F10" s="155">
        <v>22591</v>
      </c>
      <c r="G10" s="155">
        <v>18090</v>
      </c>
      <c r="H10" s="155">
        <v>4281</v>
      </c>
      <c r="I10" s="155">
        <v>220</v>
      </c>
      <c r="J10" s="155">
        <v>9622</v>
      </c>
      <c r="K10" s="155">
        <v>11439</v>
      </c>
      <c r="L10" s="155">
        <v>1512</v>
      </c>
      <c r="M10" s="156">
        <v>7.2453742027282715</v>
      </c>
      <c r="N10" s="157">
        <v>1.0323686019557103</v>
      </c>
      <c r="O10" s="155">
        <v>103834813.90999998</v>
      </c>
    </row>
    <row r="11" spans="1:17" x14ac:dyDescent="0.25">
      <c r="A11">
        <v>100</v>
      </c>
      <c r="B11" s="65"/>
      <c r="C11" s="153" t="s">
        <v>163</v>
      </c>
      <c r="D11" s="154" t="s">
        <v>252</v>
      </c>
      <c r="E11" s="153" t="s">
        <v>257</v>
      </c>
      <c r="F11" s="155">
        <v>21260</v>
      </c>
      <c r="G11" s="155">
        <v>18701</v>
      </c>
      <c r="H11" s="155">
        <v>2559</v>
      </c>
      <c r="I11" s="155">
        <v>0</v>
      </c>
      <c r="J11" s="155">
        <v>9346</v>
      </c>
      <c r="K11" s="158">
        <v>10393</v>
      </c>
      <c r="L11" s="155">
        <v>1515</v>
      </c>
      <c r="M11" s="156">
        <v>6.9034852981567383</v>
      </c>
      <c r="N11" s="157">
        <v>1.2335231877640567</v>
      </c>
      <c r="O11" s="155">
        <v>115548528.67999999</v>
      </c>
    </row>
    <row r="12" spans="1:17" x14ac:dyDescent="0.25">
      <c r="A12">
        <v>729</v>
      </c>
      <c r="B12" s="65"/>
      <c r="C12" s="153" t="s">
        <v>170</v>
      </c>
      <c r="D12" s="154" t="s">
        <v>258</v>
      </c>
      <c r="E12" s="153" t="s">
        <v>253</v>
      </c>
      <c r="F12" s="155">
        <v>26447</v>
      </c>
      <c r="G12" s="155">
        <v>14541</v>
      </c>
      <c r="H12" s="155">
        <v>11830</v>
      </c>
      <c r="I12" s="155">
        <v>76</v>
      </c>
      <c r="J12" s="155">
        <v>7437</v>
      </c>
      <c r="K12" s="155">
        <v>17902</v>
      </c>
      <c r="L12" s="155">
        <v>1005</v>
      </c>
      <c r="M12" s="156">
        <v>6.3151440620422363</v>
      </c>
      <c r="N12" s="157">
        <v>1.0111317586587265</v>
      </c>
      <c r="O12" s="155">
        <v>121387639.23</v>
      </c>
    </row>
    <row r="13" spans="1:17" x14ac:dyDescent="0.25">
      <c r="A13">
        <v>741</v>
      </c>
      <c r="B13" s="65"/>
      <c r="C13" s="153" t="s">
        <v>56</v>
      </c>
      <c r="D13" s="154" t="s">
        <v>259</v>
      </c>
      <c r="E13" s="153" t="s">
        <v>253</v>
      </c>
      <c r="F13" s="155">
        <v>37160</v>
      </c>
      <c r="G13" s="155">
        <v>26150</v>
      </c>
      <c r="H13" s="155">
        <v>10879</v>
      </c>
      <c r="I13" s="155">
        <v>131</v>
      </c>
      <c r="J13" s="155">
        <v>13443</v>
      </c>
      <c r="K13" s="155">
        <v>21157</v>
      </c>
      <c r="L13" s="155">
        <v>2543</v>
      </c>
      <c r="M13" s="156">
        <v>6.3366055488586426</v>
      </c>
      <c r="N13" s="157">
        <v>0.93481805540928486</v>
      </c>
      <c r="O13" s="155">
        <v>173074347.63999999</v>
      </c>
    </row>
    <row r="14" spans="1:17" x14ac:dyDescent="0.25">
      <c r="A14">
        <v>746</v>
      </c>
      <c r="B14" s="65"/>
      <c r="C14" s="153" t="s">
        <v>173</v>
      </c>
      <c r="D14" s="154" t="s">
        <v>260</v>
      </c>
      <c r="E14" s="153" t="s">
        <v>253</v>
      </c>
      <c r="F14" s="155">
        <v>35041</v>
      </c>
      <c r="G14" s="155">
        <v>22860</v>
      </c>
      <c r="H14" s="155">
        <v>11770</v>
      </c>
      <c r="I14" s="155">
        <v>411</v>
      </c>
      <c r="J14" s="155">
        <v>12051</v>
      </c>
      <c r="K14" s="155">
        <v>21420</v>
      </c>
      <c r="L14" s="155">
        <v>1546</v>
      </c>
      <c r="M14" s="156">
        <v>7.9194002151489258</v>
      </c>
      <c r="N14" s="157">
        <v>1.0130172727832252</v>
      </c>
      <c r="O14" s="155">
        <v>201206433.75999999</v>
      </c>
    </row>
    <row r="15" spans="1:17" x14ac:dyDescent="0.25">
      <c r="A15">
        <v>833</v>
      </c>
      <c r="B15" s="67"/>
      <c r="C15" s="153" t="s">
        <v>32</v>
      </c>
      <c r="D15" s="154" t="s">
        <v>261</v>
      </c>
      <c r="E15" s="153" t="s">
        <v>253</v>
      </c>
      <c r="F15" s="155">
        <v>23114</v>
      </c>
      <c r="G15" s="155">
        <v>13468</v>
      </c>
      <c r="H15" s="155">
        <v>9646</v>
      </c>
      <c r="I15" s="155">
        <v>0</v>
      </c>
      <c r="J15" s="155">
        <v>8418</v>
      </c>
      <c r="K15" s="158">
        <v>14632</v>
      </c>
      <c r="L15" s="155">
        <v>12</v>
      </c>
      <c r="M15" s="156">
        <v>4.8039650917053223</v>
      </c>
      <c r="N15" s="157">
        <v>0.88589392575782244</v>
      </c>
      <c r="O15" s="155">
        <v>59503512.119999997</v>
      </c>
    </row>
    <row r="16" spans="1:17" x14ac:dyDescent="0.25">
      <c r="A16">
        <v>86</v>
      </c>
      <c r="B16" s="64">
        <v>3</v>
      </c>
      <c r="C16" s="153" t="s">
        <v>171</v>
      </c>
      <c r="D16" s="154" t="s">
        <v>252</v>
      </c>
      <c r="E16" s="153" t="s">
        <v>262</v>
      </c>
      <c r="F16" s="155">
        <v>12015</v>
      </c>
      <c r="G16" s="155">
        <v>9713</v>
      </c>
      <c r="H16" s="155">
        <v>2170</v>
      </c>
      <c r="I16" s="155">
        <v>132</v>
      </c>
      <c r="J16" s="155">
        <v>5651</v>
      </c>
      <c r="K16" s="158">
        <v>5055</v>
      </c>
      <c r="L16" s="155">
        <v>1289</v>
      </c>
      <c r="M16" s="156">
        <v>7.1324295997619629</v>
      </c>
      <c r="N16" s="157">
        <v>0.86247385557984024</v>
      </c>
      <c r="O16" s="155">
        <v>53295806.349999994</v>
      </c>
    </row>
    <row r="17" spans="1:15" x14ac:dyDescent="0.25">
      <c r="A17">
        <v>634</v>
      </c>
      <c r="B17" s="65"/>
      <c r="C17" s="153" t="s">
        <v>42</v>
      </c>
      <c r="D17" s="154" t="s">
        <v>263</v>
      </c>
      <c r="E17" s="153" t="s">
        <v>264</v>
      </c>
      <c r="F17" s="155">
        <v>22044</v>
      </c>
      <c r="G17" s="155">
        <v>17225</v>
      </c>
      <c r="H17" s="155">
        <v>4786</v>
      </c>
      <c r="I17" s="155">
        <v>33</v>
      </c>
      <c r="J17" s="155">
        <v>10526</v>
      </c>
      <c r="K17" s="155">
        <v>10093</v>
      </c>
      <c r="L17" s="155">
        <v>1422</v>
      </c>
      <c r="M17" s="156">
        <v>6.060248851776123</v>
      </c>
      <c r="N17" s="157">
        <v>0.91596291416429942</v>
      </c>
      <c r="O17" s="155">
        <v>97217180.799999997</v>
      </c>
    </row>
    <row r="18" spans="1:15" x14ac:dyDescent="0.25">
      <c r="A18">
        <v>726</v>
      </c>
      <c r="B18" s="65"/>
      <c r="C18" s="153" t="s">
        <v>162</v>
      </c>
      <c r="D18" s="154" t="s">
        <v>265</v>
      </c>
      <c r="E18" s="153" t="s">
        <v>253</v>
      </c>
      <c r="F18" s="155">
        <v>7812</v>
      </c>
      <c r="G18" s="155">
        <v>3439</v>
      </c>
      <c r="H18" s="155">
        <v>4216</v>
      </c>
      <c r="I18" s="155">
        <v>157</v>
      </c>
      <c r="J18" s="155">
        <v>2554</v>
      </c>
      <c r="K18" s="155">
        <v>5258</v>
      </c>
      <c r="L18" s="158">
        <v>0</v>
      </c>
      <c r="M18" s="156">
        <v>5.1917052268981934</v>
      </c>
      <c r="N18" s="157">
        <v>0.97183367480075655</v>
      </c>
      <c r="O18" s="155">
        <v>30770566.370000001</v>
      </c>
    </row>
    <row r="19" spans="1:15" x14ac:dyDescent="0.25">
      <c r="A19">
        <v>744</v>
      </c>
      <c r="B19" s="65"/>
      <c r="C19" s="153" t="s">
        <v>18</v>
      </c>
      <c r="D19" s="154" t="s">
        <v>215</v>
      </c>
      <c r="E19" s="153" t="s">
        <v>253</v>
      </c>
      <c r="F19" s="155">
        <v>20185</v>
      </c>
      <c r="G19" s="155">
        <v>13724</v>
      </c>
      <c r="H19" s="155">
        <v>6461</v>
      </c>
      <c r="I19" s="155">
        <v>0</v>
      </c>
      <c r="J19" s="155">
        <v>8391</v>
      </c>
      <c r="K19" s="158">
        <v>10487</v>
      </c>
      <c r="L19" s="155">
        <v>1259</v>
      </c>
      <c r="M19" s="156">
        <v>7.1236476898193359</v>
      </c>
      <c r="N19" s="157">
        <v>0.87160371344583332</v>
      </c>
      <c r="O19" s="155">
        <v>98307030.939999998</v>
      </c>
    </row>
    <row r="20" spans="1:15" x14ac:dyDescent="0.25">
      <c r="A20">
        <v>745</v>
      </c>
      <c r="B20" s="65"/>
      <c r="C20" s="153" t="s">
        <v>165</v>
      </c>
      <c r="D20" s="154" t="s">
        <v>266</v>
      </c>
      <c r="E20" s="153" t="s">
        <v>264</v>
      </c>
      <c r="F20" s="155">
        <v>16721</v>
      </c>
      <c r="G20" s="155">
        <v>12162</v>
      </c>
      <c r="H20" s="155">
        <v>4496</v>
      </c>
      <c r="I20" s="155">
        <v>63</v>
      </c>
      <c r="J20" s="155">
        <v>7222</v>
      </c>
      <c r="K20" s="155">
        <v>8148</v>
      </c>
      <c r="L20" s="155">
        <v>1335</v>
      </c>
      <c r="M20" s="156">
        <v>4.7248892784118652</v>
      </c>
      <c r="N20" s="157">
        <v>0.88053509614082648</v>
      </c>
      <c r="O20" s="155">
        <v>53648103.740000002</v>
      </c>
    </row>
    <row r="21" spans="1:15" x14ac:dyDescent="0.25">
      <c r="A21">
        <v>750</v>
      </c>
      <c r="B21" s="65"/>
      <c r="C21" s="153" t="s">
        <v>19</v>
      </c>
      <c r="D21" s="154" t="s">
        <v>267</v>
      </c>
      <c r="E21" s="153" t="s">
        <v>253</v>
      </c>
      <c r="F21" s="155">
        <v>21613</v>
      </c>
      <c r="G21" s="155">
        <v>15001</v>
      </c>
      <c r="H21" s="155">
        <v>6410</v>
      </c>
      <c r="I21" s="155">
        <v>202</v>
      </c>
      <c r="J21" s="155">
        <v>9037</v>
      </c>
      <c r="K21" s="158">
        <v>10975</v>
      </c>
      <c r="L21" s="155">
        <v>1601</v>
      </c>
      <c r="M21" s="156">
        <v>5.5479898452758789</v>
      </c>
      <c r="N21" s="157">
        <v>0.94384867568977804</v>
      </c>
      <c r="O21" s="155">
        <v>83591120.659999996</v>
      </c>
    </row>
    <row r="22" spans="1:15" x14ac:dyDescent="0.25">
      <c r="A22">
        <v>754</v>
      </c>
      <c r="B22" s="65"/>
      <c r="C22" s="153" t="s">
        <v>169</v>
      </c>
      <c r="D22" s="154" t="s">
        <v>268</v>
      </c>
      <c r="E22" s="153" t="s">
        <v>253</v>
      </c>
      <c r="F22" s="155">
        <v>12475</v>
      </c>
      <c r="G22" s="155">
        <v>9423</v>
      </c>
      <c r="H22" s="155">
        <v>3052</v>
      </c>
      <c r="I22" s="155">
        <v>0</v>
      </c>
      <c r="J22" s="155">
        <v>5765</v>
      </c>
      <c r="K22" s="155">
        <v>5925</v>
      </c>
      <c r="L22" s="155">
        <v>784</v>
      </c>
      <c r="M22" s="156">
        <v>7.2366414070129395</v>
      </c>
      <c r="N22" s="157">
        <v>0.87309227722833216</v>
      </c>
      <c r="O22" s="155">
        <v>50708620.5</v>
      </c>
    </row>
    <row r="23" spans="1:15" x14ac:dyDescent="0.25">
      <c r="A23">
        <v>763</v>
      </c>
      <c r="B23" s="65"/>
      <c r="C23" s="153" t="s">
        <v>53</v>
      </c>
      <c r="D23" s="154" t="s">
        <v>269</v>
      </c>
      <c r="E23" s="153" t="s">
        <v>256</v>
      </c>
      <c r="F23" s="155">
        <v>17011</v>
      </c>
      <c r="G23" s="155">
        <v>15375</v>
      </c>
      <c r="H23" s="155">
        <v>1636</v>
      </c>
      <c r="I23" s="155">
        <v>0</v>
      </c>
      <c r="J23" s="155">
        <v>7913</v>
      </c>
      <c r="K23" s="158">
        <v>7382</v>
      </c>
      <c r="L23" s="155">
        <v>1705</v>
      </c>
      <c r="M23" s="156">
        <v>7.9200248718261719</v>
      </c>
      <c r="N23" s="157">
        <v>0.87358846515583177</v>
      </c>
      <c r="O23" s="155">
        <v>95458962.329999998</v>
      </c>
    </row>
    <row r="24" spans="1:15" x14ac:dyDescent="0.25">
      <c r="A24">
        <v>916</v>
      </c>
      <c r="B24" s="65"/>
      <c r="C24" s="153" t="s">
        <v>167</v>
      </c>
      <c r="D24" s="154" t="s">
        <v>270</v>
      </c>
      <c r="E24" s="153" t="s">
        <v>264</v>
      </c>
      <c r="F24" s="155">
        <v>12053</v>
      </c>
      <c r="G24" s="155">
        <v>8747</v>
      </c>
      <c r="H24" s="155">
        <v>3306</v>
      </c>
      <c r="I24" s="155">
        <v>0</v>
      </c>
      <c r="J24" s="155">
        <v>5317</v>
      </c>
      <c r="K24" s="158">
        <v>5794</v>
      </c>
      <c r="L24" s="155">
        <v>926</v>
      </c>
      <c r="M24" s="156">
        <v>6.6813740730285645</v>
      </c>
      <c r="N24" s="157">
        <v>0.84461109018985392</v>
      </c>
      <c r="O24" s="155">
        <v>46318304.109999999</v>
      </c>
    </row>
    <row r="25" spans="1:15" x14ac:dyDescent="0.25">
      <c r="A25">
        <v>1425</v>
      </c>
      <c r="B25" s="65"/>
      <c r="C25" s="153" t="s">
        <v>39</v>
      </c>
      <c r="D25" s="154" t="s">
        <v>271</v>
      </c>
      <c r="E25" s="153" t="s">
        <v>253</v>
      </c>
      <c r="F25" s="155">
        <v>20176</v>
      </c>
      <c r="G25" s="155">
        <v>14512</v>
      </c>
      <c r="H25" s="155">
        <v>5243</v>
      </c>
      <c r="I25" s="155">
        <v>421</v>
      </c>
      <c r="J25" s="155">
        <v>8662</v>
      </c>
      <c r="K25" s="155">
        <v>10214</v>
      </c>
      <c r="L25" s="155">
        <v>1293</v>
      </c>
      <c r="M25" s="156">
        <v>6.7808218002319336</v>
      </c>
      <c r="N25" s="157">
        <v>0.94781817910977495</v>
      </c>
      <c r="O25" s="155">
        <v>82483937.5</v>
      </c>
    </row>
    <row r="26" spans="1:15" x14ac:dyDescent="0.25">
      <c r="A26">
        <v>5994</v>
      </c>
      <c r="B26" s="66"/>
      <c r="C26" s="153" t="s">
        <v>164</v>
      </c>
      <c r="D26" s="154" t="s">
        <v>265</v>
      </c>
      <c r="E26" s="153" t="s">
        <v>253</v>
      </c>
      <c r="F26" s="155">
        <v>32549</v>
      </c>
      <c r="G26" s="155">
        <v>21862</v>
      </c>
      <c r="H26" s="155">
        <v>10382</v>
      </c>
      <c r="I26" s="155">
        <v>305</v>
      </c>
      <c r="J26" s="155">
        <v>14024</v>
      </c>
      <c r="K26" s="155">
        <v>16847</v>
      </c>
      <c r="L26" s="155">
        <v>1653</v>
      </c>
      <c r="M26" s="156">
        <v>5.2187848091125488</v>
      </c>
      <c r="N26" s="157">
        <v>1.0149027869077236</v>
      </c>
      <c r="O26" s="155">
        <v>140500771.18000001</v>
      </c>
    </row>
    <row r="27" spans="1:15" x14ac:dyDescent="0.25">
      <c r="A27">
        <v>146</v>
      </c>
      <c r="B27" s="64">
        <v>4</v>
      </c>
      <c r="C27" s="153" t="s">
        <v>174</v>
      </c>
      <c r="D27" s="154" t="s">
        <v>252</v>
      </c>
      <c r="E27" s="153" t="s">
        <v>253</v>
      </c>
      <c r="F27" s="155">
        <v>12336</v>
      </c>
      <c r="G27" s="155">
        <v>7873</v>
      </c>
      <c r="H27" s="155">
        <v>4321</v>
      </c>
      <c r="I27" s="155">
        <v>142</v>
      </c>
      <c r="J27" s="155">
        <v>5751</v>
      </c>
      <c r="K27" s="155">
        <v>6578</v>
      </c>
      <c r="L27" s="155">
        <v>2</v>
      </c>
      <c r="M27" s="156">
        <v>5.4401369094848633</v>
      </c>
      <c r="N27" s="157">
        <v>0.90028337565531136</v>
      </c>
      <c r="O27" s="155">
        <v>36979904.730000004</v>
      </c>
    </row>
    <row r="28" spans="1:15" x14ac:dyDescent="0.25">
      <c r="A28">
        <v>668</v>
      </c>
      <c r="B28" s="65"/>
      <c r="C28" s="153" t="s">
        <v>8</v>
      </c>
      <c r="D28" s="154" t="s">
        <v>272</v>
      </c>
      <c r="E28" s="153" t="s">
        <v>257</v>
      </c>
      <c r="F28" s="155">
        <v>9153</v>
      </c>
      <c r="G28" s="155">
        <v>7396</v>
      </c>
      <c r="H28" s="155">
        <v>1757</v>
      </c>
      <c r="I28" s="155">
        <v>0</v>
      </c>
      <c r="J28" s="155">
        <v>1498</v>
      </c>
      <c r="K28" s="158">
        <v>6720</v>
      </c>
      <c r="L28" s="155">
        <v>930</v>
      </c>
      <c r="M28" s="156">
        <v>2.5596976280212402</v>
      </c>
      <c r="N28" s="157">
        <v>0.88510002507382302</v>
      </c>
      <c r="O28" s="155">
        <v>11124242.07</v>
      </c>
    </row>
    <row r="29" spans="1:15" x14ac:dyDescent="0.25">
      <c r="A29">
        <v>678</v>
      </c>
      <c r="B29" s="65"/>
      <c r="C29" s="153" t="s">
        <v>57</v>
      </c>
      <c r="D29" s="154" t="s">
        <v>273</v>
      </c>
      <c r="E29" s="153" t="s">
        <v>257</v>
      </c>
      <c r="F29" s="155">
        <v>1927</v>
      </c>
      <c r="G29" s="155">
        <v>1925</v>
      </c>
      <c r="H29" s="155">
        <v>2</v>
      </c>
      <c r="I29" s="155">
        <v>0</v>
      </c>
      <c r="J29" s="155">
        <v>49</v>
      </c>
      <c r="K29" s="158">
        <v>1878</v>
      </c>
      <c r="L29" s="158">
        <v>0</v>
      </c>
      <c r="M29" s="156">
        <v>5.6798624992370605</v>
      </c>
      <c r="N29" s="157">
        <v>0.95337548389777071</v>
      </c>
      <c r="O29" s="155">
        <v>3189558.32</v>
      </c>
    </row>
    <row r="30" spans="1:15" x14ac:dyDescent="0.25">
      <c r="A30">
        <v>724</v>
      </c>
      <c r="B30" s="65"/>
      <c r="C30" s="153" t="s">
        <v>10</v>
      </c>
      <c r="D30" s="154" t="s">
        <v>274</v>
      </c>
      <c r="E30" s="153" t="s">
        <v>257</v>
      </c>
      <c r="F30" s="155">
        <v>12181</v>
      </c>
      <c r="G30" s="155">
        <v>9292</v>
      </c>
      <c r="H30" s="155">
        <v>2889</v>
      </c>
      <c r="I30" s="155">
        <v>0</v>
      </c>
      <c r="J30" s="155">
        <v>5995</v>
      </c>
      <c r="K30" s="158">
        <v>5116</v>
      </c>
      <c r="L30" s="155">
        <v>1068</v>
      </c>
      <c r="M30" s="156">
        <v>7.9421977996826172</v>
      </c>
      <c r="N30" s="157">
        <v>0.87894729477282774</v>
      </c>
      <c r="O30" s="155">
        <v>37191872.899999999</v>
      </c>
    </row>
    <row r="31" spans="1:15" x14ac:dyDescent="0.25">
      <c r="A31">
        <v>734</v>
      </c>
      <c r="B31" s="65"/>
      <c r="C31" s="153" t="s">
        <v>13</v>
      </c>
      <c r="D31" s="154" t="s">
        <v>275</v>
      </c>
      <c r="E31" s="153" t="s">
        <v>253</v>
      </c>
      <c r="F31" s="155">
        <v>11843</v>
      </c>
      <c r="G31" s="155">
        <v>7098</v>
      </c>
      <c r="H31" s="155">
        <v>4528</v>
      </c>
      <c r="I31" s="155">
        <v>217</v>
      </c>
      <c r="J31" s="155">
        <v>4670</v>
      </c>
      <c r="K31" s="155">
        <v>6320</v>
      </c>
      <c r="L31" s="155">
        <v>853</v>
      </c>
      <c r="M31" s="156">
        <v>7.1614718437194824</v>
      </c>
      <c r="N31" s="157">
        <v>0.87289380205733236</v>
      </c>
      <c r="O31" s="155">
        <v>44414313.140000001</v>
      </c>
    </row>
    <row r="32" spans="1:15" x14ac:dyDescent="0.25">
      <c r="A32">
        <v>739</v>
      </c>
      <c r="B32" s="65"/>
      <c r="C32" s="153" t="s">
        <v>15</v>
      </c>
      <c r="D32" s="154" t="s">
        <v>276</v>
      </c>
      <c r="E32" s="153" t="s">
        <v>257</v>
      </c>
      <c r="F32" s="155">
        <v>10318</v>
      </c>
      <c r="G32" s="155">
        <v>7160</v>
      </c>
      <c r="H32" s="155">
        <v>3158</v>
      </c>
      <c r="I32" s="155">
        <v>0</v>
      </c>
      <c r="J32" s="155">
        <v>3801</v>
      </c>
      <c r="K32" s="158">
        <v>5538</v>
      </c>
      <c r="L32" s="155">
        <v>975</v>
      </c>
      <c r="M32" s="156">
        <v>8.5166873931884766</v>
      </c>
      <c r="N32" s="157">
        <v>0.87666483030632936</v>
      </c>
      <c r="O32" s="155">
        <v>38266839.240000002</v>
      </c>
    </row>
    <row r="33" spans="1:15" x14ac:dyDescent="0.25">
      <c r="A33">
        <v>742</v>
      </c>
      <c r="B33" s="65"/>
      <c r="C33" s="153" t="s">
        <v>168</v>
      </c>
      <c r="D33" s="154" t="s">
        <v>277</v>
      </c>
      <c r="E33" s="153" t="s">
        <v>253</v>
      </c>
      <c r="F33" s="155">
        <v>14081</v>
      </c>
      <c r="G33" s="155">
        <v>9580</v>
      </c>
      <c r="H33" s="155">
        <v>4392</v>
      </c>
      <c r="I33" s="155">
        <v>109</v>
      </c>
      <c r="J33" s="155">
        <v>5703</v>
      </c>
      <c r="K33" s="155">
        <v>6747</v>
      </c>
      <c r="L33" s="155">
        <v>1545</v>
      </c>
      <c r="M33" s="156">
        <v>6.3306918144226074</v>
      </c>
      <c r="N33" s="157">
        <v>0.86932124897933505</v>
      </c>
      <c r="O33" s="155">
        <v>55659721.390000001</v>
      </c>
    </row>
    <row r="34" spans="1:15" x14ac:dyDescent="0.25">
      <c r="A34">
        <v>743</v>
      </c>
      <c r="B34" s="65"/>
      <c r="C34" s="153" t="s">
        <v>17</v>
      </c>
      <c r="D34" s="154" t="s">
        <v>278</v>
      </c>
      <c r="E34" s="153" t="s">
        <v>253</v>
      </c>
      <c r="F34" s="155">
        <v>3410</v>
      </c>
      <c r="G34" s="155">
        <v>2078</v>
      </c>
      <c r="H34" s="155">
        <v>1282</v>
      </c>
      <c r="I34" s="155">
        <v>50</v>
      </c>
      <c r="J34" s="155">
        <v>1585</v>
      </c>
      <c r="K34" s="155">
        <v>1825</v>
      </c>
      <c r="L34" s="158">
        <v>0</v>
      </c>
      <c r="M34" s="156">
        <v>4.630650520324707</v>
      </c>
      <c r="N34" s="157">
        <v>0.89016114193431917</v>
      </c>
      <c r="O34" s="155">
        <v>12185717.189999999</v>
      </c>
    </row>
    <row r="35" spans="1:15" x14ac:dyDescent="0.25">
      <c r="A35">
        <v>753</v>
      </c>
      <c r="B35" s="65"/>
      <c r="C35" s="153" t="s">
        <v>20</v>
      </c>
      <c r="D35" s="154" t="s">
        <v>279</v>
      </c>
      <c r="E35" s="153" t="s">
        <v>253</v>
      </c>
      <c r="F35" s="155">
        <v>8209</v>
      </c>
      <c r="G35" s="155">
        <v>5202</v>
      </c>
      <c r="H35" s="155">
        <v>3007</v>
      </c>
      <c r="I35" s="155">
        <v>0</v>
      </c>
      <c r="J35" s="155">
        <v>3631</v>
      </c>
      <c r="K35" s="158">
        <v>4576</v>
      </c>
      <c r="L35" s="155">
        <v>1</v>
      </c>
      <c r="M35" s="156">
        <v>5.2455015182495117</v>
      </c>
      <c r="N35" s="157">
        <v>0.86822963553883592</v>
      </c>
      <c r="O35" s="155">
        <v>34806477.240000002</v>
      </c>
    </row>
    <row r="36" spans="1:15" x14ac:dyDescent="0.25">
      <c r="A36">
        <v>757</v>
      </c>
      <c r="B36" s="65"/>
      <c r="C36" s="153" t="s">
        <v>22</v>
      </c>
      <c r="D36" s="154" t="s">
        <v>280</v>
      </c>
      <c r="E36" s="153" t="s">
        <v>264</v>
      </c>
      <c r="F36" s="155">
        <v>4124</v>
      </c>
      <c r="G36" s="155">
        <v>2979</v>
      </c>
      <c r="H36" s="155">
        <v>1145</v>
      </c>
      <c r="I36" s="155">
        <v>0</v>
      </c>
      <c r="J36" s="155">
        <v>2035</v>
      </c>
      <c r="K36" s="158">
        <v>1929</v>
      </c>
      <c r="L36" s="155">
        <v>160</v>
      </c>
      <c r="M36" s="156">
        <v>4.3768997192382813</v>
      </c>
      <c r="N36" s="157">
        <v>0.91060408454730346</v>
      </c>
      <c r="O36" s="155">
        <v>14815414.880000001</v>
      </c>
    </row>
    <row r="37" spans="1:15" x14ac:dyDescent="0.25">
      <c r="A37">
        <v>759</v>
      </c>
      <c r="B37" s="65"/>
      <c r="C37" s="153" t="s">
        <v>23</v>
      </c>
      <c r="D37" s="154" t="s">
        <v>281</v>
      </c>
      <c r="E37" s="153" t="s">
        <v>257</v>
      </c>
      <c r="F37" s="155">
        <v>19433</v>
      </c>
      <c r="G37" s="155">
        <v>13750</v>
      </c>
      <c r="H37" s="155">
        <v>4517</v>
      </c>
      <c r="I37" s="155">
        <v>1166</v>
      </c>
      <c r="J37" s="155">
        <v>10869</v>
      </c>
      <c r="K37" s="155">
        <v>7642</v>
      </c>
      <c r="L37" s="155">
        <v>912</v>
      </c>
      <c r="M37" s="156">
        <v>8.4457807540893555</v>
      </c>
      <c r="N37" s="157">
        <v>0.72373971105094637</v>
      </c>
      <c r="O37" s="155">
        <v>65319750.950000003</v>
      </c>
    </row>
    <row r="38" spans="1:15" x14ac:dyDescent="0.25">
      <c r="A38">
        <v>762</v>
      </c>
      <c r="B38" s="65"/>
      <c r="C38" s="153" t="s">
        <v>59</v>
      </c>
      <c r="D38" s="154" t="s">
        <v>282</v>
      </c>
      <c r="E38" s="153" t="s">
        <v>257</v>
      </c>
      <c r="F38" s="155">
        <v>5172</v>
      </c>
      <c r="G38" s="155">
        <v>3677</v>
      </c>
      <c r="H38" s="155">
        <v>1495</v>
      </c>
      <c r="I38" s="155">
        <v>0</v>
      </c>
      <c r="J38" s="155">
        <v>1901</v>
      </c>
      <c r="K38" s="158">
        <v>2767</v>
      </c>
      <c r="L38" s="155">
        <v>504</v>
      </c>
      <c r="M38" s="156">
        <v>3.8688368797302246</v>
      </c>
      <c r="N38" s="157">
        <v>0.83478656922536143</v>
      </c>
      <c r="O38" s="155">
        <v>20472175.329999998</v>
      </c>
    </row>
    <row r="39" spans="1:15" x14ac:dyDescent="0.25">
      <c r="A39">
        <v>764</v>
      </c>
      <c r="B39" s="65"/>
      <c r="C39" s="153" t="s">
        <v>24</v>
      </c>
      <c r="D39" s="154" t="s">
        <v>283</v>
      </c>
      <c r="E39" s="153" t="s">
        <v>253</v>
      </c>
      <c r="F39" s="155">
        <v>11172</v>
      </c>
      <c r="G39" s="155">
        <v>7677</v>
      </c>
      <c r="H39" s="155">
        <v>3426</v>
      </c>
      <c r="I39" s="155">
        <v>69</v>
      </c>
      <c r="J39" s="155">
        <v>4598</v>
      </c>
      <c r="K39" s="158">
        <v>5852</v>
      </c>
      <c r="L39" s="155">
        <v>718</v>
      </c>
      <c r="M39" s="156">
        <v>5.455561637878418</v>
      </c>
      <c r="N39" s="157">
        <v>0.88658858885632186</v>
      </c>
      <c r="O39" s="155">
        <v>38695972.200000003</v>
      </c>
    </row>
    <row r="40" spans="1:15" x14ac:dyDescent="0.25">
      <c r="A40">
        <v>767</v>
      </c>
      <c r="B40" s="65"/>
      <c r="C40" s="153" t="s">
        <v>26</v>
      </c>
      <c r="D40" s="154" t="s">
        <v>284</v>
      </c>
      <c r="E40" s="153" t="s">
        <v>256</v>
      </c>
      <c r="F40" s="155">
        <v>11916</v>
      </c>
      <c r="G40" s="155">
        <v>7483</v>
      </c>
      <c r="H40" s="155">
        <v>4433</v>
      </c>
      <c r="I40" s="155">
        <v>0</v>
      </c>
      <c r="J40" s="155">
        <v>3428</v>
      </c>
      <c r="K40" s="158">
        <v>7534</v>
      </c>
      <c r="L40" s="155">
        <v>951</v>
      </c>
      <c r="M40" s="156">
        <v>6.5469646453857422</v>
      </c>
      <c r="N40" s="157">
        <v>0.92082555585379566</v>
      </c>
      <c r="O40" s="155">
        <v>41611501.859999999</v>
      </c>
    </row>
    <row r="41" spans="1:15" x14ac:dyDescent="0.25">
      <c r="A41">
        <v>769</v>
      </c>
      <c r="B41" s="65"/>
      <c r="C41" s="153" t="s">
        <v>145</v>
      </c>
      <c r="D41" s="154" t="s">
        <v>285</v>
      </c>
      <c r="E41" s="153" t="s">
        <v>253</v>
      </c>
      <c r="F41" s="155">
        <v>8722</v>
      </c>
      <c r="G41" s="155">
        <v>4528</v>
      </c>
      <c r="H41" s="155">
        <v>4194</v>
      </c>
      <c r="I41" s="155">
        <v>0</v>
      </c>
      <c r="J41" s="155">
        <v>2885</v>
      </c>
      <c r="K41" s="158">
        <v>5830</v>
      </c>
      <c r="L41" s="158">
        <v>0</v>
      </c>
      <c r="M41" s="156">
        <v>5.263157844543457</v>
      </c>
      <c r="N41" s="157">
        <v>0.90365745356230875</v>
      </c>
      <c r="O41" s="155">
        <v>25467791.460000001</v>
      </c>
    </row>
    <row r="42" spans="1:15" x14ac:dyDescent="0.25">
      <c r="A42">
        <v>770</v>
      </c>
      <c r="B42" s="65"/>
      <c r="C42" s="153" t="s">
        <v>27</v>
      </c>
      <c r="D42" s="154" t="s">
        <v>286</v>
      </c>
      <c r="E42" s="153" t="s">
        <v>257</v>
      </c>
      <c r="F42" s="155">
        <v>12123</v>
      </c>
      <c r="G42" s="155">
        <v>8275</v>
      </c>
      <c r="H42" s="155">
        <v>3848</v>
      </c>
      <c r="I42" s="155">
        <v>0</v>
      </c>
      <c r="J42" s="155">
        <v>4294</v>
      </c>
      <c r="K42" s="158">
        <v>6390</v>
      </c>
      <c r="L42" s="155">
        <v>1434</v>
      </c>
      <c r="M42" s="156">
        <v>7.699221134185791</v>
      </c>
      <c r="N42" s="157">
        <v>0.8505653453198494</v>
      </c>
      <c r="O42" s="155">
        <v>42219521.149999999</v>
      </c>
    </row>
    <row r="43" spans="1:15" x14ac:dyDescent="0.25">
      <c r="A43">
        <v>771</v>
      </c>
      <c r="B43" s="65"/>
      <c r="C43" s="153" t="s">
        <v>28</v>
      </c>
      <c r="D43" s="154" t="s">
        <v>287</v>
      </c>
      <c r="E43" s="153" t="s">
        <v>255</v>
      </c>
      <c r="F43" s="155">
        <v>6587</v>
      </c>
      <c r="G43" s="155">
        <v>3168</v>
      </c>
      <c r="H43" s="155">
        <v>3419</v>
      </c>
      <c r="I43" s="155">
        <v>0</v>
      </c>
      <c r="J43" s="155">
        <v>1758</v>
      </c>
      <c r="K43" s="158">
        <v>4825</v>
      </c>
      <c r="L43" s="158">
        <v>0</v>
      </c>
      <c r="M43" s="156">
        <v>5.717292308807373</v>
      </c>
      <c r="N43" s="157">
        <v>0.98394066023174742</v>
      </c>
      <c r="O43" s="155">
        <v>31625966.850000001</v>
      </c>
    </row>
    <row r="44" spans="1:15" x14ac:dyDescent="0.25">
      <c r="A44">
        <v>826</v>
      </c>
      <c r="B44" s="65">
        <v>4</v>
      </c>
      <c r="C44" s="153" t="s">
        <v>30</v>
      </c>
      <c r="D44" s="154" t="s">
        <v>288</v>
      </c>
      <c r="E44" s="153" t="s">
        <v>256</v>
      </c>
      <c r="F44" s="155">
        <v>5980</v>
      </c>
      <c r="G44" s="155">
        <v>4208</v>
      </c>
      <c r="H44" s="155">
        <v>1662</v>
      </c>
      <c r="I44" s="155">
        <v>110</v>
      </c>
      <c r="J44" s="155">
        <v>2906</v>
      </c>
      <c r="K44" s="155">
        <v>2713</v>
      </c>
      <c r="L44" s="155">
        <v>360</v>
      </c>
      <c r="M44" s="156">
        <v>5.4592165946960449</v>
      </c>
      <c r="N44" s="157">
        <v>0.77871733341790428</v>
      </c>
      <c r="O44" s="155">
        <v>24353084.73</v>
      </c>
    </row>
    <row r="45" spans="1:15" x14ac:dyDescent="0.25">
      <c r="A45">
        <v>827</v>
      </c>
      <c r="B45" s="65"/>
      <c r="C45" s="153" t="s">
        <v>31</v>
      </c>
      <c r="D45" s="154" t="s">
        <v>289</v>
      </c>
      <c r="E45" s="153" t="s">
        <v>253</v>
      </c>
      <c r="F45" s="155">
        <v>10079</v>
      </c>
      <c r="G45" s="155">
        <v>4691</v>
      </c>
      <c r="H45" s="155">
        <v>5388</v>
      </c>
      <c r="I45" s="155">
        <v>0</v>
      </c>
      <c r="J45" s="155">
        <v>2997</v>
      </c>
      <c r="K45" s="158">
        <v>7081</v>
      </c>
      <c r="L45" s="158">
        <v>0</v>
      </c>
      <c r="M45" s="156">
        <v>5.245856761932373</v>
      </c>
      <c r="N45" s="157">
        <v>0.96399390554626263</v>
      </c>
      <c r="O45" s="155">
        <v>36397435.030000001</v>
      </c>
    </row>
    <row r="46" spans="1:15" x14ac:dyDescent="0.25">
      <c r="A46">
        <v>834</v>
      </c>
      <c r="B46" s="65"/>
      <c r="C46" s="153" t="s">
        <v>33</v>
      </c>
      <c r="D46" s="154" t="s">
        <v>290</v>
      </c>
      <c r="E46" s="153" t="s">
        <v>255</v>
      </c>
      <c r="F46" s="155">
        <v>4614</v>
      </c>
      <c r="G46" s="155">
        <v>1695</v>
      </c>
      <c r="H46" s="155">
        <v>2919</v>
      </c>
      <c r="I46" s="155">
        <v>0</v>
      </c>
      <c r="J46" s="155">
        <v>828</v>
      </c>
      <c r="K46" s="158">
        <v>3725</v>
      </c>
      <c r="L46" s="155">
        <v>57</v>
      </c>
      <c r="M46" s="156">
        <v>3.8604516983032227</v>
      </c>
      <c r="N46" s="157">
        <v>0.91338273694130134</v>
      </c>
      <c r="O46" s="155">
        <v>6421151.6799999997</v>
      </c>
    </row>
    <row r="47" spans="1:15" x14ac:dyDescent="0.25">
      <c r="A47">
        <v>836</v>
      </c>
      <c r="B47" s="65"/>
      <c r="C47" s="153" t="s">
        <v>34</v>
      </c>
      <c r="D47" s="154" t="s">
        <v>291</v>
      </c>
      <c r="E47" s="153" t="s">
        <v>262</v>
      </c>
      <c r="F47" s="155">
        <v>2596</v>
      </c>
      <c r="G47" s="155">
        <v>2034</v>
      </c>
      <c r="H47" s="155">
        <v>562</v>
      </c>
      <c r="I47" s="155">
        <v>0</v>
      </c>
      <c r="J47" s="155">
        <v>370</v>
      </c>
      <c r="K47" s="158">
        <v>2102</v>
      </c>
      <c r="L47" s="155">
        <v>113</v>
      </c>
      <c r="M47" s="156">
        <v>6.5517239570617676</v>
      </c>
      <c r="N47" s="157">
        <v>0.91675681484829874</v>
      </c>
      <c r="O47" s="155">
        <v>5454164.6500000004</v>
      </c>
    </row>
    <row r="48" spans="1:15" x14ac:dyDescent="0.25">
      <c r="A48">
        <v>908</v>
      </c>
      <c r="B48" s="65"/>
      <c r="C48" s="153" t="s">
        <v>35</v>
      </c>
      <c r="D48" s="154" t="s">
        <v>292</v>
      </c>
      <c r="E48" s="153" t="s">
        <v>253</v>
      </c>
      <c r="F48" s="155">
        <v>12998</v>
      </c>
      <c r="G48" s="155">
        <v>7666</v>
      </c>
      <c r="H48" s="155">
        <v>5178</v>
      </c>
      <c r="I48" s="155">
        <v>154</v>
      </c>
      <c r="J48" s="155">
        <v>5227</v>
      </c>
      <c r="K48" s="155">
        <v>7019</v>
      </c>
      <c r="L48" s="155">
        <v>752</v>
      </c>
      <c r="M48" s="156">
        <v>5.5550055503845215</v>
      </c>
      <c r="N48" s="157">
        <v>0.9389860340002818</v>
      </c>
      <c r="O48" s="155">
        <v>48888892.310000002</v>
      </c>
    </row>
    <row r="49" spans="1:15" x14ac:dyDescent="0.25">
      <c r="A49">
        <v>975</v>
      </c>
      <c r="B49" s="65"/>
      <c r="C49" s="153" t="s">
        <v>47</v>
      </c>
      <c r="D49" s="154" t="s">
        <v>293</v>
      </c>
      <c r="E49" s="153" t="s">
        <v>262</v>
      </c>
      <c r="F49" s="155">
        <v>2923</v>
      </c>
      <c r="G49" s="155">
        <v>1914</v>
      </c>
      <c r="H49" s="155">
        <v>1009</v>
      </c>
      <c r="I49" s="155">
        <v>0</v>
      </c>
      <c r="J49" s="155">
        <v>748</v>
      </c>
      <c r="K49" s="158">
        <v>2098</v>
      </c>
      <c r="L49" s="155">
        <v>39</v>
      </c>
      <c r="M49" s="156">
        <v>7.310816764831543</v>
      </c>
      <c r="N49" s="157">
        <v>0.91308502418480164</v>
      </c>
      <c r="O49" s="155">
        <v>12751216.67</v>
      </c>
    </row>
    <row r="50" spans="1:15" x14ac:dyDescent="0.25">
      <c r="A50">
        <v>1012</v>
      </c>
      <c r="B50" s="65"/>
      <c r="C50" s="153" t="s">
        <v>37</v>
      </c>
      <c r="D50" s="154" t="s">
        <v>294</v>
      </c>
      <c r="E50" s="153" t="s">
        <v>253</v>
      </c>
      <c r="F50" s="155">
        <v>8374</v>
      </c>
      <c r="G50" s="155">
        <v>5010</v>
      </c>
      <c r="H50" s="155">
        <v>3364</v>
      </c>
      <c r="I50" s="155">
        <v>0</v>
      </c>
      <c r="J50" s="155">
        <v>2894</v>
      </c>
      <c r="K50" s="158">
        <v>4941</v>
      </c>
      <c r="L50" s="155">
        <v>523</v>
      </c>
      <c r="M50" s="156">
        <v>5.3151321411132813</v>
      </c>
      <c r="N50" s="157">
        <v>0.89472607086731559</v>
      </c>
      <c r="O50" s="155">
        <v>29911742.210000001</v>
      </c>
    </row>
    <row r="51" spans="1:15" x14ac:dyDescent="0.25">
      <c r="A51">
        <v>1346</v>
      </c>
      <c r="B51" s="65"/>
      <c r="C51" s="153" t="s">
        <v>38</v>
      </c>
      <c r="D51" s="154" t="s">
        <v>295</v>
      </c>
      <c r="E51" s="153" t="s">
        <v>256</v>
      </c>
      <c r="F51" s="155">
        <v>4651</v>
      </c>
      <c r="G51" s="155">
        <v>2687</v>
      </c>
      <c r="H51" s="155">
        <v>1964</v>
      </c>
      <c r="I51" s="155">
        <v>0</v>
      </c>
      <c r="J51" s="155">
        <v>552</v>
      </c>
      <c r="K51" s="158">
        <v>4096</v>
      </c>
      <c r="L51" s="155">
        <v>3</v>
      </c>
      <c r="M51" s="156">
        <v>8.0347452163696289</v>
      </c>
      <c r="N51" s="157">
        <v>0.9253904847867922</v>
      </c>
      <c r="O51" s="155">
        <v>3971082.64</v>
      </c>
    </row>
    <row r="52" spans="1:15" x14ac:dyDescent="0.25">
      <c r="A52">
        <v>4373</v>
      </c>
      <c r="B52" s="65"/>
      <c r="C52" s="153" t="s">
        <v>49</v>
      </c>
      <c r="D52" s="154" t="s">
        <v>284</v>
      </c>
      <c r="E52" s="153" t="s">
        <v>256</v>
      </c>
      <c r="F52" s="155">
        <v>7725</v>
      </c>
      <c r="G52" s="155">
        <v>5194</v>
      </c>
      <c r="H52" s="155">
        <v>2531</v>
      </c>
      <c r="I52" s="155">
        <v>0</v>
      </c>
      <c r="J52" s="155">
        <v>3181</v>
      </c>
      <c r="K52" s="158">
        <v>3846</v>
      </c>
      <c r="L52" s="155">
        <v>696</v>
      </c>
      <c r="M52" s="156">
        <v>8.2762079238891602</v>
      </c>
      <c r="N52" s="157">
        <v>0.84480956536085372</v>
      </c>
      <c r="O52" s="155">
        <v>30891275.920000002</v>
      </c>
    </row>
    <row r="53" spans="1:15" x14ac:dyDescent="0.25">
      <c r="A53">
        <v>6037</v>
      </c>
      <c r="B53" s="66"/>
      <c r="C53" s="153" t="s">
        <v>55</v>
      </c>
      <c r="D53" s="154" t="s">
        <v>261</v>
      </c>
      <c r="E53" s="153" t="s">
        <v>253</v>
      </c>
      <c r="F53" s="155">
        <v>4798</v>
      </c>
      <c r="G53" s="155">
        <v>3034</v>
      </c>
      <c r="H53" s="155">
        <v>1764</v>
      </c>
      <c r="I53" s="155">
        <v>0</v>
      </c>
      <c r="J53" s="155">
        <v>1470</v>
      </c>
      <c r="K53" s="158">
        <v>3153</v>
      </c>
      <c r="L53" s="155">
        <v>68</v>
      </c>
      <c r="M53" s="156">
        <v>4.0590405464172363</v>
      </c>
      <c r="N53" s="159" t="s">
        <v>0</v>
      </c>
      <c r="O53" s="160" t="s">
        <v>0</v>
      </c>
    </row>
    <row r="54" spans="1:15" x14ac:dyDescent="0.25">
      <c r="A54">
        <v>707</v>
      </c>
      <c r="B54" s="69" t="s">
        <v>146</v>
      </c>
      <c r="C54" s="153" t="s">
        <v>46</v>
      </c>
      <c r="D54" s="154" t="s">
        <v>296</v>
      </c>
      <c r="E54" s="153" t="s">
        <v>297</v>
      </c>
      <c r="F54" s="155">
        <v>912</v>
      </c>
      <c r="G54" s="155">
        <v>898</v>
      </c>
      <c r="H54" s="155">
        <v>14</v>
      </c>
      <c r="I54" s="155">
        <v>0</v>
      </c>
      <c r="J54" s="155">
        <v>433</v>
      </c>
      <c r="K54" s="158">
        <v>293</v>
      </c>
      <c r="L54" s="155">
        <v>75</v>
      </c>
      <c r="M54" s="156">
        <v>2.8694405555725098</v>
      </c>
      <c r="N54" s="157">
        <v>0.6806705989439793</v>
      </c>
      <c r="O54" s="160" t="s">
        <v>463</v>
      </c>
    </row>
    <row r="55" spans="1:15" x14ac:dyDescent="0.25">
      <c r="A55">
        <v>723</v>
      </c>
      <c r="B55" s="70"/>
      <c r="C55" s="153" t="s">
        <v>9</v>
      </c>
      <c r="D55" s="154" t="s">
        <v>298</v>
      </c>
      <c r="E55" s="153" t="s">
        <v>257</v>
      </c>
      <c r="F55" s="155">
        <v>2510</v>
      </c>
      <c r="G55" s="155">
        <v>1564</v>
      </c>
      <c r="H55" s="155">
        <v>946</v>
      </c>
      <c r="I55" s="155">
        <v>0</v>
      </c>
      <c r="J55" s="155">
        <v>1124</v>
      </c>
      <c r="K55" s="158">
        <v>1281</v>
      </c>
      <c r="L55" s="155">
        <v>105</v>
      </c>
      <c r="M55" s="156">
        <v>3.8267874717712402</v>
      </c>
      <c r="N55" s="157">
        <v>0.90216888977980991</v>
      </c>
      <c r="O55" s="155">
        <v>11136957.24</v>
      </c>
    </row>
    <row r="56" spans="1:15" x14ac:dyDescent="0.25">
      <c r="A56">
        <v>732</v>
      </c>
      <c r="B56" s="70"/>
      <c r="C56" s="153" t="s">
        <v>12</v>
      </c>
      <c r="D56" s="154" t="s">
        <v>12</v>
      </c>
      <c r="E56" s="153" t="s">
        <v>297</v>
      </c>
      <c r="F56" s="155">
        <v>1875</v>
      </c>
      <c r="G56" s="155">
        <v>1388</v>
      </c>
      <c r="H56" s="155">
        <v>473</v>
      </c>
      <c r="I56" s="155">
        <v>14</v>
      </c>
      <c r="J56" s="155">
        <v>926</v>
      </c>
      <c r="K56" s="158">
        <v>830</v>
      </c>
      <c r="L56" s="155">
        <v>118</v>
      </c>
      <c r="M56" s="156">
        <v>4.9305553436279297</v>
      </c>
      <c r="N56" s="157">
        <v>0.94444410120277755</v>
      </c>
      <c r="O56" s="155">
        <v>11611959.369999999</v>
      </c>
    </row>
    <row r="57" spans="1:15" x14ac:dyDescent="0.25">
      <c r="A57">
        <v>737</v>
      </c>
      <c r="B57" s="70"/>
      <c r="C57" s="153" t="s">
        <v>14</v>
      </c>
      <c r="D57" s="154" t="s">
        <v>299</v>
      </c>
      <c r="E57" s="153" t="s">
        <v>262</v>
      </c>
      <c r="F57" s="155">
        <v>3575</v>
      </c>
      <c r="G57" s="155">
        <v>3024</v>
      </c>
      <c r="H57" s="155">
        <v>551</v>
      </c>
      <c r="I57" s="155">
        <v>0</v>
      </c>
      <c r="J57" s="155">
        <v>1652</v>
      </c>
      <c r="K57" s="158">
        <v>1738</v>
      </c>
      <c r="L57" s="155">
        <v>183</v>
      </c>
      <c r="M57" s="156">
        <v>6.0240964889526367</v>
      </c>
      <c r="N57" s="157">
        <v>0.85304628495734758</v>
      </c>
      <c r="O57" s="155">
        <v>17406994.329999998</v>
      </c>
    </row>
    <row r="58" spans="1:15" ht="15" customHeight="1" x14ac:dyDescent="0.25">
      <c r="A58">
        <v>748</v>
      </c>
      <c r="B58" s="84"/>
      <c r="C58" s="153" t="s">
        <v>44</v>
      </c>
      <c r="D58" s="154" t="s">
        <v>287</v>
      </c>
      <c r="E58" s="153" t="s">
        <v>297</v>
      </c>
      <c r="F58" s="155">
        <v>1937</v>
      </c>
      <c r="G58" s="155">
        <v>1383</v>
      </c>
      <c r="H58" s="155">
        <v>554</v>
      </c>
      <c r="I58" s="155">
        <v>0</v>
      </c>
      <c r="J58" s="155">
        <v>1014</v>
      </c>
      <c r="K58" s="158">
        <v>825</v>
      </c>
      <c r="L58" s="155">
        <v>97</v>
      </c>
      <c r="M58" s="156">
        <v>4.0237464904785156</v>
      </c>
      <c r="N58" s="157">
        <v>0.84808440568235133</v>
      </c>
      <c r="O58" s="155">
        <v>9916333.6799999997</v>
      </c>
    </row>
    <row r="59" spans="1:15" x14ac:dyDescent="0.25">
      <c r="A59">
        <v>7493</v>
      </c>
      <c r="B59" s="71"/>
      <c r="C59" s="153" t="s">
        <v>166</v>
      </c>
      <c r="D59" s="154" t="s">
        <v>300</v>
      </c>
      <c r="E59" s="153" t="s">
        <v>297</v>
      </c>
      <c r="F59" s="155">
        <v>2591</v>
      </c>
      <c r="G59" s="155">
        <v>2075</v>
      </c>
      <c r="H59" s="155">
        <v>516</v>
      </c>
      <c r="I59" s="155">
        <v>0</v>
      </c>
      <c r="J59" s="155">
        <v>1328</v>
      </c>
      <c r="K59" s="158">
        <v>1082</v>
      </c>
      <c r="L59" s="155">
        <v>177</v>
      </c>
      <c r="M59" s="156">
        <v>3.2653062343597412</v>
      </c>
      <c r="N59" s="157">
        <v>0.80809165872588196</v>
      </c>
      <c r="O59" s="155">
        <v>12141631.4</v>
      </c>
    </row>
    <row r="60" spans="1:15" x14ac:dyDescent="0.25">
      <c r="A60">
        <v>765</v>
      </c>
      <c r="B60" s="69" t="s">
        <v>147</v>
      </c>
      <c r="C60" s="153" t="s">
        <v>25</v>
      </c>
      <c r="D60" s="154" t="s">
        <v>301</v>
      </c>
      <c r="E60" s="153" t="s">
        <v>253</v>
      </c>
      <c r="F60" s="155">
        <v>25796</v>
      </c>
      <c r="G60" s="155">
        <v>19547</v>
      </c>
      <c r="H60" s="155">
        <v>6249</v>
      </c>
      <c r="I60" s="155">
        <v>0</v>
      </c>
      <c r="J60" s="155">
        <v>7802</v>
      </c>
      <c r="K60" s="158">
        <v>13982</v>
      </c>
      <c r="L60" s="155">
        <v>3996</v>
      </c>
      <c r="M60" s="156">
        <v>6.5797638893127441</v>
      </c>
      <c r="N60" s="157">
        <v>0.93382567955428564</v>
      </c>
      <c r="O60" s="155">
        <v>126226842.27</v>
      </c>
    </row>
    <row r="61" spans="1:15" x14ac:dyDescent="0.25">
      <c r="A61">
        <v>777</v>
      </c>
      <c r="B61" s="70"/>
      <c r="C61" s="153" t="s">
        <v>29</v>
      </c>
      <c r="D61" s="154" t="s">
        <v>302</v>
      </c>
      <c r="E61" s="153" t="s">
        <v>253</v>
      </c>
      <c r="F61" s="155">
        <v>6349</v>
      </c>
      <c r="G61" s="155">
        <v>5578</v>
      </c>
      <c r="H61" s="155">
        <v>771</v>
      </c>
      <c r="I61" s="155">
        <v>0</v>
      </c>
      <c r="J61" s="155">
        <v>2546</v>
      </c>
      <c r="K61" s="158">
        <v>3797</v>
      </c>
      <c r="L61" s="158">
        <v>2</v>
      </c>
      <c r="M61" s="156">
        <v>4.4411907196044922</v>
      </c>
      <c r="N61" s="157">
        <v>0.976597078904753</v>
      </c>
      <c r="O61" s="155">
        <v>46807088.149999999</v>
      </c>
    </row>
    <row r="62" spans="1:15" x14ac:dyDescent="0.25">
      <c r="A62">
        <v>786</v>
      </c>
      <c r="B62" s="70"/>
      <c r="C62" s="153" t="s">
        <v>70</v>
      </c>
      <c r="D62" s="154" t="s">
        <v>216</v>
      </c>
      <c r="E62" s="153" t="s">
        <v>253</v>
      </c>
      <c r="F62" s="155">
        <v>873</v>
      </c>
      <c r="G62" s="155">
        <v>857</v>
      </c>
      <c r="H62" s="155">
        <v>16</v>
      </c>
      <c r="I62" s="155">
        <v>0</v>
      </c>
      <c r="J62" s="155">
        <v>686</v>
      </c>
      <c r="K62" s="158">
        <v>178</v>
      </c>
      <c r="L62" s="158">
        <v>2</v>
      </c>
      <c r="M62" s="156">
        <v>5.8303885459899902</v>
      </c>
      <c r="N62" s="157">
        <v>1.2026602986735802</v>
      </c>
      <c r="O62" s="155">
        <v>15655684.279999999</v>
      </c>
    </row>
    <row r="63" spans="1:15" x14ac:dyDescent="0.25">
      <c r="A63">
        <v>1063</v>
      </c>
      <c r="B63" s="70"/>
      <c r="C63" s="153" t="s">
        <v>175</v>
      </c>
      <c r="D63" s="154" t="s">
        <v>217</v>
      </c>
      <c r="E63" s="153" t="s">
        <v>253</v>
      </c>
      <c r="F63" s="155">
        <v>3542</v>
      </c>
      <c r="G63" s="155">
        <v>3492</v>
      </c>
      <c r="H63" s="155">
        <v>50</v>
      </c>
      <c r="I63" s="155">
        <v>0</v>
      </c>
      <c r="J63" s="155">
        <v>3010</v>
      </c>
      <c r="K63" s="158">
        <v>529</v>
      </c>
      <c r="L63" s="158">
        <v>0</v>
      </c>
      <c r="M63" s="156">
        <v>4.7230572700500488</v>
      </c>
      <c r="N63" s="157">
        <v>1.2186375499390678</v>
      </c>
      <c r="O63" s="155">
        <v>51678620.009999998</v>
      </c>
    </row>
    <row r="64" spans="1:15" x14ac:dyDescent="0.25">
      <c r="A64">
        <v>2970</v>
      </c>
      <c r="B64" s="70"/>
      <c r="C64" s="153" t="s">
        <v>58</v>
      </c>
      <c r="D64" s="154" t="s">
        <v>217</v>
      </c>
      <c r="E64" s="153" t="s">
        <v>257</v>
      </c>
      <c r="F64" s="155">
        <v>1193</v>
      </c>
      <c r="G64" s="155">
        <v>1191</v>
      </c>
      <c r="H64" s="155">
        <v>2</v>
      </c>
      <c r="I64" s="155">
        <v>0</v>
      </c>
      <c r="J64" s="155">
        <v>1033</v>
      </c>
      <c r="K64" s="158">
        <v>160</v>
      </c>
      <c r="L64" s="158">
        <v>0</v>
      </c>
      <c r="M64" s="156">
        <v>6.3197026252746582</v>
      </c>
      <c r="N64" s="157">
        <v>1.3828757539414422</v>
      </c>
      <c r="O64" s="155">
        <v>16294478.24</v>
      </c>
    </row>
    <row r="65" spans="1:20" x14ac:dyDescent="0.25">
      <c r="A65">
        <v>3536</v>
      </c>
      <c r="B65" s="71"/>
      <c r="C65" s="153" t="s">
        <v>71</v>
      </c>
      <c r="D65" s="154" t="s">
        <v>217</v>
      </c>
      <c r="E65" s="153" t="s">
        <v>253</v>
      </c>
      <c r="F65" s="155">
        <v>1431</v>
      </c>
      <c r="G65" s="155">
        <v>1430</v>
      </c>
      <c r="H65" s="155">
        <v>1</v>
      </c>
      <c r="I65" s="155">
        <v>0</v>
      </c>
      <c r="J65" s="158">
        <v>1182</v>
      </c>
      <c r="K65" s="158">
        <v>249</v>
      </c>
      <c r="L65" s="158">
        <v>0</v>
      </c>
      <c r="M65" s="156">
        <v>5.3648066520690918</v>
      </c>
      <c r="N65" s="157">
        <v>1.4644490492223798</v>
      </c>
      <c r="O65" s="155">
        <v>19788335.699999999</v>
      </c>
    </row>
    <row r="66" spans="1:20" x14ac:dyDescent="0.25">
      <c r="B66" s="3"/>
      <c r="C66" s="148" t="s">
        <v>149</v>
      </c>
      <c r="D66" s="149"/>
      <c r="E66" s="149"/>
      <c r="F66" s="150">
        <v>886871</v>
      </c>
      <c r="G66" s="150">
        <v>646078</v>
      </c>
      <c r="H66" s="150">
        <v>235231</v>
      </c>
      <c r="I66" s="150">
        <v>5562</v>
      </c>
      <c r="J66" s="150">
        <v>360792</v>
      </c>
      <c r="K66" s="150">
        <v>471876</v>
      </c>
      <c r="L66" s="150">
        <v>52844</v>
      </c>
      <c r="M66" s="151">
        <v>6.2691369056701598</v>
      </c>
      <c r="N66" s="152">
        <v>1</v>
      </c>
      <c r="O66" s="150">
        <v>4326571984.9399996</v>
      </c>
    </row>
    <row r="67" spans="1:20" ht="39.950000000000003" customHeight="1" x14ac:dyDescent="0.25">
      <c r="A67" s="62"/>
      <c r="B67" s="272" t="s">
        <v>461</v>
      </c>
      <c r="C67" s="272"/>
      <c r="D67" s="272"/>
      <c r="E67" s="272"/>
      <c r="F67" s="272"/>
      <c r="G67" s="272"/>
      <c r="H67" s="272"/>
      <c r="I67" s="272"/>
      <c r="J67" s="272"/>
      <c r="K67" s="272"/>
      <c r="L67" s="272"/>
      <c r="M67" s="272"/>
      <c r="N67" s="272"/>
      <c r="O67" s="272"/>
    </row>
    <row r="68" spans="1:20" ht="12.75" customHeight="1" x14ac:dyDescent="0.25">
      <c r="A68" s="62"/>
      <c r="B68" s="75"/>
      <c r="C68" s="61"/>
      <c r="D68" s="61"/>
      <c r="E68" s="61"/>
      <c r="F68" s="61"/>
      <c r="G68" s="61"/>
      <c r="H68" s="61"/>
      <c r="I68" s="61"/>
      <c r="J68" s="61"/>
      <c r="K68" s="61"/>
      <c r="L68" s="61"/>
      <c r="M68" s="61"/>
      <c r="N68" s="61"/>
      <c r="O68" s="61"/>
    </row>
    <row r="69" spans="1:20" s="62" customFormat="1" ht="12" customHeight="1" x14ac:dyDescent="0.25">
      <c r="B69" s="61"/>
      <c r="C69" s="61"/>
      <c r="D69" s="6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Q69" s="146"/>
    </row>
    <row r="70" spans="1:20" s="62" customFormat="1" ht="12" customHeight="1" x14ac:dyDescent="0.25">
      <c r="B70" s="61"/>
      <c r="C70" s="61"/>
      <c r="D70" s="6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17"/>
      <c r="R70" s="1"/>
      <c r="S70" s="1"/>
      <c r="T70" s="1"/>
    </row>
  </sheetData>
  <mergeCells count="1">
    <mergeCell ref="B67:O67"/>
  </mergeCells>
  <pageMargins left="0.47244094488188981" right="0.31496062992125984" top="0.35433070866141736" bottom="0.43307086614173229" header="0.15748031496062992" footer="0.19685039370078741"/>
  <pageSetup paperSize="9" scale="73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0033"/>
    <pageSetUpPr fitToPage="1"/>
  </sheetPr>
  <dimension ref="A1:N66"/>
  <sheetViews>
    <sheetView topLeftCell="B49" workbookViewId="0">
      <selection activeCell="F60" sqref="F60"/>
    </sheetView>
  </sheetViews>
  <sheetFormatPr defaultColWidth="9.140625" defaultRowHeight="15" x14ac:dyDescent="0.25"/>
  <cols>
    <col min="1" max="1" width="0" style="1" hidden="1" customWidth="1"/>
    <col min="2" max="2" width="9.140625" style="1" customWidth="1"/>
    <col min="3" max="3" width="37.7109375" style="1" bestFit="1" customWidth="1"/>
    <col min="4" max="8" width="8.7109375" style="63" customWidth="1"/>
    <col min="9" max="9" width="8.7109375" style="92" customWidth="1"/>
    <col min="10" max="11" width="8.7109375" style="63" customWidth="1"/>
    <col min="12" max="16384" width="9.140625" style="1"/>
  </cols>
  <sheetData>
    <row r="1" spans="1:14" customFormat="1" x14ac:dyDescent="0.25">
      <c r="A1" s="77"/>
      <c r="B1" s="79" t="s">
        <v>395</v>
      </c>
      <c r="C1" s="80"/>
      <c r="D1" s="80"/>
      <c r="E1" s="80"/>
      <c r="F1" s="81"/>
      <c r="G1" s="81"/>
      <c r="H1" s="81"/>
      <c r="I1" s="91"/>
      <c r="J1" s="81"/>
      <c r="K1" s="81"/>
      <c r="L1" s="81"/>
      <c r="M1" s="81"/>
      <c r="N1" s="81"/>
    </row>
    <row r="2" spans="1:14" ht="10.15" customHeight="1" x14ac:dyDescent="0.25"/>
    <row r="3" spans="1:14" ht="124.5" customHeight="1" x14ac:dyDescent="0.25">
      <c r="B3" s="89" t="s">
        <v>143</v>
      </c>
      <c r="C3" s="90" t="s">
        <v>144</v>
      </c>
      <c r="D3" s="161" t="s">
        <v>41</v>
      </c>
      <c r="E3" s="161" t="s">
        <v>161</v>
      </c>
      <c r="F3" s="161" t="s">
        <v>396</v>
      </c>
      <c r="G3" s="161" t="s">
        <v>397</v>
      </c>
      <c r="H3" s="161" t="s">
        <v>398</v>
      </c>
      <c r="I3" s="161" t="s">
        <v>399</v>
      </c>
      <c r="J3" s="161" t="s">
        <v>400</v>
      </c>
      <c r="K3" s="161" t="s">
        <v>401</v>
      </c>
    </row>
    <row r="4" spans="1:14" x14ac:dyDescent="0.2">
      <c r="A4" s="1">
        <v>148</v>
      </c>
      <c r="B4" s="83">
        <v>1</v>
      </c>
      <c r="C4" s="10" t="s">
        <v>6</v>
      </c>
      <c r="D4" s="162">
        <v>8.1750000000000007</v>
      </c>
      <c r="E4" s="87">
        <v>88.75</v>
      </c>
      <c r="F4" s="87">
        <v>48.387096774193552</v>
      </c>
      <c r="G4" s="87">
        <v>83.116883116883116</v>
      </c>
      <c r="H4" s="87">
        <v>89.473684210526329</v>
      </c>
      <c r="I4" s="87">
        <v>66.25</v>
      </c>
      <c r="J4" s="87">
        <v>43.589743589743591</v>
      </c>
      <c r="K4" s="87">
        <v>65.822784810126578</v>
      </c>
    </row>
    <row r="5" spans="1:14" x14ac:dyDescent="0.2">
      <c r="A5" s="1">
        <v>272</v>
      </c>
      <c r="B5" s="65"/>
      <c r="C5" s="10" t="s">
        <v>7</v>
      </c>
      <c r="D5" s="162">
        <v>8.625</v>
      </c>
      <c r="E5" s="87">
        <v>92.5</v>
      </c>
      <c r="F5" s="87">
        <v>85.714285714285722</v>
      </c>
      <c r="G5" s="87">
        <v>95</v>
      </c>
      <c r="H5" s="87">
        <v>97.435897435897431</v>
      </c>
      <c r="I5" s="87">
        <v>78.75</v>
      </c>
      <c r="J5" s="87">
        <v>67.10526315789474</v>
      </c>
      <c r="K5" s="87">
        <v>73.75</v>
      </c>
    </row>
    <row r="6" spans="1:14" x14ac:dyDescent="0.2">
      <c r="A6" s="1">
        <v>718</v>
      </c>
      <c r="B6" s="65"/>
      <c r="C6" s="10" t="s">
        <v>172</v>
      </c>
      <c r="D6" s="162">
        <v>8.85</v>
      </c>
      <c r="E6" s="87">
        <v>94.936708860759495</v>
      </c>
      <c r="F6" s="87">
        <v>75</v>
      </c>
      <c r="G6" s="87">
        <v>91.250000000000014</v>
      </c>
      <c r="H6" s="87">
        <v>97.435897435897431</v>
      </c>
      <c r="I6" s="87">
        <v>86.25</v>
      </c>
      <c r="J6" s="87">
        <v>74.358974358974365</v>
      </c>
      <c r="K6" s="87">
        <v>80</v>
      </c>
    </row>
    <row r="7" spans="1:14" x14ac:dyDescent="0.2">
      <c r="A7" s="1">
        <v>772</v>
      </c>
      <c r="B7" s="65"/>
      <c r="C7" s="10" t="s">
        <v>54</v>
      </c>
      <c r="D7" s="162">
        <v>8.7750000000000004</v>
      </c>
      <c r="E7" s="87">
        <v>93.75</v>
      </c>
      <c r="F7" s="87">
        <v>77.777777777777771</v>
      </c>
      <c r="G7" s="87">
        <v>91.250000000000014</v>
      </c>
      <c r="H7" s="87">
        <v>93.589743589743577</v>
      </c>
      <c r="I7" s="87">
        <v>78.750000000000014</v>
      </c>
      <c r="J7" s="87">
        <v>62.337662337662337</v>
      </c>
      <c r="K7" s="87">
        <v>87.341772151898738</v>
      </c>
    </row>
    <row r="8" spans="1:14" x14ac:dyDescent="0.2">
      <c r="A8" s="1">
        <v>6046</v>
      </c>
      <c r="B8" s="66"/>
      <c r="C8" s="10" t="s">
        <v>40</v>
      </c>
      <c r="D8" s="162">
        <v>8.5124999999999993</v>
      </c>
      <c r="E8" s="87">
        <v>95</v>
      </c>
      <c r="F8" s="87">
        <v>75</v>
      </c>
      <c r="G8" s="87">
        <v>89.743589743589737</v>
      </c>
      <c r="H8" s="87">
        <v>96.249999999999986</v>
      </c>
      <c r="I8" s="87">
        <v>77.499999999999986</v>
      </c>
      <c r="J8" s="87">
        <v>61.53846153846154</v>
      </c>
      <c r="K8" s="87">
        <v>73.076923076923066</v>
      </c>
    </row>
    <row r="9" spans="1:14" x14ac:dyDescent="0.2">
      <c r="A9" s="1">
        <v>1</v>
      </c>
      <c r="B9" s="64">
        <v>2</v>
      </c>
      <c r="C9" s="10" t="s">
        <v>1</v>
      </c>
      <c r="D9" s="162">
        <v>8.5124999999999993</v>
      </c>
      <c r="E9" s="87">
        <v>92.5</v>
      </c>
      <c r="F9" s="87">
        <v>77.777777777777786</v>
      </c>
      <c r="G9" s="87">
        <v>96.25</v>
      </c>
      <c r="H9" s="87">
        <v>97.297297297297305</v>
      </c>
      <c r="I9" s="87">
        <v>70.886075949367083</v>
      </c>
      <c r="J9" s="87">
        <v>57.692307692307701</v>
      </c>
      <c r="K9" s="87">
        <v>65</v>
      </c>
    </row>
    <row r="10" spans="1:14" x14ac:dyDescent="0.2">
      <c r="A10" s="1">
        <v>39</v>
      </c>
      <c r="B10" s="65"/>
      <c r="C10" s="10" t="s">
        <v>2</v>
      </c>
      <c r="D10" s="162">
        <v>8.4124999999999996</v>
      </c>
      <c r="E10" s="87">
        <v>88.75</v>
      </c>
      <c r="F10" s="87">
        <v>77.777777777777771</v>
      </c>
      <c r="G10" s="87">
        <v>92.405063291139243</v>
      </c>
      <c r="H10" s="87">
        <v>94.871794871794862</v>
      </c>
      <c r="I10" s="87">
        <v>82.278481012658219</v>
      </c>
      <c r="J10" s="87">
        <v>72.151898734177209</v>
      </c>
      <c r="K10" s="87">
        <v>72.500000000000014</v>
      </c>
    </row>
    <row r="11" spans="1:14" x14ac:dyDescent="0.2">
      <c r="A11" s="1">
        <v>100</v>
      </c>
      <c r="B11" s="65"/>
      <c r="C11" s="10" t="s">
        <v>163</v>
      </c>
      <c r="D11" s="162">
        <v>8.4499999999999993</v>
      </c>
      <c r="E11" s="87">
        <v>89.87341772151899</v>
      </c>
      <c r="F11" s="87">
        <v>83.333333333333329</v>
      </c>
      <c r="G11" s="87">
        <v>87.5</v>
      </c>
      <c r="H11" s="87">
        <v>93.506493506493513</v>
      </c>
      <c r="I11" s="87">
        <v>75.949367088607602</v>
      </c>
      <c r="J11" s="87">
        <v>65.822784810126578</v>
      </c>
      <c r="K11" s="87">
        <v>72.5</v>
      </c>
    </row>
    <row r="12" spans="1:14" x14ac:dyDescent="0.2">
      <c r="A12" s="1">
        <v>729</v>
      </c>
      <c r="B12" s="65"/>
      <c r="C12" s="10" t="s">
        <v>170</v>
      </c>
      <c r="D12" s="162">
        <v>8.5374999999999996</v>
      </c>
      <c r="E12" s="87">
        <v>93.670886075949369</v>
      </c>
      <c r="F12" s="87">
        <v>55.555555555555557</v>
      </c>
      <c r="G12" s="87">
        <v>91.25</v>
      </c>
      <c r="H12" s="87">
        <v>94.871794871794862</v>
      </c>
      <c r="I12" s="87">
        <v>78.750000000000014</v>
      </c>
      <c r="J12" s="87">
        <v>62.337662337662337</v>
      </c>
      <c r="K12" s="87">
        <v>82.278481012658219</v>
      </c>
    </row>
    <row r="13" spans="1:14" x14ac:dyDescent="0.2">
      <c r="A13" s="1">
        <v>741</v>
      </c>
      <c r="B13" s="65"/>
      <c r="C13" s="10" t="s">
        <v>56</v>
      </c>
      <c r="D13" s="162">
        <v>8.6750000000000007</v>
      </c>
      <c r="E13" s="87">
        <v>92.307692307692307</v>
      </c>
      <c r="F13" s="87">
        <v>72.727272727272734</v>
      </c>
      <c r="G13" s="87">
        <v>91.025641025641022</v>
      </c>
      <c r="H13" s="87">
        <v>97.5</v>
      </c>
      <c r="I13" s="87">
        <v>87.179487179487182</v>
      </c>
      <c r="J13" s="87">
        <v>52.564102564102569</v>
      </c>
      <c r="K13" s="87">
        <v>84.615384615384613</v>
      </c>
    </row>
    <row r="14" spans="1:14" x14ac:dyDescent="0.2">
      <c r="A14" s="1">
        <v>746</v>
      </c>
      <c r="B14" s="65"/>
      <c r="C14" s="10" t="s">
        <v>173</v>
      </c>
      <c r="D14" s="162">
        <v>8.2874999999999996</v>
      </c>
      <c r="E14" s="87">
        <v>86.25</v>
      </c>
      <c r="F14" s="87">
        <v>91.666666666666671</v>
      </c>
      <c r="G14" s="87">
        <v>88.607594936708864</v>
      </c>
      <c r="H14" s="87">
        <v>97.402597402597408</v>
      </c>
      <c r="I14" s="87">
        <v>73.75</v>
      </c>
      <c r="J14" s="87">
        <v>59.740259740259738</v>
      </c>
      <c r="K14" s="87">
        <v>69.620253164556956</v>
      </c>
    </row>
    <row r="15" spans="1:14" x14ac:dyDescent="0.2">
      <c r="A15" s="1">
        <v>833</v>
      </c>
      <c r="B15" s="67"/>
      <c r="C15" s="10" t="s">
        <v>32</v>
      </c>
      <c r="D15" s="55">
        <v>8.1624999999999996</v>
      </c>
      <c r="E15" s="87">
        <v>81.25</v>
      </c>
      <c r="F15" s="87">
        <v>71.875</v>
      </c>
      <c r="G15" s="87">
        <v>87.012987012987011</v>
      </c>
      <c r="H15" s="87">
        <v>90.909090909090921</v>
      </c>
      <c r="I15" s="87">
        <v>81.25</v>
      </c>
      <c r="J15" s="87">
        <v>59.493670886075947</v>
      </c>
      <c r="K15" s="87">
        <v>82.5</v>
      </c>
    </row>
    <row r="16" spans="1:14" x14ac:dyDescent="0.2">
      <c r="A16" s="1">
        <v>86</v>
      </c>
      <c r="B16" s="64">
        <v>3</v>
      </c>
      <c r="C16" s="10" t="s">
        <v>171</v>
      </c>
      <c r="D16" s="162">
        <v>8.375</v>
      </c>
      <c r="E16" s="87">
        <v>88.60759493670885</v>
      </c>
      <c r="F16" s="87">
        <v>74.074074074074076</v>
      </c>
      <c r="G16" s="87">
        <v>93.75</v>
      </c>
      <c r="H16" s="87">
        <v>98.666666666666657</v>
      </c>
      <c r="I16" s="87">
        <v>78.75</v>
      </c>
      <c r="J16" s="87">
        <v>66.250000000000014</v>
      </c>
      <c r="K16" s="87">
        <v>80</v>
      </c>
    </row>
    <row r="17" spans="1:11" x14ac:dyDescent="0.2">
      <c r="A17" s="1">
        <v>634</v>
      </c>
      <c r="B17" s="65"/>
      <c r="C17" s="10" t="s">
        <v>42</v>
      </c>
      <c r="D17" s="162">
        <v>8.65</v>
      </c>
      <c r="E17" s="87">
        <v>91.25</v>
      </c>
      <c r="F17" s="87">
        <v>78.571428571428584</v>
      </c>
      <c r="G17" s="87">
        <v>92.405063291139243</v>
      </c>
      <c r="H17" s="87">
        <v>96.15384615384616</v>
      </c>
      <c r="I17" s="87">
        <v>80</v>
      </c>
      <c r="J17" s="87">
        <v>68.75</v>
      </c>
      <c r="K17" s="87">
        <v>86.075949367088597</v>
      </c>
    </row>
    <row r="18" spans="1:11" x14ac:dyDescent="0.2">
      <c r="A18" s="1">
        <v>726</v>
      </c>
      <c r="B18" s="65"/>
      <c r="C18" s="10" t="s">
        <v>162</v>
      </c>
      <c r="D18" s="162">
        <v>8.3375000000000004</v>
      </c>
      <c r="E18" s="87">
        <v>82.5</v>
      </c>
      <c r="F18" s="87">
        <v>92.307692307692307</v>
      </c>
      <c r="G18" s="87">
        <v>96.103896103896105</v>
      </c>
      <c r="H18" s="87">
        <v>94.805194805194816</v>
      </c>
      <c r="I18" s="87">
        <v>74.683544303797461</v>
      </c>
      <c r="J18" s="87">
        <v>57.692307692307686</v>
      </c>
      <c r="K18" s="87">
        <v>78.75</v>
      </c>
    </row>
    <row r="19" spans="1:11" x14ac:dyDescent="0.2">
      <c r="A19" s="1">
        <v>744</v>
      </c>
      <c r="B19" s="65"/>
      <c r="C19" s="10" t="s">
        <v>18</v>
      </c>
      <c r="D19" s="162">
        <v>8.2874999999999996</v>
      </c>
      <c r="E19" s="87">
        <v>86.25</v>
      </c>
      <c r="F19" s="87">
        <v>68.181818181818187</v>
      </c>
      <c r="G19" s="87">
        <v>92.5</v>
      </c>
      <c r="H19" s="87">
        <v>94.736842105263165</v>
      </c>
      <c r="I19" s="87">
        <v>81.012658227848107</v>
      </c>
      <c r="J19" s="87">
        <v>51.249999999999993</v>
      </c>
      <c r="K19" s="87">
        <v>77.215189873417728</v>
      </c>
    </row>
    <row r="20" spans="1:11" x14ac:dyDescent="0.2">
      <c r="A20" s="1">
        <v>745</v>
      </c>
      <c r="B20" s="65"/>
      <c r="C20" s="10" t="s">
        <v>165</v>
      </c>
      <c r="D20" s="162">
        <v>8.1875</v>
      </c>
      <c r="E20" s="87">
        <v>83.75</v>
      </c>
      <c r="F20" s="87">
        <v>75</v>
      </c>
      <c r="G20" s="87">
        <v>86.075949367088597</v>
      </c>
      <c r="H20" s="87">
        <v>88.311688311688314</v>
      </c>
      <c r="I20" s="87">
        <v>73.75</v>
      </c>
      <c r="J20" s="87">
        <v>51.94805194805194</v>
      </c>
      <c r="K20" s="87">
        <v>78.75</v>
      </c>
    </row>
    <row r="21" spans="1:11" x14ac:dyDescent="0.2">
      <c r="A21" s="1">
        <v>750</v>
      </c>
      <c r="B21" s="65"/>
      <c r="C21" s="10" t="s">
        <v>19</v>
      </c>
      <c r="D21" s="162">
        <v>8.0625</v>
      </c>
      <c r="E21" s="87">
        <v>84.810126582278471</v>
      </c>
      <c r="F21" s="87">
        <v>77.777777777777771</v>
      </c>
      <c r="G21" s="87">
        <v>83.333333333333343</v>
      </c>
      <c r="H21" s="87">
        <v>90</v>
      </c>
      <c r="I21" s="87">
        <v>77.5</v>
      </c>
      <c r="J21" s="87">
        <v>45.569620253164558</v>
      </c>
      <c r="K21" s="87">
        <v>74.358974358974365</v>
      </c>
    </row>
    <row r="22" spans="1:11" x14ac:dyDescent="0.2">
      <c r="A22" s="1">
        <v>754</v>
      </c>
      <c r="B22" s="65"/>
      <c r="C22" s="10" t="s">
        <v>169</v>
      </c>
      <c r="D22" s="162">
        <v>8.6125000000000007</v>
      </c>
      <c r="E22" s="87">
        <v>88.75</v>
      </c>
      <c r="F22" s="87">
        <v>81.25</v>
      </c>
      <c r="G22" s="87">
        <v>93.670886075949369</v>
      </c>
      <c r="H22" s="87">
        <v>93.589743589743591</v>
      </c>
      <c r="I22" s="87">
        <v>77.5</v>
      </c>
      <c r="J22" s="87">
        <v>63.291139240506332</v>
      </c>
      <c r="K22" s="87">
        <v>91.139240506329116</v>
      </c>
    </row>
    <row r="23" spans="1:11" x14ac:dyDescent="0.2">
      <c r="A23" s="1">
        <v>763</v>
      </c>
      <c r="B23" s="65"/>
      <c r="C23" s="10" t="s">
        <v>53</v>
      </c>
      <c r="D23" s="162">
        <v>8.4875000000000007</v>
      </c>
      <c r="E23" s="87">
        <v>89.87341772151899</v>
      </c>
      <c r="F23" s="87">
        <v>68</v>
      </c>
      <c r="G23" s="87">
        <v>91.139240506329116</v>
      </c>
      <c r="H23" s="87">
        <v>93.421052631578945</v>
      </c>
      <c r="I23" s="87">
        <v>85</v>
      </c>
      <c r="J23" s="87">
        <v>56.410256410256409</v>
      </c>
      <c r="K23" s="87">
        <v>96.249999999999986</v>
      </c>
    </row>
    <row r="24" spans="1:11" x14ac:dyDescent="0.2">
      <c r="A24" s="1">
        <v>916</v>
      </c>
      <c r="B24" s="65"/>
      <c r="C24" s="10" t="s">
        <v>167</v>
      </c>
      <c r="D24" s="162">
        <v>8.2750000000000004</v>
      </c>
      <c r="E24" s="87">
        <v>79.74683544303798</v>
      </c>
      <c r="F24" s="87">
        <v>86.666666666666671</v>
      </c>
      <c r="G24" s="87">
        <v>87.5</v>
      </c>
      <c r="H24" s="87">
        <v>88.461538461538453</v>
      </c>
      <c r="I24" s="87">
        <v>72.500000000000014</v>
      </c>
      <c r="J24" s="87">
        <v>67.5</v>
      </c>
      <c r="K24" s="87">
        <v>88.75</v>
      </c>
    </row>
    <row r="25" spans="1:11" x14ac:dyDescent="0.2">
      <c r="A25" s="1">
        <v>1425</v>
      </c>
      <c r="B25" s="65"/>
      <c r="C25" s="10" t="s">
        <v>39</v>
      </c>
      <c r="D25" s="162">
        <v>8.3249999999999993</v>
      </c>
      <c r="E25" s="87">
        <v>90</v>
      </c>
      <c r="F25" s="87">
        <v>66.666666666666657</v>
      </c>
      <c r="G25" s="87">
        <v>89.873417721519004</v>
      </c>
      <c r="H25" s="87">
        <v>96.05263157894737</v>
      </c>
      <c r="I25" s="87">
        <v>79.74683544303798</v>
      </c>
      <c r="J25" s="87">
        <v>62.5</v>
      </c>
      <c r="K25" s="87">
        <v>83.75</v>
      </c>
    </row>
    <row r="26" spans="1:11" x14ac:dyDescent="0.2">
      <c r="A26" s="1">
        <v>5994</v>
      </c>
      <c r="B26" s="66"/>
      <c r="C26" s="10" t="s">
        <v>164</v>
      </c>
      <c r="D26" s="162">
        <v>8.4375</v>
      </c>
      <c r="E26" s="87">
        <v>88.75</v>
      </c>
      <c r="F26" s="87">
        <v>84.000000000000014</v>
      </c>
      <c r="G26" s="87">
        <v>87.012987012987011</v>
      </c>
      <c r="H26" s="87">
        <v>90.78947368421052</v>
      </c>
      <c r="I26" s="87">
        <v>82.5</v>
      </c>
      <c r="J26" s="87">
        <v>62.337662337662337</v>
      </c>
      <c r="K26" s="87">
        <v>88.461538461538453</v>
      </c>
    </row>
    <row r="27" spans="1:11" x14ac:dyDescent="0.2">
      <c r="A27" s="1">
        <v>146</v>
      </c>
      <c r="B27" s="64">
        <v>4</v>
      </c>
      <c r="C27" s="10" t="s">
        <v>174</v>
      </c>
      <c r="D27" s="162">
        <v>8.2249999999999996</v>
      </c>
      <c r="E27" s="87">
        <v>78.48101265822784</v>
      </c>
      <c r="F27" s="87">
        <v>46.666666666666664</v>
      </c>
      <c r="G27" s="87">
        <v>82.278481012658219</v>
      </c>
      <c r="H27" s="87">
        <v>85.135135135135144</v>
      </c>
      <c r="I27" s="87">
        <v>68.354430379746844</v>
      </c>
      <c r="J27" s="87">
        <v>55.128205128205131</v>
      </c>
      <c r="K27" s="87">
        <v>58.441558441558449</v>
      </c>
    </row>
    <row r="28" spans="1:11" x14ac:dyDescent="0.2">
      <c r="A28" s="1">
        <v>668</v>
      </c>
      <c r="B28" s="65"/>
      <c r="C28" s="10" t="s">
        <v>8</v>
      </c>
      <c r="D28" s="162" t="s">
        <v>0</v>
      </c>
      <c r="E28" s="87" t="s">
        <v>0</v>
      </c>
      <c r="F28" s="87" t="s">
        <v>0</v>
      </c>
      <c r="G28" s="87" t="s">
        <v>0</v>
      </c>
      <c r="H28" s="87" t="s">
        <v>0</v>
      </c>
      <c r="I28" s="87" t="s">
        <v>0</v>
      </c>
      <c r="J28" s="87" t="s">
        <v>0</v>
      </c>
      <c r="K28" s="87" t="s">
        <v>0</v>
      </c>
    </row>
    <row r="29" spans="1:11" x14ac:dyDescent="0.2">
      <c r="A29" s="1">
        <v>678</v>
      </c>
      <c r="B29" s="65"/>
      <c r="C29" s="10" t="s">
        <v>57</v>
      </c>
      <c r="D29" s="162" t="s">
        <v>0</v>
      </c>
      <c r="E29" s="87" t="s">
        <v>0</v>
      </c>
      <c r="F29" s="87" t="s">
        <v>0</v>
      </c>
      <c r="G29" s="87" t="s">
        <v>0</v>
      </c>
      <c r="H29" s="87" t="s">
        <v>0</v>
      </c>
      <c r="I29" s="87" t="s">
        <v>0</v>
      </c>
      <c r="J29" s="87" t="s">
        <v>0</v>
      </c>
      <c r="K29" s="87" t="s">
        <v>0</v>
      </c>
    </row>
    <row r="30" spans="1:11" x14ac:dyDescent="0.2">
      <c r="A30" s="1">
        <v>724</v>
      </c>
      <c r="B30" s="65"/>
      <c r="C30" s="10" t="s">
        <v>10</v>
      </c>
      <c r="D30" s="162">
        <v>8.8874999999999993</v>
      </c>
      <c r="E30" s="87">
        <v>89.87341772151899</v>
      </c>
      <c r="F30" s="87">
        <v>66.666666666666657</v>
      </c>
      <c r="G30" s="87">
        <v>95</v>
      </c>
      <c r="H30" s="87">
        <v>92.10526315789474</v>
      </c>
      <c r="I30" s="87">
        <v>78.750000000000014</v>
      </c>
      <c r="J30" s="87">
        <v>78.750000000000014</v>
      </c>
      <c r="K30" s="87">
        <v>93.75</v>
      </c>
    </row>
    <row r="31" spans="1:11" x14ac:dyDescent="0.2">
      <c r="A31" s="1">
        <v>734</v>
      </c>
      <c r="B31" s="65"/>
      <c r="C31" s="10" t="s">
        <v>13</v>
      </c>
      <c r="D31" s="162">
        <v>8.6125000000000007</v>
      </c>
      <c r="E31" s="87">
        <v>81.012658227848107</v>
      </c>
      <c r="F31" s="87">
        <v>68.421052631578931</v>
      </c>
      <c r="G31" s="87">
        <v>89.873417721518976</v>
      </c>
      <c r="H31" s="87">
        <v>87.5</v>
      </c>
      <c r="I31" s="87">
        <v>85</v>
      </c>
      <c r="J31" s="87">
        <v>66.233766233766232</v>
      </c>
      <c r="K31" s="87">
        <v>88.75</v>
      </c>
    </row>
    <row r="32" spans="1:11" x14ac:dyDescent="0.2">
      <c r="A32" s="1">
        <v>739</v>
      </c>
      <c r="B32" s="65"/>
      <c r="C32" s="10" t="s">
        <v>15</v>
      </c>
      <c r="D32" s="162">
        <v>8.9124999999999996</v>
      </c>
      <c r="E32" s="87">
        <v>91.25</v>
      </c>
      <c r="F32" s="87">
        <v>75</v>
      </c>
      <c r="G32" s="87">
        <v>95</v>
      </c>
      <c r="H32" s="87">
        <v>98.684210526315795</v>
      </c>
      <c r="I32" s="87">
        <v>82.278481012658219</v>
      </c>
      <c r="J32" s="87">
        <v>84.810126582278485</v>
      </c>
      <c r="K32" s="87">
        <v>91.25</v>
      </c>
    </row>
    <row r="33" spans="1:11" x14ac:dyDescent="0.2">
      <c r="A33" s="1">
        <v>742</v>
      </c>
      <c r="B33" s="65"/>
      <c r="C33" s="10" t="s">
        <v>168</v>
      </c>
      <c r="D33" s="162">
        <v>8.4375</v>
      </c>
      <c r="E33" s="87">
        <v>89.743589743589752</v>
      </c>
      <c r="F33" s="87">
        <v>57.142857142857139</v>
      </c>
      <c r="G33" s="87">
        <v>86.075949367088597</v>
      </c>
      <c r="H33" s="87">
        <v>92</v>
      </c>
      <c r="I33" s="87">
        <v>79.74683544303798</v>
      </c>
      <c r="J33" s="87">
        <v>64.473684210526315</v>
      </c>
      <c r="K33" s="87">
        <v>91.250000000000014</v>
      </c>
    </row>
    <row r="34" spans="1:11" x14ac:dyDescent="0.2">
      <c r="A34" s="1">
        <v>743</v>
      </c>
      <c r="B34" s="65"/>
      <c r="C34" s="10" t="s">
        <v>17</v>
      </c>
      <c r="D34" s="162">
        <v>8.1999999999999993</v>
      </c>
      <c r="E34" s="87">
        <v>80.26315789473685</v>
      </c>
      <c r="F34" s="87">
        <v>91.666666666666671</v>
      </c>
      <c r="G34" s="87">
        <v>92.5</v>
      </c>
      <c r="H34" s="87">
        <v>93.150684931506845</v>
      </c>
      <c r="I34" s="87">
        <v>75.641025641025635</v>
      </c>
      <c r="J34" s="87">
        <v>57.142857142857139</v>
      </c>
      <c r="K34" s="87">
        <v>72.500000000000014</v>
      </c>
    </row>
    <row r="35" spans="1:11" x14ac:dyDescent="0.2">
      <c r="A35" s="1">
        <v>753</v>
      </c>
      <c r="B35" s="65"/>
      <c r="C35" s="10" t="s">
        <v>20</v>
      </c>
      <c r="D35" s="162">
        <v>8.4124999999999996</v>
      </c>
      <c r="E35" s="87">
        <v>83.544303797468359</v>
      </c>
      <c r="F35" s="87">
        <v>80</v>
      </c>
      <c r="G35" s="87">
        <v>87.5</v>
      </c>
      <c r="H35" s="87">
        <v>88.000000000000014</v>
      </c>
      <c r="I35" s="87">
        <v>82.5</v>
      </c>
      <c r="J35" s="87">
        <v>55.696202531645568</v>
      </c>
      <c r="K35" s="87">
        <v>83.544303797468359</v>
      </c>
    </row>
    <row r="36" spans="1:11" x14ac:dyDescent="0.2">
      <c r="A36" s="1">
        <v>757</v>
      </c>
      <c r="B36" s="65"/>
      <c r="C36" s="10" t="s">
        <v>22</v>
      </c>
      <c r="D36" s="162">
        <v>8.6875</v>
      </c>
      <c r="E36" s="87">
        <v>90</v>
      </c>
      <c r="F36" s="87">
        <v>80</v>
      </c>
      <c r="G36" s="87">
        <v>96.153846153846146</v>
      </c>
      <c r="H36" s="87">
        <v>96.103896103896119</v>
      </c>
      <c r="I36" s="87">
        <v>88.75</v>
      </c>
      <c r="J36" s="87">
        <v>62.820512820512818</v>
      </c>
      <c r="K36" s="87">
        <v>86.25</v>
      </c>
    </row>
    <row r="37" spans="1:11" x14ac:dyDescent="0.2">
      <c r="A37" s="1">
        <v>759</v>
      </c>
      <c r="B37" s="65"/>
      <c r="C37" s="10" t="s">
        <v>23</v>
      </c>
      <c r="D37" s="162">
        <v>8.2687500000000007</v>
      </c>
      <c r="E37" s="87">
        <v>83.62341772151899</v>
      </c>
      <c r="F37" s="87">
        <v>61.818181818181813</v>
      </c>
      <c r="G37" s="87">
        <v>89.204545454545453</v>
      </c>
      <c r="H37" s="87">
        <v>94.698452232698813</v>
      </c>
      <c r="I37" s="87">
        <v>74.24841772151899</v>
      </c>
      <c r="J37" s="87">
        <v>52.955377955377955</v>
      </c>
      <c r="K37" s="87">
        <v>72.910422910422909</v>
      </c>
    </row>
    <row r="38" spans="1:11" x14ac:dyDescent="0.2">
      <c r="A38" s="1">
        <v>762</v>
      </c>
      <c r="B38" s="65">
        <v>4</v>
      </c>
      <c r="C38" s="10" t="s">
        <v>59</v>
      </c>
      <c r="D38" s="162">
        <v>9.1374999999999993</v>
      </c>
      <c r="E38" s="87">
        <v>94.936708860759495</v>
      </c>
      <c r="F38" s="87">
        <v>88.000000000000014</v>
      </c>
      <c r="G38" s="87">
        <v>95</v>
      </c>
      <c r="H38" s="87">
        <v>96.103896103896105</v>
      </c>
      <c r="I38" s="87">
        <v>89.87341772151899</v>
      </c>
      <c r="J38" s="87">
        <v>87.179487179487182</v>
      </c>
      <c r="K38" s="87">
        <v>95</v>
      </c>
    </row>
    <row r="39" spans="1:11" x14ac:dyDescent="0.2">
      <c r="A39" s="1">
        <v>764</v>
      </c>
      <c r="B39" s="65"/>
      <c r="C39" s="10" t="s">
        <v>24</v>
      </c>
      <c r="D39" s="162">
        <v>8.3000000000000007</v>
      </c>
      <c r="E39" s="87">
        <v>83.333333333333343</v>
      </c>
      <c r="F39" s="87">
        <v>78.94736842105263</v>
      </c>
      <c r="G39" s="87">
        <v>87.5</v>
      </c>
      <c r="H39" s="87">
        <v>89.041095890410958</v>
      </c>
      <c r="I39" s="87">
        <v>75</v>
      </c>
      <c r="J39" s="87">
        <v>53.75</v>
      </c>
      <c r="K39" s="87">
        <v>82.5</v>
      </c>
    </row>
    <row r="40" spans="1:11" x14ac:dyDescent="0.2">
      <c r="A40" s="1">
        <v>767</v>
      </c>
      <c r="B40" s="65"/>
      <c r="C40" s="10" t="s">
        <v>26</v>
      </c>
      <c r="D40" s="162">
        <v>8.7624999999999993</v>
      </c>
      <c r="E40" s="87">
        <v>91.139240506329116</v>
      </c>
      <c r="F40" s="87">
        <v>84.000000000000014</v>
      </c>
      <c r="G40" s="87">
        <v>94.871794871794862</v>
      </c>
      <c r="H40" s="87">
        <v>93.421052631578931</v>
      </c>
      <c r="I40" s="87">
        <v>91.250000000000014</v>
      </c>
      <c r="J40" s="87">
        <v>63.749999999999993</v>
      </c>
      <c r="K40" s="87">
        <v>82.5</v>
      </c>
    </row>
    <row r="41" spans="1:11" x14ac:dyDescent="0.2">
      <c r="A41" s="1">
        <v>769</v>
      </c>
      <c r="B41" s="65"/>
      <c r="C41" s="10" t="s">
        <v>145</v>
      </c>
      <c r="D41" s="162">
        <v>8.8874999999999993</v>
      </c>
      <c r="E41" s="87">
        <v>88.461538461538453</v>
      </c>
      <c r="F41" s="87">
        <v>78.787878787878782</v>
      </c>
      <c r="G41" s="87">
        <v>92.405063291139243</v>
      </c>
      <c r="H41" s="87">
        <v>94.871794871794862</v>
      </c>
      <c r="I41" s="87">
        <v>87.5</v>
      </c>
      <c r="J41" s="87">
        <v>65</v>
      </c>
      <c r="K41" s="87">
        <v>89.87341772151899</v>
      </c>
    </row>
    <row r="42" spans="1:11" x14ac:dyDescent="0.2">
      <c r="A42" s="1">
        <v>770</v>
      </c>
      <c r="B42" s="65"/>
      <c r="C42" s="10" t="s">
        <v>27</v>
      </c>
      <c r="D42" s="162">
        <v>8.6</v>
      </c>
      <c r="E42" s="87">
        <v>90</v>
      </c>
      <c r="F42" s="87">
        <v>77.777777777777771</v>
      </c>
      <c r="G42" s="87">
        <v>94.936708860759495</v>
      </c>
      <c r="H42" s="87">
        <v>97.402597402597408</v>
      </c>
      <c r="I42" s="87">
        <v>86.25</v>
      </c>
      <c r="J42" s="87">
        <v>78.48101265822784</v>
      </c>
      <c r="K42" s="87">
        <v>92.5</v>
      </c>
    </row>
    <row r="43" spans="1:11" x14ac:dyDescent="0.2">
      <c r="A43" s="1">
        <v>771</v>
      </c>
      <c r="B43" s="65"/>
      <c r="C43" s="10" t="s">
        <v>28</v>
      </c>
      <c r="D43" s="162">
        <v>8.8000000000000007</v>
      </c>
      <c r="E43" s="87">
        <v>92.5</v>
      </c>
      <c r="F43" s="87">
        <v>75.409836065573771</v>
      </c>
      <c r="G43" s="87">
        <v>92.405063291139243</v>
      </c>
      <c r="H43" s="87">
        <v>96.103896103896119</v>
      </c>
      <c r="I43" s="87">
        <v>94.936708860759495</v>
      </c>
      <c r="J43" s="87">
        <v>63.636363636363633</v>
      </c>
      <c r="K43" s="87">
        <v>85.897435897435898</v>
      </c>
    </row>
    <row r="44" spans="1:11" x14ac:dyDescent="0.2">
      <c r="A44" s="1">
        <v>826</v>
      </c>
      <c r="B44" s="65"/>
      <c r="C44" s="10" t="s">
        <v>30</v>
      </c>
      <c r="D44" s="162">
        <v>8.3874999999999993</v>
      </c>
      <c r="E44" s="87">
        <v>82.278481012658233</v>
      </c>
      <c r="F44" s="87">
        <v>92.857142857142861</v>
      </c>
      <c r="G44" s="87">
        <v>88.75</v>
      </c>
      <c r="H44" s="87">
        <v>89.743589743589737</v>
      </c>
      <c r="I44" s="87">
        <v>79.487179487179489</v>
      </c>
      <c r="J44" s="87">
        <v>51.94805194805194</v>
      </c>
      <c r="K44" s="87">
        <v>73.75</v>
      </c>
    </row>
    <row r="45" spans="1:11" x14ac:dyDescent="0.2">
      <c r="A45" s="1">
        <v>827</v>
      </c>
      <c r="B45" s="65"/>
      <c r="C45" s="10" t="s">
        <v>31</v>
      </c>
      <c r="D45" s="162">
        <v>8.6</v>
      </c>
      <c r="E45" s="87">
        <v>91.139240506329116</v>
      </c>
      <c r="F45" s="87">
        <v>85</v>
      </c>
      <c r="G45" s="87">
        <v>96.25</v>
      </c>
      <c r="H45" s="87">
        <v>97.435897435897431</v>
      </c>
      <c r="I45" s="87">
        <v>85</v>
      </c>
      <c r="J45" s="87">
        <v>56.338028169014073</v>
      </c>
      <c r="K45" s="87">
        <v>84.415584415584405</v>
      </c>
    </row>
    <row r="46" spans="1:11" x14ac:dyDescent="0.2">
      <c r="A46" s="1">
        <v>834</v>
      </c>
      <c r="B46" s="65"/>
      <c r="C46" s="10" t="s">
        <v>33</v>
      </c>
      <c r="D46" s="162" t="s">
        <v>0</v>
      </c>
      <c r="E46" s="87" t="s">
        <v>0</v>
      </c>
      <c r="F46" s="87" t="s">
        <v>0</v>
      </c>
      <c r="G46" s="87" t="s">
        <v>0</v>
      </c>
      <c r="H46" s="87" t="s">
        <v>0</v>
      </c>
      <c r="I46" s="87" t="s">
        <v>0</v>
      </c>
      <c r="J46" s="87" t="s">
        <v>0</v>
      </c>
      <c r="K46" s="87" t="s">
        <v>0</v>
      </c>
    </row>
    <row r="47" spans="1:11" ht="18" customHeight="1" x14ac:dyDescent="0.2">
      <c r="A47" s="1">
        <v>836</v>
      </c>
      <c r="B47" s="65"/>
      <c r="C47" s="10" t="s">
        <v>34</v>
      </c>
      <c r="D47" s="162" t="s">
        <v>0</v>
      </c>
      <c r="E47" s="87" t="s">
        <v>0</v>
      </c>
      <c r="F47" s="87" t="s">
        <v>0</v>
      </c>
      <c r="G47" s="87" t="s">
        <v>0</v>
      </c>
      <c r="H47" s="87" t="s">
        <v>0</v>
      </c>
      <c r="I47" s="87" t="s">
        <v>0</v>
      </c>
      <c r="J47" s="87" t="s">
        <v>0</v>
      </c>
      <c r="K47" s="87" t="s">
        <v>0</v>
      </c>
    </row>
    <row r="48" spans="1:11" x14ac:dyDescent="0.2">
      <c r="A48" s="1">
        <v>908</v>
      </c>
      <c r="B48" s="65"/>
      <c r="C48" s="10" t="s">
        <v>35</v>
      </c>
      <c r="D48" s="162">
        <v>8.3375000000000004</v>
      </c>
      <c r="E48" s="87">
        <v>88.60759493670885</v>
      </c>
      <c r="F48" s="87">
        <v>77.777777777777786</v>
      </c>
      <c r="G48" s="87">
        <v>87.341772151898738</v>
      </c>
      <c r="H48" s="87">
        <v>97.260273972602732</v>
      </c>
      <c r="I48" s="87">
        <v>78.750000000000014</v>
      </c>
      <c r="J48" s="87">
        <v>67.10526315789474</v>
      </c>
      <c r="K48" s="87">
        <v>89.610389610389603</v>
      </c>
    </row>
    <row r="49" spans="1:11" x14ac:dyDescent="0.2">
      <c r="A49" s="1">
        <v>975</v>
      </c>
      <c r="B49" s="65"/>
      <c r="C49" s="10" t="s">
        <v>47</v>
      </c>
      <c r="D49" s="162">
        <v>8.7375000000000007</v>
      </c>
      <c r="E49" s="87">
        <v>91.25</v>
      </c>
      <c r="F49" s="87">
        <v>80</v>
      </c>
      <c r="G49" s="87">
        <v>91.139240506329116</v>
      </c>
      <c r="H49" s="87">
        <v>91.780821917808211</v>
      </c>
      <c r="I49" s="87">
        <v>87.5</v>
      </c>
      <c r="J49" s="87">
        <v>64.556962025316452</v>
      </c>
      <c r="K49" s="87">
        <v>92.5</v>
      </c>
    </row>
    <row r="50" spans="1:11" x14ac:dyDescent="0.2">
      <c r="A50" s="1">
        <v>1012</v>
      </c>
      <c r="B50" s="65"/>
      <c r="C50" s="10" t="s">
        <v>37</v>
      </c>
      <c r="D50" s="162">
        <v>8.6</v>
      </c>
      <c r="E50" s="87">
        <v>91.25</v>
      </c>
      <c r="F50" s="87">
        <v>95.238095238095227</v>
      </c>
      <c r="G50" s="87">
        <v>89.999999999999986</v>
      </c>
      <c r="H50" s="87">
        <v>93.421052631578945</v>
      </c>
      <c r="I50" s="87">
        <v>87.5</v>
      </c>
      <c r="J50" s="87">
        <v>77.215189873417714</v>
      </c>
      <c r="K50" s="87">
        <v>87.5</v>
      </c>
    </row>
    <row r="51" spans="1:11" x14ac:dyDescent="0.2">
      <c r="A51" s="1">
        <v>1346</v>
      </c>
      <c r="B51" s="65"/>
      <c r="C51" s="10" t="s">
        <v>38</v>
      </c>
      <c r="D51" s="162" t="s">
        <v>0</v>
      </c>
      <c r="E51" s="87" t="s">
        <v>0</v>
      </c>
      <c r="F51" s="87" t="s">
        <v>0</v>
      </c>
      <c r="G51" s="87" t="s">
        <v>0</v>
      </c>
      <c r="H51" s="87" t="s">
        <v>0</v>
      </c>
      <c r="I51" s="87" t="s">
        <v>0</v>
      </c>
      <c r="J51" s="87" t="s">
        <v>0</v>
      </c>
      <c r="K51" s="87" t="s">
        <v>0</v>
      </c>
    </row>
    <row r="52" spans="1:11" x14ac:dyDescent="0.2">
      <c r="A52" s="1">
        <v>4373</v>
      </c>
      <c r="B52" s="65"/>
      <c r="C52" s="10" t="s">
        <v>49</v>
      </c>
      <c r="D52" s="162">
        <v>8.4</v>
      </c>
      <c r="E52" s="87">
        <v>87.5</v>
      </c>
      <c r="F52" s="87">
        <v>76.47058823529413</v>
      </c>
      <c r="G52" s="87">
        <v>91.25</v>
      </c>
      <c r="H52" s="87">
        <v>94.805194805194816</v>
      </c>
      <c r="I52" s="87">
        <v>71.249999999999986</v>
      </c>
      <c r="J52" s="87">
        <v>55.263157894736835</v>
      </c>
      <c r="K52" s="87">
        <v>78.205128205128219</v>
      </c>
    </row>
    <row r="53" spans="1:11" x14ac:dyDescent="0.2">
      <c r="A53" s="1">
        <v>6037</v>
      </c>
      <c r="B53" s="66"/>
      <c r="C53" s="10" t="s">
        <v>55</v>
      </c>
      <c r="D53" s="162" t="s">
        <v>0</v>
      </c>
      <c r="E53" s="87" t="s">
        <v>0</v>
      </c>
      <c r="F53" s="87" t="s">
        <v>0</v>
      </c>
      <c r="G53" s="87" t="s">
        <v>0</v>
      </c>
      <c r="H53" s="87" t="s">
        <v>0</v>
      </c>
      <c r="I53" s="87" t="s">
        <v>0</v>
      </c>
      <c r="J53" s="87" t="s">
        <v>0</v>
      </c>
      <c r="K53" s="87" t="s">
        <v>0</v>
      </c>
    </row>
    <row r="54" spans="1:11" x14ac:dyDescent="0.2">
      <c r="A54" s="1">
        <v>707</v>
      </c>
      <c r="B54" s="69" t="s">
        <v>146</v>
      </c>
      <c r="C54" s="10" t="s">
        <v>46</v>
      </c>
      <c r="D54" s="162">
        <v>8.7624999999999993</v>
      </c>
      <c r="E54" s="87">
        <v>87.179487179487182</v>
      </c>
      <c r="F54" s="87">
        <v>90</v>
      </c>
      <c r="G54" s="87">
        <v>93.589743589743591</v>
      </c>
      <c r="H54" s="87">
        <v>96.05263157894737</v>
      </c>
      <c r="I54" s="87">
        <v>85.897435897435898</v>
      </c>
      <c r="J54" s="87">
        <v>71.794871794871796</v>
      </c>
      <c r="K54" s="87">
        <v>91.25</v>
      </c>
    </row>
    <row r="55" spans="1:11" x14ac:dyDescent="0.2">
      <c r="A55" s="1">
        <v>723</v>
      </c>
      <c r="B55" s="70"/>
      <c r="C55" s="10" t="s">
        <v>9</v>
      </c>
      <c r="D55" s="162">
        <v>8.7624999999999993</v>
      </c>
      <c r="E55" s="87">
        <v>88.75</v>
      </c>
      <c r="F55" s="87">
        <v>89.285714285714292</v>
      </c>
      <c r="G55" s="87">
        <v>93.589743589743591</v>
      </c>
      <c r="H55" s="87">
        <v>93.055555555555557</v>
      </c>
      <c r="I55" s="87">
        <v>85</v>
      </c>
      <c r="J55" s="87">
        <v>69.230769230769226</v>
      </c>
      <c r="K55" s="87">
        <v>93.75</v>
      </c>
    </row>
    <row r="56" spans="1:11" x14ac:dyDescent="0.2">
      <c r="A56" s="1">
        <v>732</v>
      </c>
      <c r="B56" s="70"/>
      <c r="C56" s="10" t="s">
        <v>12</v>
      </c>
      <c r="D56" s="162">
        <v>7.9749999999999996</v>
      </c>
      <c r="E56" s="87">
        <v>82.5</v>
      </c>
      <c r="F56" s="87">
        <v>93.333333333333329</v>
      </c>
      <c r="G56" s="87">
        <v>91.25</v>
      </c>
      <c r="H56" s="87">
        <v>88.607594936708864</v>
      </c>
      <c r="I56" s="87">
        <v>82.278481012658219</v>
      </c>
      <c r="J56" s="87">
        <v>65.384615384615387</v>
      </c>
      <c r="K56" s="87">
        <v>72.500000000000014</v>
      </c>
    </row>
    <row r="57" spans="1:11" x14ac:dyDescent="0.2">
      <c r="A57" s="1">
        <v>737</v>
      </c>
      <c r="B57" s="70"/>
      <c r="C57" s="10" t="s">
        <v>14</v>
      </c>
      <c r="D57" s="162">
        <v>8.5875000000000004</v>
      </c>
      <c r="E57" s="87">
        <v>86.075949367088612</v>
      </c>
      <c r="F57" s="87">
        <v>82.608695652173907</v>
      </c>
      <c r="G57" s="87">
        <v>91.025641025641008</v>
      </c>
      <c r="H57" s="87">
        <v>91.891891891891888</v>
      </c>
      <c r="I57" s="87">
        <v>82.278481012658233</v>
      </c>
      <c r="J57" s="87">
        <v>69.620253164556971</v>
      </c>
      <c r="K57" s="87">
        <v>78.75</v>
      </c>
    </row>
    <row r="58" spans="1:11" x14ac:dyDescent="0.2">
      <c r="A58" s="1">
        <v>748</v>
      </c>
      <c r="B58" s="84"/>
      <c r="C58" s="10" t="s">
        <v>44</v>
      </c>
      <c r="D58" s="162">
        <v>8.8000000000000007</v>
      </c>
      <c r="E58" s="87">
        <v>87.5</v>
      </c>
      <c r="F58" s="87">
        <v>100</v>
      </c>
      <c r="G58" s="87">
        <v>93.670886075949369</v>
      </c>
      <c r="H58" s="87">
        <v>89.189189189189193</v>
      </c>
      <c r="I58" s="87">
        <v>91.25</v>
      </c>
      <c r="J58" s="87">
        <v>90.540540540540533</v>
      </c>
      <c r="K58" s="87">
        <v>91.139240506329116</v>
      </c>
    </row>
    <row r="59" spans="1:11" x14ac:dyDescent="0.2">
      <c r="A59" s="1">
        <v>7493</v>
      </c>
      <c r="B59" s="71"/>
      <c r="C59" s="10" t="s">
        <v>166</v>
      </c>
      <c r="D59" s="162">
        <v>8.5625</v>
      </c>
      <c r="E59" s="87">
        <v>88.75</v>
      </c>
      <c r="F59" s="87">
        <v>90.909090909090907</v>
      </c>
      <c r="G59" s="87">
        <v>93.75</v>
      </c>
      <c r="H59" s="87">
        <v>94.871794871794862</v>
      </c>
      <c r="I59" s="87">
        <v>94.936708860759495</v>
      </c>
      <c r="J59" s="87">
        <v>58.22784810126582</v>
      </c>
      <c r="K59" s="87">
        <v>95</v>
      </c>
    </row>
    <row r="60" spans="1:11" x14ac:dyDescent="0.2">
      <c r="A60" s="1">
        <v>765</v>
      </c>
      <c r="B60" s="69" t="s">
        <v>147</v>
      </c>
      <c r="C60" s="10" t="s">
        <v>25</v>
      </c>
      <c r="D60" s="162">
        <v>8.9375</v>
      </c>
      <c r="E60" s="87">
        <v>97.5</v>
      </c>
      <c r="F60" s="87">
        <v>85</v>
      </c>
      <c r="G60" s="87">
        <v>95</v>
      </c>
      <c r="H60" s="87">
        <v>95</v>
      </c>
      <c r="I60" s="87">
        <v>92.5</v>
      </c>
      <c r="J60" s="87">
        <v>87.500000000000014</v>
      </c>
      <c r="K60" s="87">
        <v>91.250000000000014</v>
      </c>
    </row>
    <row r="61" spans="1:11" x14ac:dyDescent="0.2">
      <c r="A61" s="1">
        <v>777</v>
      </c>
      <c r="B61" s="70"/>
      <c r="C61" s="10" t="s">
        <v>29</v>
      </c>
      <c r="D61" s="162">
        <v>8.7249999999999996</v>
      </c>
      <c r="E61" s="87">
        <v>98.75</v>
      </c>
      <c r="F61" s="87">
        <v>74.074074074074076</v>
      </c>
      <c r="G61" s="87">
        <v>91.139240506329116</v>
      </c>
      <c r="H61" s="87">
        <v>97.402597402597408</v>
      </c>
      <c r="I61" s="87">
        <v>88.75</v>
      </c>
      <c r="J61" s="87">
        <v>73.75</v>
      </c>
      <c r="K61" s="87">
        <v>83.749999999999986</v>
      </c>
    </row>
    <row r="62" spans="1:11" x14ac:dyDescent="0.2">
      <c r="A62" s="1">
        <v>786</v>
      </c>
      <c r="B62" s="70"/>
      <c r="C62" s="10" t="s">
        <v>70</v>
      </c>
      <c r="D62" s="162" t="s">
        <v>0</v>
      </c>
      <c r="E62" s="87" t="s">
        <v>0</v>
      </c>
      <c r="F62" s="87" t="s">
        <v>0</v>
      </c>
      <c r="G62" s="87" t="s">
        <v>0</v>
      </c>
      <c r="H62" s="87" t="s">
        <v>0</v>
      </c>
      <c r="I62" s="87" t="s">
        <v>0</v>
      </c>
      <c r="J62" s="87" t="s">
        <v>0</v>
      </c>
      <c r="K62" s="87" t="s">
        <v>0</v>
      </c>
    </row>
    <row r="63" spans="1:11" x14ac:dyDescent="0.2">
      <c r="A63" s="1">
        <v>1063</v>
      </c>
      <c r="B63" s="70"/>
      <c r="C63" s="10" t="s">
        <v>175</v>
      </c>
      <c r="D63" s="162">
        <v>8.9625000000000004</v>
      </c>
      <c r="E63" s="87">
        <v>97.5</v>
      </c>
      <c r="F63" s="87">
        <v>97.368421052631575</v>
      </c>
      <c r="G63" s="87">
        <v>97.468354430379762</v>
      </c>
      <c r="H63" s="87">
        <v>97.468354430379748</v>
      </c>
      <c r="I63" s="87">
        <v>89.87341772151899</v>
      </c>
      <c r="J63" s="87">
        <v>71.621621621621628</v>
      </c>
      <c r="K63" s="87">
        <v>86.25</v>
      </c>
    </row>
    <row r="64" spans="1:11" x14ac:dyDescent="0.2">
      <c r="A64" s="1">
        <v>2970</v>
      </c>
      <c r="B64" s="70"/>
      <c r="C64" s="10" t="s">
        <v>58</v>
      </c>
      <c r="D64" s="162">
        <v>8.6037735849056602</v>
      </c>
      <c r="E64" s="87">
        <v>88.461538461538453</v>
      </c>
      <c r="F64" s="87">
        <v>83.333333333333343</v>
      </c>
      <c r="G64" s="87">
        <v>90.196078431372555</v>
      </c>
      <c r="H64" s="87">
        <v>98.000000000000014</v>
      </c>
      <c r="I64" s="87">
        <v>75.471698113207552</v>
      </c>
      <c r="J64" s="87">
        <v>63.46153846153846</v>
      </c>
      <c r="K64" s="87">
        <v>90.566037735849065</v>
      </c>
    </row>
    <row r="65" spans="1:11" x14ac:dyDescent="0.2">
      <c r="A65" s="1">
        <v>3536</v>
      </c>
      <c r="B65" s="71"/>
      <c r="C65" s="10" t="s">
        <v>71</v>
      </c>
      <c r="D65" s="162">
        <v>8.890625</v>
      </c>
      <c r="E65" s="87">
        <v>95.3125</v>
      </c>
      <c r="F65" s="87">
        <v>90</v>
      </c>
      <c r="G65" s="87">
        <v>98.4375</v>
      </c>
      <c r="H65" s="87">
        <v>96.825396825396808</v>
      </c>
      <c r="I65" s="87">
        <v>76.5625</v>
      </c>
      <c r="J65" s="87">
        <v>59.677419354838705</v>
      </c>
      <c r="K65" s="87">
        <v>82.8125</v>
      </c>
    </row>
    <row r="66" spans="1:11" x14ac:dyDescent="0.25">
      <c r="B66" s="3"/>
      <c r="C66" s="88" t="s">
        <v>149</v>
      </c>
      <c r="D66" s="163">
        <v>8.5342041177772856</v>
      </c>
      <c r="E66" s="88">
        <v>88.512157037697975</v>
      </c>
      <c r="F66" s="88">
        <v>78.581871345029228</v>
      </c>
      <c r="G66" s="88">
        <v>91.198208286674131</v>
      </c>
      <c r="H66" s="88">
        <v>93.825441039925721</v>
      </c>
      <c r="I66" s="164">
        <v>81.52681949699533</v>
      </c>
      <c r="J66" s="88">
        <v>64.321379936450299</v>
      </c>
      <c r="K66" s="88">
        <v>82.816335639366216</v>
      </c>
    </row>
  </sheetData>
  <pageMargins left="0.4" right="0.23622047244094491" top="0.41" bottom="0.74803149606299213" header="0.28000000000000003" footer="0.31496062992125984"/>
  <pageSetup paperSize="9" scale="75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0033"/>
    <pageSetUpPr fitToPage="1"/>
  </sheetPr>
  <dimension ref="A1:T68"/>
  <sheetViews>
    <sheetView workbookViewId="0">
      <pane xSplit="1" ySplit="4" topLeftCell="B5" activePane="bottomRight" state="frozen"/>
      <selection activeCell="M14" sqref="M14"/>
      <selection pane="topRight" activeCell="M14" sqref="M14"/>
      <selection pane="bottomLeft" activeCell="M14" sqref="M14"/>
      <selection pane="bottomRight" activeCell="G16" sqref="G16"/>
    </sheetView>
  </sheetViews>
  <sheetFormatPr defaultColWidth="9.140625" defaultRowHeight="15" x14ac:dyDescent="0.25"/>
  <cols>
    <col min="1" max="1" width="8" style="1" hidden="1" customWidth="1"/>
    <col min="2" max="2" width="9.140625" style="1"/>
    <col min="3" max="3" width="38.7109375" style="1" customWidth="1"/>
    <col min="4" max="9" width="8.7109375" style="1" customWidth="1"/>
    <col min="10" max="12" width="6.7109375" style="1" customWidth="1"/>
    <col min="13" max="13" width="6.5703125" style="1" customWidth="1"/>
    <col min="14" max="14" width="12.7109375" style="1" customWidth="1"/>
    <col min="15" max="15" width="8.7109375" style="63" customWidth="1"/>
    <col min="16" max="16" width="8.7109375" style="1" customWidth="1"/>
    <col min="17" max="16384" width="9.140625" style="1"/>
  </cols>
  <sheetData>
    <row r="1" spans="1:20" ht="21" customHeight="1" x14ac:dyDescent="0.25">
      <c r="B1" s="120" t="s">
        <v>471</v>
      </c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4"/>
      <c r="P1" s="113"/>
    </row>
    <row r="2" spans="1:20" ht="12" customHeight="1" x14ac:dyDescent="0.25">
      <c r="B2" s="115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</row>
    <row r="3" spans="1:20" s="3" customFormat="1" ht="25.5" customHeight="1" x14ac:dyDescent="0.25">
      <c r="J3" s="280" t="s">
        <v>334</v>
      </c>
      <c r="K3" s="281"/>
      <c r="L3" s="281"/>
      <c r="M3" s="281"/>
      <c r="N3" s="165" t="s">
        <v>316</v>
      </c>
      <c r="O3" s="273" t="s">
        <v>335</v>
      </c>
      <c r="P3" s="274"/>
      <c r="Q3" s="274"/>
      <c r="R3" s="274"/>
      <c r="S3" s="274"/>
      <c r="T3" s="274"/>
    </row>
    <row r="4" spans="1:20" s="3" customFormat="1" ht="130.5" customHeight="1" x14ac:dyDescent="0.2">
      <c r="B4" s="166" t="s">
        <v>143</v>
      </c>
      <c r="C4" s="173" t="s">
        <v>144</v>
      </c>
      <c r="D4" s="101" t="s">
        <v>127</v>
      </c>
      <c r="E4" s="101" t="s">
        <v>336</v>
      </c>
      <c r="F4" s="101" t="s">
        <v>125</v>
      </c>
      <c r="G4" s="101" t="s">
        <v>337</v>
      </c>
      <c r="H4" s="101" t="s">
        <v>338</v>
      </c>
      <c r="I4" s="101" t="s">
        <v>123</v>
      </c>
      <c r="J4" s="101" t="s">
        <v>308</v>
      </c>
      <c r="K4" s="101" t="s">
        <v>176</v>
      </c>
      <c r="L4" s="101" t="s">
        <v>339</v>
      </c>
      <c r="M4" s="101" t="s">
        <v>177</v>
      </c>
      <c r="N4" s="101" t="s">
        <v>340</v>
      </c>
      <c r="O4" s="101" t="s">
        <v>390</v>
      </c>
      <c r="P4" s="101" t="s">
        <v>391</v>
      </c>
      <c r="Q4" s="101" t="s">
        <v>392</v>
      </c>
      <c r="R4" s="101" t="s">
        <v>393</v>
      </c>
      <c r="S4" s="101" t="s">
        <v>394</v>
      </c>
      <c r="T4" s="101" t="s">
        <v>121</v>
      </c>
    </row>
    <row r="5" spans="1:20" s="3" customFormat="1" ht="12.75" x14ac:dyDescent="0.2">
      <c r="A5" s="7">
        <v>148</v>
      </c>
      <c r="B5" s="282">
        <v>1</v>
      </c>
      <c r="C5" s="153" t="s">
        <v>6</v>
      </c>
      <c r="D5" s="177">
        <v>61.244537353515625</v>
      </c>
      <c r="E5" s="177">
        <v>12.604386329650879</v>
      </c>
      <c r="F5" s="177">
        <v>47.758018493652344</v>
      </c>
      <c r="G5" s="177">
        <v>5.2384777069091797</v>
      </c>
      <c r="H5" s="177">
        <v>38.001125335693359</v>
      </c>
      <c r="I5" s="178">
        <v>0.38170215487480164</v>
      </c>
      <c r="J5" s="179" t="s">
        <v>0</v>
      </c>
      <c r="K5" s="179" t="s">
        <v>0</v>
      </c>
      <c r="L5" s="179" t="s">
        <v>0</v>
      </c>
      <c r="M5" s="179" t="s">
        <v>0</v>
      </c>
      <c r="N5" s="179" t="s">
        <v>342</v>
      </c>
      <c r="O5" s="160">
        <v>650</v>
      </c>
      <c r="P5" s="160">
        <v>597</v>
      </c>
      <c r="Q5" s="180">
        <v>496</v>
      </c>
      <c r="R5" s="180">
        <v>24</v>
      </c>
      <c r="S5" s="180">
        <v>103</v>
      </c>
      <c r="T5" s="177">
        <v>68.400000000000006</v>
      </c>
    </row>
    <row r="6" spans="1:20" s="3" customFormat="1" ht="12.75" x14ac:dyDescent="0.2">
      <c r="A6" s="7">
        <v>272</v>
      </c>
      <c r="B6" s="283"/>
      <c r="C6" s="153" t="s">
        <v>7</v>
      </c>
      <c r="D6" s="177">
        <v>70.774299621582031</v>
      </c>
      <c r="E6" s="177">
        <v>10.292648315429688</v>
      </c>
      <c r="F6" s="177">
        <v>32.172019958496094</v>
      </c>
      <c r="G6" s="177">
        <v>6.4299254417419434</v>
      </c>
      <c r="H6" s="177">
        <v>27.101247787475586</v>
      </c>
      <c r="I6" s="178">
        <v>1.6359918117523193</v>
      </c>
      <c r="J6" s="177">
        <v>22.403100967407227</v>
      </c>
      <c r="K6" s="178">
        <v>1.1158703677169</v>
      </c>
      <c r="L6" s="178">
        <v>1.02662844104602</v>
      </c>
      <c r="M6" s="178">
        <v>1.2051122943877699</v>
      </c>
      <c r="N6" s="178" t="s">
        <v>343</v>
      </c>
      <c r="O6" s="160">
        <v>461</v>
      </c>
      <c r="P6" s="160">
        <v>378</v>
      </c>
      <c r="Q6" s="180">
        <v>348</v>
      </c>
      <c r="R6" s="180">
        <v>20</v>
      </c>
      <c r="S6" s="180">
        <v>85</v>
      </c>
      <c r="T6" s="177">
        <v>79.7</v>
      </c>
    </row>
    <row r="7" spans="1:20" s="3" customFormat="1" ht="12.75" x14ac:dyDescent="0.2">
      <c r="A7" s="7">
        <v>718</v>
      </c>
      <c r="B7" s="283"/>
      <c r="C7" s="153" t="s">
        <v>172</v>
      </c>
      <c r="D7" s="177">
        <v>54.878242492675781</v>
      </c>
      <c r="E7" s="177">
        <v>13.46912956237793</v>
      </c>
      <c r="F7" s="177">
        <v>54.612422943115234</v>
      </c>
      <c r="G7" s="177">
        <v>8.0246458053588867</v>
      </c>
      <c r="H7" s="177">
        <v>18.710887908935547</v>
      </c>
      <c r="I7" s="178">
        <v>3.9146544933319092</v>
      </c>
      <c r="J7" s="177">
        <v>22.746042251586914</v>
      </c>
      <c r="K7" s="178">
        <v>1.19278135199099</v>
      </c>
      <c r="L7" s="178">
        <v>1.1319491463453</v>
      </c>
      <c r="M7" s="178">
        <v>1.25361355763669</v>
      </c>
      <c r="N7" s="178" t="s">
        <v>0</v>
      </c>
      <c r="O7" s="160">
        <v>488</v>
      </c>
      <c r="P7" s="160">
        <v>404</v>
      </c>
      <c r="Q7" s="180">
        <v>341</v>
      </c>
      <c r="R7" s="180">
        <v>20</v>
      </c>
      <c r="S7" s="180">
        <v>87</v>
      </c>
      <c r="T7" s="177">
        <v>73.900000000000006</v>
      </c>
    </row>
    <row r="8" spans="1:20" s="3" customFormat="1" ht="12.75" x14ac:dyDescent="0.2">
      <c r="A8" s="7">
        <v>772</v>
      </c>
      <c r="B8" s="283"/>
      <c r="C8" s="153" t="s">
        <v>54</v>
      </c>
      <c r="D8" s="177">
        <v>72.274002075195313</v>
      </c>
      <c r="E8" s="177">
        <v>15.411947250366211</v>
      </c>
      <c r="F8" s="177">
        <v>40.129291534423828</v>
      </c>
      <c r="G8" s="177">
        <v>8.0234994888305664</v>
      </c>
      <c r="H8" s="177">
        <v>33.162559509277344</v>
      </c>
      <c r="I8" s="178">
        <v>0</v>
      </c>
      <c r="J8" s="177">
        <v>18.942102432250977</v>
      </c>
      <c r="K8" s="178">
        <v>1.44512794804985</v>
      </c>
      <c r="L8" s="178">
        <v>1.3277887870963501</v>
      </c>
      <c r="M8" s="178">
        <v>1.56246710900335</v>
      </c>
      <c r="N8" s="178" t="s">
        <v>344</v>
      </c>
      <c r="O8" s="160">
        <v>382</v>
      </c>
      <c r="P8" s="160">
        <v>289</v>
      </c>
      <c r="Q8" s="180">
        <v>283</v>
      </c>
      <c r="R8" s="180">
        <v>24</v>
      </c>
      <c r="S8" s="180">
        <v>90</v>
      </c>
      <c r="T8" s="177">
        <v>76.2</v>
      </c>
    </row>
    <row r="9" spans="1:20" s="3" customFormat="1" ht="12.75" x14ac:dyDescent="0.2">
      <c r="A9" s="7">
        <v>6046</v>
      </c>
      <c r="B9" s="284"/>
      <c r="C9" s="153" t="s">
        <v>40</v>
      </c>
      <c r="D9" s="177">
        <v>68.684272766113281</v>
      </c>
      <c r="E9" s="177">
        <v>15.104905128479004</v>
      </c>
      <c r="F9" s="177">
        <v>33.887279510498047</v>
      </c>
      <c r="G9" s="177">
        <v>6.3136458396911621</v>
      </c>
      <c r="H9" s="177">
        <v>41.712806701660156</v>
      </c>
      <c r="I9" s="178">
        <v>0.42978402972221375</v>
      </c>
      <c r="J9" s="177">
        <v>21.367521286010742</v>
      </c>
      <c r="K9" s="178">
        <v>1.06559145094579</v>
      </c>
      <c r="L9" s="178">
        <v>1.00365735688472</v>
      </c>
      <c r="M9" s="178">
        <v>1.12752554500685</v>
      </c>
      <c r="N9" s="178" t="s">
        <v>345</v>
      </c>
      <c r="O9" s="160">
        <v>449</v>
      </c>
      <c r="P9" s="160">
        <v>360</v>
      </c>
      <c r="Q9" s="180">
        <v>329</v>
      </c>
      <c r="R9" s="180">
        <v>22</v>
      </c>
      <c r="S9" s="180">
        <v>99</v>
      </c>
      <c r="T9" s="177">
        <v>70.599999999999994</v>
      </c>
    </row>
    <row r="10" spans="1:20" s="3" customFormat="1" ht="12.75" x14ac:dyDescent="0.2">
      <c r="A10" s="7">
        <v>1</v>
      </c>
      <c r="B10" s="282">
        <v>2</v>
      </c>
      <c r="C10" s="153" t="s">
        <v>1</v>
      </c>
      <c r="D10" s="177">
        <v>75.439117431640625</v>
      </c>
      <c r="E10" s="177">
        <v>15.881982803344727</v>
      </c>
      <c r="F10" s="177">
        <v>54.022407531738281</v>
      </c>
      <c r="G10" s="177">
        <v>6.8746309280395508</v>
      </c>
      <c r="H10" s="177">
        <v>6.8014826774597168</v>
      </c>
      <c r="I10" s="178">
        <v>2.167794942855835</v>
      </c>
      <c r="J10" s="177">
        <v>14.216761589050293</v>
      </c>
      <c r="K10" s="178">
        <v>0.80992889523340295</v>
      </c>
      <c r="L10" s="178">
        <v>0.73889450512831301</v>
      </c>
      <c r="M10" s="178">
        <v>0.880963285338492</v>
      </c>
      <c r="N10" s="178" t="s">
        <v>346</v>
      </c>
      <c r="O10" s="160">
        <v>251</v>
      </c>
      <c r="P10" s="160">
        <v>221</v>
      </c>
      <c r="Q10" s="180">
        <v>191</v>
      </c>
      <c r="R10" s="180">
        <v>20</v>
      </c>
      <c r="S10" s="180">
        <v>103</v>
      </c>
      <c r="T10" s="177">
        <v>62.4</v>
      </c>
    </row>
    <row r="11" spans="1:20" s="3" customFormat="1" ht="12.75" x14ac:dyDescent="0.2">
      <c r="A11" s="7">
        <v>39</v>
      </c>
      <c r="B11" s="283"/>
      <c r="C11" s="153" t="s">
        <v>2</v>
      </c>
      <c r="D11" s="177">
        <v>73.609725952148438</v>
      </c>
      <c r="E11" s="177">
        <v>10.009231567382813</v>
      </c>
      <c r="F11" s="177">
        <v>41.021511077880859</v>
      </c>
      <c r="G11" s="177">
        <v>7.0748577117919922</v>
      </c>
      <c r="H11" s="177">
        <v>24.47447395324707</v>
      </c>
      <c r="I11" s="178">
        <v>2.2864270210266113</v>
      </c>
      <c r="J11" s="177">
        <v>16.730401992797852</v>
      </c>
      <c r="K11" s="178">
        <v>1.03326802244104</v>
      </c>
      <c r="L11" s="178">
        <v>0.92030779657620798</v>
      </c>
      <c r="M11" s="178">
        <v>1.1462282483058801</v>
      </c>
      <c r="N11" s="178" t="s">
        <v>347</v>
      </c>
      <c r="O11" s="160">
        <v>505</v>
      </c>
      <c r="P11" s="160">
        <v>379</v>
      </c>
      <c r="Q11" s="180">
        <v>362</v>
      </c>
      <c r="R11" s="180">
        <v>24</v>
      </c>
      <c r="S11" s="180">
        <v>103</v>
      </c>
      <c r="T11" s="177">
        <v>68.100000000000009</v>
      </c>
    </row>
    <row r="12" spans="1:20" s="3" customFormat="1" ht="12.75" x14ac:dyDescent="0.2">
      <c r="A12" s="7">
        <v>100</v>
      </c>
      <c r="B12" s="283"/>
      <c r="C12" s="153" t="s">
        <v>163</v>
      </c>
      <c r="D12" s="177">
        <v>73.835624694824219</v>
      </c>
      <c r="E12" s="177">
        <v>16.424976348876953</v>
      </c>
      <c r="F12" s="177">
        <v>48.080524444580078</v>
      </c>
      <c r="G12" s="177">
        <v>7.6866812705993652</v>
      </c>
      <c r="H12" s="177">
        <v>6.3016185760498047</v>
      </c>
      <c r="I12" s="178">
        <v>0</v>
      </c>
      <c r="J12" s="177">
        <v>11.303462028503418</v>
      </c>
      <c r="K12" s="178">
        <v>0.65569529642072499</v>
      </c>
      <c r="L12" s="178">
        <v>0.53975526832464704</v>
      </c>
      <c r="M12" s="178">
        <v>0.77163532451680406</v>
      </c>
      <c r="N12" s="178" t="s">
        <v>348</v>
      </c>
      <c r="O12" s="160">
        <v>487</v>
      </c>
      <c r="P12" s="160">
        <v>386</v>
      </c>
      <c r="Q12" s="180">
        <v>363</v>
      </c>
      <c r="R12" s="180">
        <v>20</v>
      </c>
      <c r="S12" s="180">
        <v>105</v>
      </c>
      <c r="T12" s="177">
        <v>64.3</v>
      </c>
    </row>
    <row r="13" spans="1:20" s="3" customFormat="1" ht="12.75" x14ac:dyDescent="0.2">
      <c r="A13" s="7">
        <v>729</v>
      </c>
      <c r="B13" s="283"/>
      <c r="C13" s="153" t="s">
        <v>170</v>
      </c>
      <c r="D13" s="177">
        <v>62.141529083251953</v>
      </c>
      <c r="E13" s="177">
        <v>7.5077157020568848</v>
      </c>
      <c r="F13" s="177">
        <v>29.036348342895508</v>
      </c>
      <c r="G13" s="177">
        <v>4.7104740142822266</v>
      </c>
      <c r="H13" s="177">
        <v>24.489437103271484</v>
      </c>
      <c r="I13" s="178">
        <v>1.021917462348938</v>
      </c>
      <c r="J13" s="177">
        <v>20.537897109985352</v>
      </c>
      <c r="K13" s="178">
        <v>1.15182169362926</v>
      </c>
      <c r="L13" s="178">
        <v>1.0520411769870199</v>
      </c>
      <c r="M13" s="178">
        <v>1.2516022102715101</v>
      </c>
      <c r="N13" s="178" t="s">
        <v>349</v>
      </c>
      <c r="O13" s="160">
        <v>304</v>
      </c>
      <c r="P13" s="160">
        <v>246</v>
      </c>
      <c r="Q13" s="180">
        <v>231</v>
      </c>
      <c r="R13" s="180">
        <v>18</v>
      </c>
      <c r="S13" s="180">
        <v>90</v>
      </c>
      <c r="T13" s="177">
        <v>70.199999999999989</v>
      </c>
    </row>
    <row r="14" spans="1:20" s="3" customFormat="1" ht="12.75" x14ac:dyDescent="0.2">
      <c r="A14" s="7">
        <v>741</v>
      </c>
      <c r="B14" s="283"/>
      <c r="C14" s="153" t="s">
        <v>56</v>
      </c>
      <c r="D14" s="177">
        <v>74.5965576171875</v>
      </c>
      <c r="E14" s="177">
        <v>11.421396255493164</v>
      </c>
      <c r="F14" s="177">
        <v>32.956695556640625</v>
      </c>
      <c r="G14" s="177">
        <v>7.0868854522705078</v>
      </c>
      <c r="H14" s="177">
        <v>30.046798706054688</v>
      </c>
      <c r="I14" s="178">
        <v>0.97448486089706421</v>
      </c>
      <c r="J14" s="177">
        <v>15.68572998046875</v>
      </c>
      <c r="K14" s="178">
        <v>1.0148403166035</v>
      </c>
      <c r="L14" s="178">
        <v>0.94991482385889503</v>
      </c>
      <c r="M14" s="178">
        <v>1.07976580934811</v>
      </c>
      <c r="N14" s="178" t="s">
        <v>350</v>
      </c>
      <c r="O14" s="178" t="s">
        <v>0</v>
      </c>
      <c r="P14" s="178" t="s">
        <v>0</v>
      </c>
      <c r="Q14" s="178" t="s">
        <v>0</v>
      </c>
      <c r="R14" s="178" t="s">
        <v>0</v>
      </c>
      <c r="S14" s="178" t="s">
        <v>0</v>
      </c>
      <c r="T14" s="178" t="s">
        <v>0</v>
      </c>
    </row>
    <row r="15" spans="1:20" s="3" customFormat="1" ht="12.75" x14ac:dyDescent="0.2">
      <c r="A15" s="7">
        <v>746</v>
      </c>
      <c r="B15" s="283"/>
      <c r="C15" s="153" t="s">
        <v>173</v>
      </c>
      <c r="D15" s="177">
        <v>62.637794494628906</v>
      </c>
      <c r="E15" s="177">
        <v>11.23192024230957</v>
      </c>
      <c r="F15" s="177">
        <v>60.035812377929688</v>
      </c>
      <c r="G15" s="177">
        <v>5.8658595085144043</v>
      </c>
      <c r="H15" s="177">
        <v>45.750022888183594</v>
      </c>
      <c r="I15" s="178">
        <v>3.4105052947998047</v>
      </c>
      <c r="J15" s="177">
        <v>25</v>
      </c>
      <c r="K15" s="178">
        <v>1.30390875697203</v>
      </c>
      <c r="L15" s="178">
        <v>1.2119611483493</v>
      </c>
      <c r="M15" s="178">
        <v>1.39585636559476</v>
      </c>
      <c r="N15" s="178" t="s">
        <v>351</v>
      </c>
      <c r="O15" s="160">
        <v>188</v>
      </c>
      <c r="P15" s="160">
        <v>151</v>
      </c>
      <c r="Q15" s="180">
        <v>139</v>
      </c>
      <c r="R15" s="180">
        <v>18</v>
      </c>
      <c r="S15" s="180">
        <v>78</v>
      </c>
      <c r="T15" s="177">
        <v>86.2</v>
      </c>
    </row>
    <row r="16" spans="1:20" s="3" customFormat="1" ht="12.75" x14ac:dyDescent="0.2">
      <c r="A16" s="7">
        <v>833</v>
      </c>
      <c r="B16" s="283"/>
      <c r="C16" s="153" t="s">
        <v>32</v>
      </c>
      <c r="D16" s="177">
        <v>68.740715026855469</v>
      </c>
      <c r="E16" s="177">
        <v>16.466585159301758</v>
      </c>
      <c r="F16" s="177">
        <v>34.465442657470703</v>
      </c>
      <c r="G16" s="177">
        <v>4.3468294143676758</v>
      </c>
      <c r="H16" s="177">
        <v>0.14294996857643127</v>
      </c>
      <c r="I16" s="178">
        <v>0</v>
      </c>
      <c r="J16" s="179" t="s">
        <v>0</v>
      </c>
      <c r="K16" s="179" t="s">
        <v>0</v>
      </c>
      <c r="L16" s="179" t="s">
        <v>0</v>
      </c>
      <c r="M16" s="179" t="s">
        <v>0</v>
      </c>
      <c r="N16" s="178" t="s">
        <v>0</v>
      </c>
      <c r="O16" s="178" t="s">
        <v>0</v>
      </c>
      <c r="P16" s="178" t="s">
        <v>0</v>
      </c>
      <c r="Q16" s="178" t="s">
        <v>0</v>
      </c>
      <c r="R16" s="178" t="s">
        <v>0</v>
      </c>
      <c r="S16" s="178" t="s">
        <v>0</v>
      </c>
      <c r="T16" s="178" t="s">
        <v>0</v>
      </c>
    </row>
    <row r="17" spans="1:20" s="3" customFormat="1" ht="12.75" x14ac:dyDescent="0.2">
      <c r="A17" s="7">
        <v>86</v>
      </c>
      <c r="B17" s="282">
        <v>3</v>
      </c>
      <c r="C17" s="153" t="s">
        <v>171</v>
      </c>
      <c r="D17" s="177">
        <v>73.777412414550781</v>
      </c>
      <c r="E17" s="177">
        <v>15.166666984558105</v>
      </c>
      <c r="F17" s="177">
        <v>70.056221008300781</v>
      </c>
      <c r="G17" s="177">
        <v>6.6102051734924316</v>
      </c>
      <c r="H17" s="177">
        <v>2.3736264705657959</v>
      </c>
      <c r="I17" s="178">
        <v>2.3358697891235352</v>
      </c>
      <c r="J17" s="177">
        <v>16.25</v>
      </c>
      <c r="K17" s="178">
        <v>0.99728060986089295</v>
      </c>
      <c r="L17" s="178">
        <v>0.87900398835563298</v>
      </c>
      <c r="M17" s="178">
        <v>1.1155572313661499</v>
      </c>
      <c r="N17" s="178" t="s">
        <v>352</v>
      </c>
      <c r="O17" s="178" t="s">
        <v>0</v>
      </c>
      <c r="P17" s="178" t="s">
        <v>0</v>
      </c>
      <c r="Q17" s="178" t="s">
        <v>0</v>
      </c>
      <c r="R17" s="178" t="s">
        <v>0</v>
      </c>
      <c r="S17" s="178" t="s">
        <v>0</v>
      </c>
      <c r="T17" s="178" t="s">
        <v>0</v>
      </c>
    </row>
    <row r="18" spans="1:20" s="3" customFormat="1" ht="12.75" x14ac:dyDescent="0.2">
      <c r="A18" s="7">
        <v>634</v>
      </c>
      <c r="B18" s="283"/>
      <c r="C18" s="153" t="s">
        <v>42</v>
      </c>
      <c r="D18" s="177">
        <v>74.188682556152344</v>
      </c>
      <c r="E18" s="177">
        <v>12.952410697937012</v>
      </c>
      <c r="F18" s="177">
        <v>28.716920852661133</v>
      </c>
      <c r="G18" s="177">
        <v>6.4244375228881836</v>
      </c>
      <c r="H18" s="177">
        <v>11.101526260375977</v>
      </c>
      <c r="I18" s="178">
        <v>0.31350940465927124</v>
      </c>
      <c r="J18" s="177">
        <v>16.154275894165039</v>
      </c>
      <c r="K18" s="178">
        <v>0.89539564635267399</v>
      </c>
      <c r="L18" s="178">
        <v>0.81596311545099598</v>
      </c>
      <c r="M18" s="178">
        <v>0.974828177254352</v>
      </c>
      <c r="N18" s="178" t="s">
        <v>353</v>
      </c>
      <c r="O18" s="178" t="s">
        <v>0</v>
      </c>
      <c r="P18" s="178" t="s">
        <v>0</v>
      </c>
      <c r="Q18" s="178" t="s">
        <v>0</v>
      </c>
      <c r="R18" s="178" t="s">
        <v>0</v>
      </c>
      <c r="S18" s="178" t="s">
        <v>0</v>
      </c>
      <c r="T18" s="178" t="s">
        <v>0</v>
      </c>
    </row>
    <row r="19" spans="1:20" s="3" customFormat="1" ht="12.75" x14ac:dyDescent="0.2">
      <c r="A19" s="7">
        <v>726</v>
      </c>
      <c r="B19" s="283"/>
      <c r="C19" s="153" t="s">
        <v>162</v>
      </c>
      <c r="D19" s="177">
        <v>69.177085876464844</v>
      </c>
      <c r="E19" s="177">
        <v>2.8137342929840088</v>
      </c>
      <c r="F19" s="177">
        <v>13.836240768432617</v>
      </c>
      <c r="G19" s="177">
        <v>4.1359596252441406</v>
      </c>
      <c r="H19" s="177">
        <v>14.640698432922363</v>
      </c>
      <c r="I19" s="178">
        <v>6.1472201347351074</v>
      </c>
      <c r="J19" s="179" t="s">
        <v>0</v>
      </c>
      <c r="K19" s="179" t="s">
        <v>0</v>
      </c>
      <c r="L19" s="179" t="s">
        <v>0</v>
      </c>
      <c r="M19" s="179" t="s">
        <v>0</v>
      </c>
      <c r="N19" s="178" t="s">
        <v>0</v>
      </c>
      <c r="O19" s="178" t="s">
        <v>0</v>
      </c>
      <c r="P19" s="178" t="s">
        <v>0</v>
      </c>
      <c r="Q19" s="178" t="s">
        <v>0</v>
      </c>
      <c r="R19" s="178" t="s">
        <v>0</v>
      </c>
      <c r="S19" s="178" t="s">
        <v>0</v>
      </c>
      <c r="T19" s="178" t="s">
        <v>0</v>
      </c>
    </row>
    <row r="20" spans="1:20" s="3" customFormat="1" ht="12.75" x14ac:dyDescent="0.2">
      <c r="A20" s="7">
        <v>744</v>
      </c>
      <c r="B20" s="283"/>
      <c r="C20" s="153" t="s">
        <v>18</v>
      </c>
      <c r="D20" s="177">
        <v>76.814338684082031</v>
      </c>
      <c r="E20" s="177">
        <v>7.3810300827026367</v>
      </c>
      <c r="F20" s="177">
        <v>23.039762496948242</v>
      </c>
      <c r="G20" s="177">
        <v>5.6524357795715332</v>
      </c>
      <c r="H20" s="177">
        <v>23.494535446166992</v>
      </c>
      <c r="I20" s="178">
        <v>0</v>
      </c>
      <c r="J20" s="177">
        <v>12.992700576782227</v>
      </c>
      <c r="K20" s="178">
        <v>0.82369938680115495</v>
      </c>
      <c r="L20" s="178">
        <v>0.73879243031446995</v>
      </c>
      <c r="M20" s="178">
        <v>0.90860634328784096</v>
      </c>
      <c r="N20" s="178" t="s">
        <v>0</v>
      </c>
      <c r="O20" s="178" t="s">
        <v>0</v>
      </c>
      <c r="P20" s="178" t="s">
        <v>0</v>
      </c>
      <c r="Q20" s="178" t="s">
        <v>0</v>
      </c>
      <c r="R20" s="178" t="s">
        <v>0</v>
      </c>
      <c r="S20" s="178" t="s">
        <v>0</v>
      </c>
      <c r="T20" s="178" t="s">
        <v>0</v>
      </c>
    </row>
    <row r="21" spans="1:20" s="3" customFormat="1" ht="12.75" x14ac:dyDescent="0.2">
      <c r="A21" s="7">
        <v>745</v>
      </c>
      <c r="B21" s="283"/>
      <c r="C21" s="153" t="s">
        <v>165</v>
      </c>
      <c r="D21" s="177">
        <v>77.363922119140625</v>
      </c>
      <c r="E21" s="177">
        <v>28.554117202758789</v>
      </c>
      <c r="F21" s="177">
        <v>75.258506774902344</v>
      </c>
      <c r="G21" s="177">
        <v>6.5846571922302246</v>
      </c>
      <c r="H21" s="177">
        <v>0.23578232526779175</v>
      </c>
      <c r="I21" s="178">
        <v>0.87233453989028931</v>
      </c>
      <c r="J21" s="177">
        <v>21.176469802856445</v>
      </c>
      <c r="K21" s="178">
        <v>1.1983334698496599</v>
      </c>
      <c r="L21" s="178">
        <v>1.09513788641092</v>
      </c>
      <c r="M21" s="178">
        <v>1.3015290532884001</v>
      </c>
      <c r="N21" s="178" t="s">
        <v>354</v>
      </c>
      <c r="O21" s="178" t="s">
        <v>0</v>
      </c>
      <c r="P21" s="178" t="s">
        <v>0</v>
      </c>
      <c r="Q21" s="178" t="s">
        <v>0</v>
      </c>
      <c r="R21" s="178" t="s">
        <v>0</v>
      </c>
      <c r="S21" s="178" t="s">
        <v>0</v>
      </c>
      <c r="T21" s="178" t="s">
        <v>0</v>
      </c>
    </row>
    <row r="22" spans="1:20" s="3" customFormat="1" ht="12.75" x14ac:dyDescent="0.2">
      <c r="A22" s="7">
        <v>750</v>
      </c>
      <c r="B22" s="283"/>
      <c r="C22" s="153" t="s">
        <v>19</v>
      </c>
      <c r="D22" s="177">
        <v>76.014930725097656</v>
      </c>
      <c r="E22" s="177">
        <v>9.9193439483642578</v>
      </c>
      <c r="F22" s="177">
        <v>26.382986068725586</v>
      </c>
      <c r="G22" s="177">
        <v>6.3851180076599121</v>
      </c>
      <c r="H22" s="177">
        <v>12.00236701965332</v>
      </c>
      <c r="I22" s="178">
        <v>2.2352550029754639</v>
      </c>
      <c r="J22" s="177">
        <v>16.17277717590332</v>
      </c>
      <c r="K22" s="178">
        <v>1.065512044161</v>
      </c>
      <c r="L22" s="178">
        <v>0.97861808228046498</v>
      </c>
      <c r="M22" s="178">
        <v>1.15240600604154</v>
      </c>
      <c r="N22" s="178" t="s">
        <v>355</v>
      </c>
      <c r="O22" s="178" t="s">
        <v>0</v>
      </c>
      <c r="P22" s="178" t="s">
        <v>0</v>
      </c>
      <c r="Q22" s="178" t="s">
        <v>0</v>
      </c>
      <c r="R22" s="178" t="s">
        <v>0</v>
      </c>
      <c r="S22" s="178" t="s">
        <v>0</v>
      </c>
      <c r="T22" s="178" t="s">
        <v>0</v>
      </c>
    </row>
    <row r="23" spans="1:20" s="3" customFormat="1" ht="12.75" x14ac:dyDescent="0.2">
      <c r="A23" s="7">
        <v>754</v>
      </c>
      <c r="B23" s="283"/>
      <c r="C23" s="153" t="s">
        <v>169</v>
      </c>
      <c r="D23" s="177">
        <v>76.313278198242188</v>
      </c>
      <c r="E23" s="177">
        <v>12.576836585998535</v>
      </c>
      <c r="F23" s="177">
        <v>25.300138473510742</v>
      </c>
      <c r="G23" s="177">
        <v>5.6900725364685059</v>
      </c>
      <c r="H23" s="177">
        <v>5.5225733667612076E-2</v>
      </c>
      <c r="I23" s="178">
        <v>0</v>
      </c>
      <c r="J23" s="177">
        <v>15.686274528503418</v>
      </c>
      <c r="K23" s="178">
        <v>1.0430297800784001</v>
      </c>
      <c r="L23" s="178">
        <v>0.88172643010250795</v>
      </c>
      <c r="M23" s="178">
        <v>1.2043331300542901</v>
      </c>
      <c r="N23" s="178" t="s">
        <v>356</v>
      </c>
      <c r="O23" s="178" t="s">
        <v>0</v>
      </c>
      <c r="P23" s="178" t="s">
        <v>0</v>
      </c>
      <c r="Q23" s="178" t="s">
        <v>0</v>
      </c>
      <c r="R23" s="178" t="s">
        <v>0</v>
      </c>
      <c r="S23" s="178" t="s">
        <v>0</v>
      </c>
      <c r="T23" s="178" t="s">
        <v>0</v>
      </c>
    </row>
    <row r="24" spans="1:20" s="3" customFormat="1" ht="12.75" x14ac:dyDescent="0.2">
      <c r="A24" s="7">
        <v>763</v>
      </c>
      <c r="B24" s="283"/>
      <c r="C24" s="153" t="s">
        <v>53</v>
      </c>
      <c r="D24" s="177">
        <v>58.549594879150391</v>
      </c>
      <c r="E24" s="177">
        <v>11.289919853210449</v>
      </c>
      <c r="F24" s="177">
        <v>32.305686950683594</v>
      </c>
      <c r="G24" s="177">
        <v>7.4337158203125</v>
      </c>
      <c r="H24" s="177">
        <v>25.545598983764648</v>
      </c>
      <c r="I24" s="178">
        <v>0</v>
      </c>
      <c r="J24" s="177">
        <v>14.715409278869629</v>
      </c>
      <c r="K24" s="178">
        <v>1.02164166120738</v>
      </c>
      <c r="L24" s="178">
        <v>0.93417293781140598</v>
      </c>
      <c r="M24" s="178">
        <v>1.1091103846033601</v>
      </c>
      <c r="N24" s="178" t="s">
        <v>0</v>
      </c>
      <c r="O24" s="178" t="s">
        <v>0</v>
      </c>
      <c r="P24" s="178" t="s">
        <v>0</v>
      </c>
      <c r="Q24" s="178" t="s">
        <v>0</v>
      </c>
      <c r="R24" s="178" t="s">
        <v>0</v>
      </c>
      <c r="S24" s="178" t="s">
        <v>0</v>
      </c>
      <c r="T24" s="178" t="s">
        <v>0</v>
      </c>
    </row>
    <row r="25" spans="1:20" s="3" customFormat="1" ht="12.75" x14ac:dyDescent="0.2">
      <c r="A25" s="7">
        <v>916</v>
      </c>
      <c r="B25" s="283"/>
      <c r="C25" s="153" t="s">
        <v>167</v>
      </c>
      <c r="D25" s="177">
        <v>74.608436584472656</v>
      </c>
      <c r="E25" s="177">
        <v>10.579240798950195</v>
      </c>
      <c r="F25" s="177">
        <v>44.178390502929688</v>
      </c>
      <c r="G25" s="177">
        <v>6.8319792747497559</v>
      </c>
      <c r="H25" s="177">
        <v>1.9190404415130615</v>
      </c>
      <c r="I25" s="178">
        <v>0</v>
      </c>
      <c r="J25" s="177">
        <v>12.827988624572754</v>
      </c>
      <c r="K25" s="178">
        <v>0.70814537300012104</v>
      </c>
      <c r="L25" s="178">
        <v>0.619616854961486</v>
      </c>
      <c r="M25" s="178">
        <v>0.79667389103875497</v>
      </c>
      <c r="N25" s="178" t="s">
        <v>357</v>
      </c>
      <c r="O25" s="178" t="s">
        <v>0</v>
      </c>
      <c r="P25" s="178" t="s">
        <v>0</v>
      </c>
      <c r="Q25" s="178" t="s">
        <v>0</v>
      </c>
      <c r="R25" s="178" t="s">
        <v>0</v>
      </c>
      <c r="S25" s="178" t="s">
        <v>0</v>
      </c>
      <c r="T25" s="178" t="s">
        <v>0</v>
      </c>
    </row>
    <row r="26" spans="1:20" s="3" customFormat="1" ht="12.75" x14ac:dyDescent="0.2">
      <c r="A26" s="7">
        <v>1425</v>
      </c>
      <c r="B26" s="283"/>
      <c r="C26" s="153" t="s">
        <v>39</v>
      </c>
      <c r="D26" s="177">
        <v>75.268745422363281</v>
      </c>
      <c r="E26" s="177">
        <v>9.7565584182739258</v>
      </c>
      <c r="F26" s="177">
        <v>33.008590698242188</v>
      </c>
      <c r="G26" s="177">
        <v>5.8577008247375488</v>
      </c>
      <c r="H26" s="177">
        <v>20.825267791748047</v>
      </c>
      <c r="I26" s="178">
        <v>4.8603096008300781</v>
      </c>
      <c r="J26" s="177">
        <v>18.141197204589844</v>
      </c>
      <c r="K26" s="178">
        <v>1.19366840207821</v>
      </c>
      <c r="L26" s="178">
        <v>1.0805498834116101</v>
      </c>
      <c r="M26" s="178">
        <v>1.30678692074481</v>
      </c>
      <c r="N26" s="178" t="s">
        <v>358</v>
      </c>
      <c r="O26" s="178" t="s">
        <v>0</v>
      </c>
      <c r="P26" s="178" t="s">
        <v>0</v>
      </c>
      <c r="Q26" s="178" t="s">
        <v>0</v>
      </c>
      <c r="R26" s="178" t="s">
        <v>0</v>
      </c>
      <c r="S26" s="178" t="s">
        <v>0</v>
      </c>
      <c r="T26" s="178" t="s">
        <v>0</v>
      </c>
    </row>
    <row r="27" spans="1:20" s="3" customFormat="1" ht="12.75" x14ac:dyDescent="0.2">
      <c r="A27" s="7">
        <v>5994</v>
      </c>
      <c r="B27" s="284"/>
      <c r="C27" s="181" t="s">
        <v>164</v>
      </c>
      <c r="D27" s="177">
        <v>73.620895385742188</v>
      </c>
      <c r="E27" s="177">
        <v>11.585964202880859</v>
      </c>
      <c r="F27" s="177">
        <v>40.762290954589844</v>
      </c>
      <c r="G27" s="177">
        <v>5.5572381019592285</v>
      </c>
      <c r="H27" s="177">
        <v>34.994548797607422</v>
      </c>
      <c r="I27" s="178">
        <v>2.1748430728912354</v>
      </c>
      <c r="J27" s="177">
        <v>16.074886322021484</v>
      </c>
      <c r="K27" s="178">
        <v>0.78893530368804932</v>
      </c>
      <c r="L27" s="178">
        <v>0.70818835496902466</v>
      </c>
      <c r="M27" s="178">
        <v>0.86968225240707397</v>
      </c>
      <c r="N27" s="178" t="s">
        <v>0</v>
      </c>
      <c r="O27" s="178" t="s">
        <v>0</v>
      </c>
      <c r="P27" s="178" t="s">
        <v>0</v>
      </c>
      <c r="Q27" s="178" t="s">
        <v>0</v>
      </c>
      <c r="R27" s="178" t="s">
        <v>0</v>
      </c>
      <c r="S27" s="178" t="s">
        <v>0</v>
      </c>
      <c r="T27" s="178" t="s">
        <v>0</v>
      </c>
    </row>
    <row r="28" spans="1:20" s="3" customFormat="1" ht="12.75" x14ac:dyDescent="0.2">
      <c r="A28" s="7">
        <v>146</v>
      </c>
      <c r="B28" s="275">
        <v>4</v>
      </c>
      <c r="C28" s="153" t="s">
        <v>174</v>
      </c>
      <c r="D28" s="177">
        <v>77.721328735351563</v>
      </c>
      <c r="E28" s="177">
        <v>10.413179397583008</v>
      </c>
      <c r="F28" s="177">
        <v>27.303340911865234</v>
      </c>
      <c r="G28" s="177">
        <v>6.0769248008728027</v>
      </c>
      <c r="H28" s="177">
        <v>21.920991897583008</v>
      </c>
      <c r="I28" s="178">
        <v>2.4691357612609863</v>
      </c>
      <c r="J28" s="179" t="s">
        <v>0</v>
      </c>
      <c r="K28" s="179" t="s">
        <v>0</v>
      </c>
      <c r="L28" s="179" t="s">
        <v>0</v>
      </c>
      <c r="M28" s="179" t="s">
        <v>0</v>
      </c>
      <c r="N28" s="178" t="s">
        <v>0</v>
      </c>
      <c r="O28" s="178" t="s">
        <v>0</v>
      </c>
      <c r="P28" s="178" t="s">
        <v>0</v>
      </c>
      <c r="Q28" s="178" t="s">
        <v>0</v>
      </c>
      <c r="R28" s="178" t="s">
        <v>0</v>
      </c>
      <c r="S28" s="178" t="s">
        <v>0</v>
      </c>
      <c r="T28" s="178" t="s">
        <v>0</v>
      </c>
    </row>
    <row r="29" spans="1:20" s="3" customFormat="1" ht="12.75" x14ac:dyDescent="0.2">
      <c r="A29" s="7">
        <v>668</v>
      </c>
      <c r="B29" s="276"/>
      <c r="C29" s="153" t="s">
        <v>8</v>
      </c>
      <c r="D29" s="177">
        <v>31.476472854614258</v>
      </c>
      <c r="E29" s="177">
        <v>3.5714285373687744</v>
      </c>
      <c r="F29" s="177">
        <v>0</v>
      </c>
      <c r="G29" s="177">
        <v>1.8518518209457397</v>
      </c>
      <c r="H29" s="177">
        <v>0</v>
      </c>
      <c r="I29" s="178">
        <v>0</v>
      </c>
      <c r="J29" s="177">
        <v>31.762065887451172</v>
      </c>
      <c r="K29" s="178">
        <v>1.6706214036845699</v>
      </c>
      <c r="L29" s="178">
        <v>1.56458553510408</v>
      </c>
      <c r="M29" s="178">
        <v>1.77665727226506</v>
      </c>
      <c r="N29" s="178" t="s">
        <v>359</v>
      </c>
      <c r="O29" s="178" t="s">
        <v>0</v>
      </c>
      <c r="P29" s="178" t="s">
        <v>0</v>
      </c>
      <c r="Q29" s="178" t="s">
        <v>0</v>
      </c>
      <c r="R29" s="178" t="s">
        <v>0</v>
      </c>
      <c r="S29" s="178" t="s">
        <v>0</v>
      </c>
      <c r="T29" s="178" t="s">
        <v>0</v>
      </c>
    </row>
    <row r="30" spans="1:20" s="3" customFormat="1" ht="12.75" x14ac:dyDescent="0.2">
      <c r="A30" s="7">
        <v>678</v>
      </c>
      <c r="B30" s="276"/>
      <c r="C30" s="153" t="s">
        <v>57</v>
      </c>
      <c r="D30" s="177">
        <v>2.0779221057891846</v>
      </c>
      <c r="E30" s="177">
        <v>0</v>
      </c>
      <c r="F30" s="177">
        <v>0.64430129528045654</v>
      </c>
      <c r="G30" s="177">
        <v>12.130637168884277</v>
      </c>
      <c r="H30" s="179" t="s">
        <v>0</v>
      </c>
      <c r="I30" s="178">
        <v>0</v>
      </c>
      <c r="J30" s="179" t="s">
        <v>0</v>
      </c>
      <c r="K30" s="179" t="s">
        <v>0</v>
      </c>
      <c r="L30" s="179" t="s">
        <v>0</v>
      </c>
      <c r="M30" s="179" t="s">
        <v>0</v>
      </c>
      <c r="N30" s="178" t="s">
        <v>0</v>
      </c>
      <c r="O30" s="178" t="s">
        <v>0</v>
      </c>
      <c r="P30" s="178" t="s">
        <v>0</v>
      </c>
      <c r="Q30" s="178" t="s">
        <v>0</v>
      </c>
      <c r="R30" s="178" t="s">
        <v>0</v>
      </c>
      <c r="S30" s="178" t="s">
        <v>0</v>
      </c>
      <c r="T30" s="178" t="s">
        <v>0</v>
      </c>
    </row>
    <row r="31" spans="1:20" s="3" customFormat="1" ht="12.75" x14ac:dyDescent="0.2">
      <c r="A31" s="7">
        <v>724</v>
      </c>
      <c r="B31" s="276"/>
      <c r="C31" s="153" t="s">
        <v>10</v>
      </c>
      <c r="D31" s="177">
        <v>80.639259338378906</v>
      </c>
      <c r="E31" s="177">
        <v>9.2798480987548828</v>
      </c>
      <c r="F31" s="177">
        <v>30.430917739868164</v>
      </c>
      <c r="G31" s="177">
        <v>4.4649562835693359</v>
      </c>
      <c r="H31" s="177">
        <v>12.857528686523438</v>
      </c>
      <c r="I31" s="178">
        <v>0</v>
      </c>
      <c r="J31" s="177">
        <v>19.190752029418945</v>
      </c>
      <c r="K31" s="178">
        <v>1.1047175869855399</v>
      </c>
      <c r="L31" s="178">
        <v>0.98191246764867501</v>
      </c>
      <c r="M31" s="178">
        <v>1.2275227063223999</v>
      </c>
      <c r="N31" s="178" t="s">
        <v>360</v>
      </c>
      <c r="O31" s="178" t="s">
        <v>0</v>
      </c>
      <c r="P31" s="178" t="s">
        <v>0</v>
      </c>
      <c r="Q31" s="178" t="s">
        <v>0</v>
      </c>
      <c r="R31" s="178" t="s">
        <v>0</v>
      </c>
      <c r="S31" s="178" t="s">
        <v>0</v>
      </c>
      <c r="T31" s="178" t="s">
        <v>0</v>
      </c>
    </row>
    <row r="32" spans="1:20" s="3" customFormat="1" ht="12.75" x14ac:dyDescent="0.2">
      <c r="A32" s="7">
        <v>734</v>
      </c>
      <c r="B32" s="276"/>
      <c r="C32" s="153" t="s">
        <v>13</v>
      </c>
      <c r="D32" s="177">
        <v>75.345169067382813</v>
      </c>
      <c r="E32" s="177">
        <v>6.9093923568725586</v>
      </c>
      <c r="F32" s="177">
        <v>48.761634826660156</v>
      </c>
      <c r="G32" s="177">
        <v>4.8237724304199219</v>
      </c>
      <c r="H32" s="177">
        <v>8.3786230087280273</v>
      </c>
      <c r="I32" s="178">
        <v>4.6466808319091797</v>
      </c>
      <c r="J32" s="177">
        <v>16.26344108581543</v>
      </c>
      <c r="K32" s="178">
        <v>1.11951079836126</v>
      </c>
      <c r="L32" s="178">
        <v>0.97393657939373901</v>
      </c>
      <c r="M32" s="178">
        <v>1.26508501732878</v>
      </c>
      <c r="N32" s="178" t="s">
        <v>0</v>
      </c>
      <c r="O32" s="178" t="s">
        <v>0</v>
      </c>
      <c r="P32" s="178" t="s">
        <v>0</v>
      </c>
      <c r="Q32" s="178" t="s">
        <v>0</v>
      </c>
      <c r="R32" s="178" t="s">
        <v>0</v>
      </c>
      <c r="S32" s="178" t="s">
        <v>0</v>
      </c>
      <c r="T32" s="178" t="s">
        <v>0</v>
      </c>
    </row>
    <row r="33" spans="1:20" s="3" customFormat="1" ht="12.75" x14ac:dyDescent="0.2">
      <c r="A33" s="7">
        <v>739</v>
      </c>
      <c r="B33" s="167"/>
      <c r="C33" s="153" t="s">
        <v>15</v>
      </c>
      <c r="D33" s="177">
        <v>68.86871337890625</v>
      </c>
      <c r="E33" s="177">
        <v>7.7313990592956543</v>
      </c>
      <c r="F33" s="177">
        <v>40.887081146240234</v>
      </c>
      <c r="G33" s="177">
        <v>7.0385932922363281</v>
      </c>
      <c r="H33" s="177">
        <v>5.9625558853149414</v>
      </c>
      <c r="I33" s="178">
        <v>0</v>
      </c>
      <c r="J33" s="177">
        <v>16.470588684082031</v>
      </c>
      <c r="K33" s="178">
        <v>0.98606465398323095</v>
      </c>
      <c r="L33" s="178">
        <v>0.863536874336432</v>
      </c>
      <c r="M33" s="178">
        <v>1.1085924336300299</v>
      </c>
      <c r="N33" s="178" t="s">
        <v>361</v>
      </c>
      <c r="O33" s="178" t="s">
        <v>0</v>
      </c>
      <c r="P33" s="178" t="s">
        <v>0</v>
      </c>
      <c r="Q33" s="178" t="s">
        <v>0</v>
      </c>
      <c r="R33" s="178" t="s">
        <v>0</v>
      </c>
      <c r="S33" s="178" t="s">
        <v>0</v>
      </c>
      <c r="T33" s="178" t="s">
        <v>0</v>
      </c>
    </row>
    <row r="34" spans="1:20" s="3" customFormat="1" ht="12.75" x14ac:dyDescent="0.2">
      <c r="A34" s="7">
        <v>742</v>
      </c>
      <c r="B34" s="167"/>
      <c r="C34" s="153" t="s">
        <v>168</v>
      </c>
      <c r="D34" s="177">
        <v>77.661796569824219</v>
      </c>
      <c r="E34" s="177">
        <v>9.9174890518188477</v>
      </c>
      <c r="F34" s="177">
        <v>30.377935409545898</v>
      </c>
      <c r="G34" s="177">
        <v>6.0965609550476074</v>
      </c>
      <c r="H34" s="177">
        <v>3.7700722217559814</v>
      </c>
      <c r="I34" s="178">
        <v>1.911274790763855</v>
      </c>
      <c r="J34" s="177">
        <v>18.352514266967773</v>
      </c>
      <c r="K34" s="178">
        <v>0.98897524385614599</v>
      </c>
      <c r="L34" s="178">
        <v>0.90765471173030798</v>
      </c>
      <c r="M34" s="178">
        <v>1.07029577598198</v>
      </c>
      <c r="N34" s="178" t="s">
        <v>0</v>
      </c>
      <c r="O34" s="178" t="s">
        <v>0</v>
      </c>
      <c r="P34" s="178" t="s">
        <v>0</v>
      </c>
      <c r="Q34" s="178" t="s">
        <v>0</v>
      </c>
      <c r="R34" s="178" t="s">
        <v>0</v>
      </c>
      <c r="S34" s="178" t="s">
        <v>0</v>
      </c>
      <c r="T34" s="178" t="s">
        <v>0</v>
      </c>
    </row>
    <row r="35" spans="1:20" s="3" customFormat="1" ht="12.75" x14ac:dyDescent="0.2">
      <c r="A35" s="7">
        <v>743</v>
      </c>
      <c r="B35" s="167"/>
      <c r="C35" s="153" t="s">
        <v>17</v>
      </c>
      <c r="D35" s="177">
        <v>74.879692077636719</v>
      </c>
      <c r="E35" s="177">
        <v>5.1329202651977539</v>
      </c>
      <c r="F35" s="177">
        <v>25.469081878662109</v>
      </c>
      <c r="G35" s="177">
        <v>5.0239639282226563</v>
      </c>
      <c r="H35" s="177">
        <v>0.94280326366424561</v>
      </c>
      <c r="I35" s="178">
        <v>3.1545741558074951</v>
      </c>
      <c r="J35" s="179" t="s">
        <v>0</v>
      </c>
      <c r="K35" s="179" t="s">
        <v>0</v>
      </c>
      <c r="L35" s="179" t="s">
        <v>0</v>
      </c>
      <c r="M35" s="179" t="s">
        <v>0</v>
      </c>
      <c r="N35" s="178" t="s">
        <v>0</v>
      </c>
      <c r="O35" s="178" t="s">
        <v>0</v>
      </c>
      <c r="P35" s="178" t="s">
        <v>0</v>
      </c>
      <c r="Q35" s="178" t="s">
        <v>0</v>
      </c>
      <c r="R35" s="178" t="s">
        <v>0</v>
      </c>
      <c r="S35" s="178" t="s">
        <v>0</v>
      </c>
      <c r="T35" s="178" t="s">
        <v>0</v>
      </c>
    </row>
    <row r="36" spans="1:20" s="3" customFormat="1" ht="12.75" x14ac:dyDescent="0.2">
      <c r="A36" s="7">
        <v>753</v>
      </c>
      <c r="B36" s="167"/>
      <c r="C36" s="153" t="s">
        <v>20</v>
      </c>
      <c r="D36" s="177">
        <v>51.230297088623047</v>
      </c>
      <c r="E36" s="177">
        <v>4.7872438430786133</v>
      </c>
      <c r="F36" s="177">
        <v>30.343425750732422</v>
      </c>
      <c r="G36" s="177">
        <v>3.9463388919830322</v>
      </c>
      <c r="H36" s="177">
        <v>17.602428436279297</v>
      </c>
      <c r="I36" s="178">
        <v>0</v>
      </c>
      <c r="J36" s="179" t="s">
        <v>0</v>
      </c>
      <c r="K36" s="179" t="s">
        <v>0</v>
      </c>
      <c r="L36" s="179" t="s">
        <v>0</v>
      </c>
      <c r="M36" s="179" t="s">
        <v>0</v>
      </c>
      <c r="N36" s="178" t="s">
        <v>0</v>
      </c>
      <c r="O36" s="178" t="s">
        <v>0</v>
      </c>
      <c r="P36" s="178" t="s">
        <v>0</v>
      </c>
      <c r="Q36" s="178" t="s">
        <v>0</v>
      </c>
      <c r="R36" s="178" t="s">
        <v>0</v>
      </c>
      <c r="S36" s="178" t="s">
        <v>0</v>
      </c>
      <c r="T36" s="178" t="s">
        <v>0</v>
      </c>
    </row>
    <row r="37" spans="1:20" s="3" customFormat="1" ht="12.75" x14ac:dyDescent="0.2">
      <c r="A37" s="7">
        <v>757</v>
      </c>
      <c r="B37" s="167"/>
      <c r="C37" s="153" t="s">
        <v>22</v>
      </c>
      <c r="D37" s="177">
        <v>73.481033325195313</v>
      </c>
      <c r="E37" s="177">
        <v>7.5265264511108398</v>
      </c>
      <c r="F37" s="177">
        <v>30.549501419067383</v>
      </c>
      <c r="G37" s="177">
        <v>6.6211919784545898</v>
      </c>
      <c r="H37" s="177">
        <v>8.7834872305393219E-2</v>
      </c>
      <c r="I37" s="178">
        <v>0</v>
      </c>
      <c r="J37" s="177">
        <v>27.433628082275391</v>
      </c>
      <c r="K37" s="178">
        <v>1.4620627141228399</v>
      </c>
      <c r="L37" s="178">
        <v>1.2370887892417901</v>
      </c>
      <c r="M37" s="178">
        <v>1.68703663900388</v>
      </c>
      <c r="N37" s="178" t="s">
        <v>0</v>
      </c>
      <c r="O37" s="178" t="s">
        <v>0</v>
      </c>
      <c r="P37" s="178" t="s">
        <v>0</v>
      </c>
      <c r="Q37" s="178" t="s">
        <v>0</v>
      </c>
      <c r="R37" s="178" t="s">
        <v>0</v>
      </c>
      <c r="S37" s="178" t="s">
        <v>0</v>
      </c>
      <c r="T37" s="178" t="s">
        <v>0</v>
      </c>
    </row>
    <row r="38" spans="1:20" s="3" customFormat="1" ht="12.75" x14ac:dyDescent="0.2">
      <c r="A38" s="7">
        <v>759</v>
      </c>
      <c r="B38" s="167"/>
      <c r="C38" s="181" t="s">
        <v>23</v>
      </c>
      <c r="D38" s="177">
        <v>79.367271423339844</v>
      </c>
      <c r="E38" s="177">
        <v>12.376934051513672</v>
      </c>
      <c r="F38" s="177">
        <v>41.231060028076172</v>
      </c>
      <c r="G38" s="177">
        <v>5.3075246810913086</v>
      </c>
      <c r="H38" s="177">
        <v>3.202479362487793</v>
      </c>
      <c r="I38" s="178">
        <v>10.727757453918457</v>
      </c>
      <c r="J38" s="177">
        <v>18.266254425048828</v>
      </c>
      <c r="K38" s="178">
        <v>1.1418609619140625</v>
      </c>
      <c r="L38" s="178">
        <v>1.0370138883590698</v>
      </c>
      <c r="M38" s="178">
        <v>1.2467079162597656</v>
      </c>
      <c r="N38" s="178" t="s">
        <v>362</v>
      </c>
      <c r="O38" s="178" t="s">
        <v>0</v>
      </c>
      <c r="P38" s="178" t="s">
        <v>0</v>
      </c>
      <c r="Q38" s="178" t="s">
        <v>0</v>
      </c>
      <c r="R38" s="178" t="s">
        <v>0</v>
      </c>
      <c r="S38" s="178" t="s">
        <v>0</v>
      </c>
      <c r="T38" s="178" t="s">
        <v>0</v>
      </c>
    </row>
    <row r="39" spans="1:20" s="3" customFormat="1" ht="12.75" x14ac:dyDescent="0.2">
      <c r="A39" s="7">
        <v>762</v>
      </c>
      <c r="B39" s="167"/>
      <c r="C39" s="153" t="s">
        <v>59</v>
      </c>
      <c r="D39" s="177">
        <v>63.883602142333984</v>
      </c>
      <c r="E39" s="177">
        <v>5.7538275718688965</v>
      </c>
      <c r="F39" s="177">
        <v>33.022632598876953</v>
      </c>
      <c r="G39" s="177">
        <v>9.307642936706543</v>
      </c>
      <c r="H39" s="177">
        <v>0.86718392372131348</v>
      </c>
      <c r="I39" s="178">
        <v>0</v>
      </c>
      <c r="J39" s="177">
        <v>12.983425140380859</v>
      </c>
      <c r="K39" s="178">
        <v>1.1704729028287599</v>
      </c>
      <c r="L39" s="178">
        <v>0.90761163879651596</v>
      </c>
      <c r="M39" s="178">
        <v>1.43333416686101</v>
      </c>
      <c r="N39" s="178" t="s">
        <v>0</v>
      </c>
      <c r="O39" s="178" t="s">
        <v>0</v>
      </c>
      <c r="P39" s="178" t="s">
        <v>0</v>
      </c>
      <c r="Q39" s="178" t="s">
        <v>0</v>
      </c>
      <c r="R39" s="178" t="s">
        <v>0</v>
      </c>
      <c r="S39" s="178" t="s">
        <v>0</v>
      </c>
      <c r="T39" s="178" t="s">
        <v>0</v>
      </c>
    </row>
    <row r="40" spans="1:20" s="3" customFormat="1" ht="12.75" x14ac:dyDescent="0.2">
      <c r="A40" s="7">
        <v>764</v>
      </c>
      <c r="B40" s="167"/>
      <c r="C40" s="153" t="s">
        <v>24</v>
      </c>
      <c r="D40" s="177">
        <v>71.864006042480469</v>
      </c>
      <c r="E40" s="177">
        <v>10.120134353637695</v>
      </c>
      <c r="F40" s="177">
        <v>47.866954803466797</v>
      </c>
      <c r="G40" s="177">
        <v>5.75616455078125</v>
      </c>
      <c r="H40" s="177">
        <v>27.061159133911133</v>
      </c>
      <c r="I40" s="178">
        <v>1.5006524324417114</v>
      </c>
      <c r="J40" s="177">
        <v>18.719211578369141</v>
      </c>
      <c r="K40" s="178">
        <v>1.13661330800307</v>
      </c>
      <c r="L40" s="178">
        <v>1.0204637393842799</v>
      </c>
      <c r="M40" s="178">
        <v>1.2527628766218699</v>
      </c>
      <c r="N40" s="178" t="s">
        <v>0</v>
      </c>
      <c r="O40" s="178" t="s">
        <v>0</v>
      </c>
      <c r="P40" s="178" t="s">
        <v>0</v>
      </c>
      <c r="Q40" s="178" t="s">
        <v>0</v>
      </c>
      <c r="R40" s="178" t="s">
        <v>0</v>
      </c>
      <c r="S40" s="178" t="s">
        <v>0</v>
      </c>
      <c r="T40" s="178" t="s">
        <v>0</v>
      </c>
    </row>
    <row r="41" spans="1:20" s="3" customFormat="1" ht="12.75" x14ac:dyDescent="0.2">
      <c r="A41" s="7">
        <v>767</v>
      </c>
      <c r="B41" s="167"/>
      <c r="C41" s="153" t="s">
        <v>26</v>
      </c>
      <c r="D41" s="177">
        <v>64.786849975585938</v>
      </c>
      <c r="E41" s="177">
        <v>7.5766348838806152</v>
      </c>
      <c r="F41" s="177">
        <v>26.164011001586914</v>
      </c>
      <c r="G41" s="177">
        <v>6.1309876441955566</v>
      </c>
      <c r="H41" s="177">
        <v>0.34934496879577637</v>
      </c>
      <c r="I41" s="178">
        <v>0</v>
      </c>
      <c r="J41" s="177">
        <v>18.262149810791016</v>
      </c>
      <c r="K41" s="178">
        <v>1.3406055705709801</v>
      </c>
      <c r="L41" s="178">
        <v>1.22350145097862</v>
      </c>
      <c r="M41" s="178">
        <v>1.45770969016333</v>
      </c>
      <c r="N41" s="178" t="s">
        <v>0</v>
      </c>
      <c r="O41" s="178" t="s">
        <v>0</v>
      </c>
      <c r="P41" s="178" t="s">
        <v>0</v>
      </c>
      <c r="Q41" s="178" t="s">
        <v>0</v>
      </c>
      <c r="R41" s="178" t="s">
        <v>0</v>
      </c>
      <c r="S41" s="178" t="s">
        <v>0</v>
      </c>
      <c r="T41" s="178" t="s">
        <v>0</v>
      </c>
    </row>
    <row r="42" spans="1:20" s="3" customFormat="1" ht="12.75" x14ac:dyDescent="0.2">
      <c r="A42" s="7">
        <v>769</v>
      </c>
      <c r="B42" s="167"/>
      <c r="C42" s="153" t="s">
        <v>145</v>
      </c>
      <c r="D42" s="177">
        <v>61.638690948486328</v>
      </c>
      <c r="E42" s="179" t="s">
        <v>0</v>
      </c>
      <c r="F42" s="179" t="s">
        <v>0</v>
      </c>
      <c r="G42" s="179" t="s">
        <v>0</v>
      </c>
      <c r="H42" s="179" t="s">
        <v>0</v>
      </c>
      <c r="I42" s="178">
        <v>0</v>
      </c>
      <c r="J42" s="179" t="s">
        <v>0</v>
      </c>
      <c r="K42" s="179" t="s">
        <v>0</v>
      </c>
      <c r="L42" s="179" t="s">
        <v>0</v>
      </c>
      <c r="M42" s="179" t="s">
        <v>0</v>
      </c>
      <c r="N42" s="178" t="s">
        <v>0</v>
      </c>
      <c r="O42" s="178" t="s">
        <v>0</v>
      </c>
      <c r="P42" s="178" t="s">
        <v>0</v>
      </c>
      <c r="Q42" s="178" t="s">
        <v>0</v>
      </c>
      <c r="R42" s="178" t="s">
        <v>0</v>
      </c>
      <c r="S42" s="178" t="s">
        <v>0</v>
      </c>
      <c r="T42" s="178" t="s">
        <v>0</v>
      </c>
    </row>
    <row r="43" spans="1:20" s="3" customFormat="1" ht="12.75" x14ac:dyDescent="0.2">
      <c r="A43" s="7">
        <v>770</v>
      </c>
      <c r="B43" s="167"/>
      <c r="C43" s="153" t="s">
        <v>27</v>
      </c>
      <c r="D43" s="177">
        <v>68.712989807128906</v>
      </c>
      <c r="E43" s="177">
        <v>15.629176139831543</v>
      </c>
      <c r="F43" s="177">
        <v>25.325176239013672</v>
      </c>
      <c r="G43" s="177">
        <v>6.9053254127502441</v>
      </c>
      <c r="H43" s="177">
        <v>8.0091533660888672</v>
      </c>
      <c r="I43" s="178">
        <v>0</v>
      </c>
      <c r="J43" s="177">
        <v>12.133072853088379</v>
      </c>
      <c r="K43" s="178">
        <v>0.91789757521731696</v>
      </c>
      <c r="L43" s="178">
        <v>0.78486433207072404</v>
      </c>
      <c r="M43" s="178">
        <v>1.0509308183639099</v>
      </c>
      <c r="N43" s="178" t="s">
        <v>0</v>
      </c>
      <c r="O43" s="178" t="s">
        <v>0</v>
      </c>
      <c r="P43" s="178" t="s">
        <v>0</v>
      </c>
      <c r="Q43" s="178" t="s">
        <v>0</v>
      </c>
      <c r="R43" s="178" t="s">
        <v>0</v>
      </c>
      <c r="S43" s="178" t="s">
        <v>0</v>
      </c>
      <c r="T43" s="178" t="s">
        <v>0</v>
      </c>
    </row>
    <row r="44" spans="1:20" s="3" customFormat="1" ht="12.75" x14ac:dyDescent="0.2">
      <c r="A44" s="7">
        <v>771</v>
      </c>
      <c r="B44" s="167">
        <v>4</v>
      </c>
      <c r="C44" s="153" t="s">
        <v>28</v>
      </c>
      <c r="D44" s="177">
        <v>0.88383835554122925</v>
      </c>
      <c r="E44" s="177">
        <v>23.964496612548828</v>
      </c>
      <c r="F44" s="177">
        <v>0</v>
      </c>
      <c r="G44" s="177">
        <v>13.079916000366211</v>
      </c>
      <c r="H44" s="177">
        <v>15.479581832885742</v>
      </c>
      <c r="I44" s="178">
        <v>0</v>
      </c>
      <c r="J44" s="179" t="s">
        <v>0</v>
      </c>
      <c r="K44" s="179" t="s">
        <v>0</v>
      </c>
      <c r="L44" s="179" t="s">
        <v>0</v>
      </c>
      <c r="M44" s="179" t="s">
        <v>0</v>
      </c>
      <c r="N44" s="178" t="s">
        <v>0</v>
      </c>
      <c r="O44" s="178" t="s">
        <v>0</v>
      </c>
      <c r="P44" s="178" t="s">
        <v>0</v>
      </c>
      <c r="Q44" s="178" t="s">
        <v>0</v>
      </c>
      <c r="R44" s="178" t="s">
        <v>0</v>
      </c>
      <c r="S44" s="178" t="s">
        <v>0</v>
      </c>
      <c r="T44" s="178" t="s">
        <v>0</v>
      </c>
    </row>
    <row r="45" spans="1:20" s="3" customFormat="1" ht="12.75" x14ac:dyDescent="0.2">
      <c r="A45" s="7">
        <v>826</v>
      </c>
      <c r="B45" s="167"/>
      <c r="C45" s="153" t="s">
        <v>30</v>
      </c>
      <c r="D45" s="177">
        <v>76.94866943359375</v>
      </c>
      <c r="E45" s="177">
        <v>10.866184234619141</v>
      </c>
      <c r="F45" s="177">
        <v>31.023447036743164</v>
      </c>
      <c r="G45" s="177">
        <v>7.2341856956481934</v>
      </c>
      <c r="H45" s="177">
        <v>1.6515276432037354</v>
      </c>
      <c r="I45" s="178">
        <v>3.7852718830108643</v>
      </c>
      <c r="J45" s="177">
        <v>24.281984329223633</v>
      </c>
      <c r="K45" s="178">
        <v>1.47433010686152</v>
      </c>
      <c r="L45" s="178">
        <v>1.2871009648210801</v>
      </c>
      <c r="M45" s="178">
        <v>1.6615592489019499</v>
      </c>
      <c r="N45" s="178" t="s">
        <v>0</v>
      </c>
      <c r="O45" s="178" t="s">
        <v>0</v>
      </c>
      <c r="P45" s="178" t="s">
        <v>0</v>
      </c>
      <c r="Q45" s="178" t="s">
        <v>0</v>
      </c>
      <c r="R45" s="178" t="s">
        <v>0</v>
      </c>
      <c r="S45" s="178" t="s">
        <v>0</v>
      </c>
      <c r="T45" s="178" t="s">
        <v>0</v>
      </c>
    </row>
    <row r="46" spans="1:20" s="3" customFormat="1" ht="12.75" x14ac:dyDescent="0.2">
      <c r="A46" s="7">
        <v>827</v>
      </c>
      <c r="B46" s="167"/>
      <c r="C46" s="153" t="s">
        <v>31</v>
      </c>
      <c r="D46" s="177">
        <v>48.283946990966797</v>
      </c>
      <c r="E46" s="177">
        <v>10.921535491943359</v>
      </c>
      <c r="F46" s="177">
        <v>38.466426849365234</v>
      </c>
      <c r="G46" s="177">
        <v>4.5666613578796387</v>
      </c>
      <c r="H46" s="177">
        <v>23.142345428466797</v>
      </c>
      <c r="I46" s="178">
        <v>0</v>
      </c>
      <c r="J46" s="179" t="s">
        <v>0</v>
      </c>
      <c r="K46" s="179" t="s">
        <v>0</v>
      </c>
      <c r="L46" s="179" t="s">
        <v>0</v>
      </c>
      <c r="M46" s="179" t="s">
        <v>0</v>
      </c>
      <c r="N46" s="178" t="s">
        <v>0</v>
      </c>
      <c r="O46" s="178" t="s">
        <v>0</v>
      </c>
      <c r="P46" s="178" t="s">
        <v>0</v>
      </c>
      <c r="Q46" s="178" t="s">
        <v>0</v>
      </c>
      <c r="R46" s="178" t="s">
        <v>0</v>
      </c>
      <c r="S46" s="178" t="s">
        <v>0</v>
      </c>
      <c r="T46" s="178" t="s">
        <v>0</v>
      </c>
    </row>
    <row r="47" spans="1:20" s="3" customFormat="1" ht="12.75" x14ac:dyDescent="0.2">
      <c r="A47" s="7">
        <v>834</v>
      </c>
      <c r="B47" s="167"/>
      <c r="C47" s="153" t="s">
        <v>33</v>
      </c>
      <c r="D47" s="177">
        <v>42.772861480712891</v>
      </c>
      <c r="E47" s="179" t="s">
        <v>0</v>
      </c>
      <c r="F47" s="179" t="s">
        <v>0</v>
      </c>
      <c r="G47" s="179" t="s">
        <v>0</v>
      </c>
      <c r="H47" s="179" t="s">
        <v>0</v>
      </c>
      <c r="I47" s="178">
        <v>0</v>
      </c>
      <c r="J47" s="177">
        <v>28.947368621826172</v>
      </c>
      <c r="K47" s="178">
        <v>2.3305242811740499</v>
      </c>
      <c r="L47" s="178">
        <v>1.59133074651662</v>
      </c>
      <c r="M47" s="178">
        <v>3.0697178158314702</v>
      </c>
      <c r="N47" s="178" t="s">
        <v>0</v>
      </c>
      <c r="O47" s="178" t="s">
        <v>0</v>
      </c>
      <c r="P47" s="178" t="s">
        <v>0</v>
      </c>
      <c r="Q47" s="178" t="s">
        <v>0</v>
      </c>
      <c r="R47" s="178" t="s">
        <v>0</v>
      </c>
      <c r="S47" s="178" t="s">
        <v>0</v>
      </c>
      <c r="T47" s="178" t="s">
        <v>0</v>
      </c>
    </row>
    <row r="48" spans="1:20" s="3" customFormat="1" ht="12.75" x14ac:dyDescent="0.2">
      <c r="A48" s="7">
        <v>836</v>
      </c>
      <c r="B48" s="167"/>
      <c r="C48" s="153" t="s">
        <v>34</v>
      </c>
      <c r="D48" s="177">
        <v>23.746313095092773</v>
      </c>
      <c r="E48" s="177">
        <v>1.5886646509170532</v>
      </c>
      <c r="F48" s="177">
        <v>23.18220329284668</v>
      </c>
      <c r="G48" s="177">
        <v>3.5989506244659424</v>
      </c>
      <c r="H48" s="177">
        <v>0</v>
      </c>
      <c r="I48" s="178">
        <v>0</v>
      </c>
      <c r="J48" s="177">
        <v>42.156864166259766</v>
      </c>
      <c r="K48" s="178">
        <v>3.0234642408542598</v>
      </c>
      <c r="L48" s="178">
        <v>2.6080537040451302</v>
      </c>
      <c r="M48" s="178">
        <v>3.4388747776633899</v>
      </c>
      <c r="N48" s="178" t="s">
        <v>0</v>
      </c>
      <c r="O48" s="178" t="s">
        <v>0</v>
      </c>
      <c r="P48" s="178" t="s">
        <v>0</v>
      </c>
      <c r="Q48" s="178" t="s">
        <v>0</v>
      </c>
      <c r="R48" s="178" t="s">
        <v>0</v>
      </c>
      <c r="S48" s="178" t="s">
        <v>0</v>
      </c>
      <c r="T48" s="178" t="s">
        <v>0</v>
      </c>
    </row>
    <row r="49" spans="1:20" s="3" customFormat="1" ht="12.75" x14ac:dyDescent="0.2">
      <c r="A49" s="7">
        <v>908</v>
      </c>
      <c r="B49" s="167"/>
      <c r="C49" s="153" t="s">
        <v>35</v>
      </c>
      <c r="D49" s="177">
        <v>76.663185119628906</v>
      </c>
      <c r="E49" s="177">
        <v>8.9015979766845703</v>
      </c>
      <c r="F49" s="177">
        <v>56.074634552001953</v>
      </c>
      <c r="G49" s="177">
        <v>5.0338058471679688</v>
      </c>
      <c r="H49" s="177">
        <v>4.6093134880065918</v>
      </c>
      <c r="I49" s="178">
        <v>2.9462406635284424</v>
      </c>
      <c r="J49" s="177">
        <v>16.180757522583008</v>
      </c>
      <c r="K49" s="178">
        <v>0.69810264128163202</v>
      </c>
      <c r="L49" s="178">
        <v>0.59340284212324002</v>
      </c>
      <c r="M49" s="178">
        <v>0.80280244044002402</v>
      </c>
      <c r="N49" s="178" t="s">
        <v>0</v>
      </c>
      <c r="O49" s="178" t="s">
        <v>0</v>
      </c>
      <c r="P49" s="178" t="s">
        <v>0</v>
      </c>
      <c r="Q49" s="178" t="s">
        <v>0</v>
      </c>
      <c r="R49" s="178" t="s">
        <v>0</v>
      </c>
      <c r="S49" s="178" t="s">
        <v>0</v>
      </c>
      <c r="T49" s="178" t="s">
        <v>0</v>
      </c>
    </row>
    <row r="50" spans="1:20" s="3" customFormat="1" ht="12.75" x14ac:dyDescent="0.2">
      <c r="A50" s="7">
        <v>975</v>
      </c>
      <c r="B50" s="167"/>
      <c r="C50" s="153" t="s">
        <v>47</v>
      </c>
      <c r="D50" s="177">
        <v>38.766979217529297</v>
      </c>
      <c r="E50" s="177">
        <v>2.384723424911499</v>
      </c>
      <c r="F50" s="177">
        <v>26.82579231262207</v>
      </c>
      <c r="G50" s="177">
        <v>7.5038051605224609</v>
      </c>
      <c r="H50" s="177">
        <v>1.2531328201293945</v>
      </c>
      <c r="I50" s="178">
        <v>0</v>
      </c>
      <c r="J50" s="177">
        <v>52</v>
      </c>
      <c r="K50" s="178">
        <v>4.1908793388991903</v>
      </c>
      <c r="L50" s="178">
        <v>3.5176485711026602</v>
      </c>
      <c r="M50" s="178">
        <v>4.8641101066957102</v>
      </c>
      <c r="N50" s="178" t="s">
        <v>0</v>
      </c>
      <c r="O50" s="178" t="s">
        <v>0</v>
      </c>
      <c r="P50" s="178" t="s">
        <v>0</v>
      </c>
      <c r="Q50" s="178" t="s">
        <v>0</v>
      </c>
      <c r="R50" s="178" t="s">
        <v>0</v>
      </c>
      <c r="S50" s="178" t="s">
        <v>0</v>
      </c>
      <c r="T50" s="178" t="s">
        <v>0</v>
      </c>
    </row>
    <row r="51" spans="1:20" s="3" customFormat="1" ht="12.75" x14ac:dyDescent="0.2">
      <c r="A51" s="7">
        <v>1012</v>
      </c>
      <c r="B51" s="167"/>
      <c r="C51" s="153" t="s">
        <v>37</v>
      </c>
      <c r="D51" s="177">
        <v>73.353294372558594</v>
      </c>
      <c r="E51" s="177">
        <v>7.4386982917785645</v>
      </c>
      <c r="F51" s="177">
        <v>41.259330749511719</v>
      </c>
      <c r="G51" s="177">
        <v>6.2558398246765137</v>
      </c>
      <c r="H51" s="177">
        <v>4.1204438209533691</v>
      </c>
      <c r="I51" s="178">
        <v>0</v>
      </c>
      <c r="J51" s="177">
        <v>20.689655303955078</v>
      </c>
      <c r="K51" s="178">
        <v>0.95946597080612595</v>
      </c>
      <c r="L51" s="178">
        <v>0.82576484320423404</v>
      </c>
      <c r="M51" s="178">
        <v>1.09316709840802</v>
      </c>
      <c r="N51" s="178" t="s">
        <v>363</v>
      </c>
      <c r="O51" s="178" t="s">
        <v>0</v>
      </c>
      <c r="P51" s="178" t="s">
        <v>0</v>
      </c>
      <c r="Q51" s="178" t="s">
        <v>0</v>
      </c>
      <c r="R51" s="178" t="s">
        <v>0</v>
      </c>
      <c r="S51" s="178" t="s">
        <v>0</v>
      </c>
      <c r="T51" s="178" t="s">
        <v>0</v>
      </c>
    </row>
    <row r="52" spans="1:20" s="3" customFormat="1" ht="12.75" x14ac:dyDescent="0.2">
      <c r="A52" s="7">
        <v>1346</v>
      </c>
      <c r="B52" s="167"/>
      <c r="C52" s="153" t="s">
        <v>38</v>
      </c>
      <c r="D52" s="177">
        <v>19.240789413452148</v>
      </c>
      <c r="E52" s="179" t="s">
        <v>0</v>
      </c>
      <c r="F52" s="179" t="s">
        <v>0</v>
      </c>
      <c r="G52" s="179" t="s">
        <v>0</v>
      </c>
      <c r="H52" s="179" t="s">
        <v>0</v>
      </c>
      <c r="I52" s="178">
        <v>0</v>
      </c>
      <c r="J52" s="177">
        <v>55.932205200195313</v>
      </c>
      <c r="K52" s="178">
        <v>2.4132582883619</v>
      </c>
      <c r="L52" s="178">
        <v>2.0366296263081498</v>
      </c>
      <c r="M52" s="178">
        <v>2.7898869504156498</v>
      </c>
      <c r="N52" s="178" t="s">
        <v>0</v>
      </c>
      <c r="O52" s="178" t="s">
        <v>0</v>
      </c>
      <c r="P52" s="178" t="s">
        <v>0</v>
      </c>
      <c r="Q52" s="178" t="s">
        <v>0</v>
      </c>
      <c r="R52" s="178" t="s">
        <v>0</v>
      </c>
      <c r="S52" s="178" t="s">
        <v>0</v>
      </c>
      <c r="T52" s="178" t="s">
        <v>0</v>
      </c>
    </row>
    <row r="53" spans="1:20" s="3" customFormat="1" ht="12.75" x14ac:dyDescent="0.2">
      <c r="A53" s="7">
        <v>4373</v>
      </c>
      <c r="B53" s="167"/>
      <c r="C53" s="153" t="s">
        <v>49</v>
      </c>
      <c r="D53" s="177">
        <v>78.0323486328125</v>
      </c>
      <c r="E53" s="177">
        <v>5.6552748680114746</v>
      </c>
      <c r="F53" s="177">
        <v>28.50286865234375</v>
      </c>
      <c r="G53" s="177">
        <v>6.9956340789794922</v>
      </c>
      <c r="H53" s="177">
        <v>3.2210109233856201</v>
      </c>
      <c r="I53" s="178">
        <v>0</v>
      </c>
      <c r="J53" s="177">
        <v>20.058708190917969</v>
      </c>
      <c r="K53" s="178">
        <v>1.2127290766129</v>
      </c>
      <c r="L53" s="178">
        <v>1.09594620884223</v>
      </c>
      <c r="M53" s="178">
        <v>1.3295119443835799</v>
      </c>
      <c r="N53" s="178" t="s">
        <v>0</v>
      </c>
      <c r="O53" s="178" t="s">
        <v>0</v>
      </c>
      <c r="P53" s="178" t="s">
        <v>0</v>
      </c>
      <c r="Q53" s="178" t="s">
        <v>0</v>
      </c>
      <c r="R53" s="178" t="s">
        <v>0</v>
      </c>
      <c r="S53" s="178" t="s">
        <v>0</v>
      </c>
      <c r="T53" s="178" t="s">
        <v>0</v>
      </c>
    </row>
    <row r="54" spans="1:20" s="3" customFormat="1" ht="12.75" x14ac:dyDescent="0.2">
      <c r="A54" s="7">
        <v>6037</v>
      </c>
      <c r="B54" s="168"/>
      <c r="C54" s="153" t="s">
        <v>55</v>
      </c>
      <c r="D54" s="177">
        <v>60.777851104736328</v>
      </c>
      <c r="E54" s="179" t="s">
        <v>0</v>
      </c>
      <c r="F54" s="179" t="s">
        <v>0</v>
      </c>
      <c r="G54" s="179" t="s">
        <v>0</v>
      </c>
      <c r="H54" s="179" t="s">
        <v>0</v>
      </c>
      <c r="I54" s="178">
        <v>0</v>
      </c>
      <c r="J54" s="179" t="s">
        <v>0</v>
      </c>
      <c r="K54" s="179" t="s">
        <v>0</v>
      </c>
      <c r="L54" s="179" t="s">
        <v>0</v>
      </c>
      <c r="M54" s="179" t="s">
        <v>0</v>
      </c>
      <c r="N54" s="178" t="s">
        <v>0</v>
      </c>
      <c r="O54" s="178" t="s">
        <v>0</v>
      </c>
      <c r="P54" s="178" t="s">
        <v>0</v>
      </c>
      <c r="Q54" s="178" t="s">
        <v>0</v>
      </c>
      <c r="R54" s="178" t="s">
        <v>0</v>
      </c>
      <c r="S54" s="178" t="s">
        <v>0</v>
      </c>
      <c r="T54" s="178" t="s">
        <v>0</v>
      </c>
    </row>
    <row r="55" spans="1:20" s="3" customFormat="1" ht="12.75" x14ac:dyDescent="0.2">
      <c r="A55" s="7">
        <v>707</v>
      </c>
      <c r="B55" s="277" t="s">
        <v>146</v>
      </c>
      <c r="C55" s="153" t="s">
        <v>46</v>
      </c>
      <c r="D55" s="177">
        <v>66.035636901855469</v>
      </c>
      <c r="E55" s="177">
        <v>3.9783890247344971</v>
      </c>
      <c r="F55" s="177">
        <v>22.235475540161133</v>
      </c>
      <c r="G55" s="177">
        <v>5.4109387397766113</v>
      </c>
      <c r="H55" s="177">
        <v>3.5273368358612061</v>
      </c>
      <c r="I55" s="178">
        <v>0</v>
      </c>
      <c r="J55" s="177">
        <v>23.376623153686523</v>
      </c>
      <c r="K55" s="178">
        <v>2.3250684904074301</v>
      </c>
      <c r="L55" s="178">
        <v>1.69924655175439</v>
      </c>
      <c r="M55" s="178">
        <v>2.9508904290604798</v>
      </c>
      <c r="N55" s="178" t="s">
        <v>0</v>
      </c>
      <c r="O55" s="178" t="s">
        <v>0</v>
      </c>
      <c r="P55" s="178" t="s">
        <v>0</v>
      </c>
      <c r="Q55" s="178" t="s">
        <v>0</v>
      </c>
      <c r="R55" s="178" t="s">
        <v>0</v>
      </c>
      <c r="S55" s="178" t="s">
        <v>0</v>
      </c>
      <c r="T55" s="178" t="s">
        <v>0</v>
      </c>
    </row>
    <row r="56" spans="1:20" s="3" customFormat="1" ht="12.75" x14ac:dyDescent="0.2">
      <c r="A56" s="7">
        <v>723</v>
      </c>
      <c r="B56" s="278"/>
      <c r="C56" s="153" t="s">
        <v>9</v>
      </c>
      <c r="D56" s="177">
        <v>73.017906188964844</v>
      </c>
      <c r="E56" s="177">
        <v>9.1251325607299805</v>
      </c>
      <c r="F56" s="177">
        <v>50.208145141601563</v>
      </c>
      <c r="G56" s="177">
        <v>4.824364185333252</v>
      </c>
      <c r="H56" s="177">
        <v>1.5246636867523193</v>
      </c>
      <c r="I56" s="178">
        <v>0</v>
      </c>
      <c r="J56" s="177">
        <v>9.0277776718139648</v>
      </c>
      <c r="K56" s="178">
        <v>0.84578331528463002</v>
      </c>
      <c r="L56" s="178">
        <v>0.414343829921622</v>
      </c>
      <c r="M56" s="178">
        <v>1.27722280064764</v>
      </c>
      <c r="N56" s="178" t="s">
        <v>0</v>
      </c>
      <c r="O56" s="178" t="s">
        <v>0</v>
      </c>
      <c r="P56" s="178" t="s">
        <v>0</v>
      </c>
      <c r="Q56" s="178" t="s">
        <v>0</v>
      </c>
      <c r="R56" s="178" t="s">
        <v>0</v>
      </c>
      <c r="S56" s="178" t="s">
        <v>0</v>
      </c>
      <c r="T56" s="178" t="s">
        <v>0</v>
      </c>
    </row>
    <row r="57" spans="1:20" s="3" customFormat="1" ht="12.75" x14ac:dyDescent="0.2">
      <c r="A57" s="7">
        <v>732</v>
      </c>
      <c r="B57" s="278"/>
      <c r="C57" s="153" t="s">
        <v>12</v>
      </c>
      <c r="D57" s="177">
        <v>75.216140747070313</v>
      </c>
      <c r="E57" s="177">
        <v>6.8448457717895508</v>
      </c>
      <c r="F57" s="177">
        <v>49.827468872070313</v>
      </c>
      <c r="G57" s="177">
        <v>5.7678055763244629</v>
      </c>
      <c r="H57" s="177">
        <v>2.7497708797454834</v>
      </c>
      <c r="I57" s="178">
        <v>1.5118790864944458</v>
      </c>
      <c r="J57" s="177">
        <v>10.924369812011719</v>
      </c>
      <c r="K57" s="178">
        <v>0.71834120945603397</v>
      </c>
      <c r="L57" s="178">
        <v>0.36696684666058599</v>
      </c>
      <c r="M57" s="178">
        <v>1.06971557225148</v>
      </c>
      <c r="N57" s="178" t="s">
        <v>364</v>
      </c>
      <c r="O57" s="178" t="s">
        <v>0</v>
      </c>
      <c r="P57" s="178" t="s">
        <v>0</v>
      </c>
      <c r="Q57" s="178" t="s">
        <v>0</v>
      </c>
      <c r="R57" s="178" t="s">
        <v>0</v>
      </c>
      <c r="S57" s="178" t="s">
        <v>0</v>
      </c>
      <c r="T57" s="178" t="s">
        <v>0</v>
      </c>
    </row>
    <row r="58" spans="1:20" s="3" customFormat="1" ht="12.75" x14ac:dyDescent="0.2">
      <c r="A58" s="7">
        <v>737</v>
      </c>
      <c r="B58" s="278"/>
      <c r="C58" s="153" t="s">
        <v>14</v>
      </c>
      <c r="D58" s="177">
        <v>63.921958923339844</v>
      </c>
      <c r="E58" s="177">
        <v>12.408845901489258</v>
      </c>
      <c r="F58" s="177">
        <v>37.297969818115234</v>
      </c>
      <c r="G58" s="177">
        <v>5.9981064796447754</v>
      </c>
      <c r="H58" s="177">
        <v>0.19111323356628418</v>
      </c>
      <c r="I58" s="178">
        <v>0</v>
      </c>
      <c r="J58" s="177">
        <v>24.69135856628418</v>
      </c>
      <c r="K58" s="178">
        <v>1.7175075910423301</v>
      </c>
      <c r="L58" s="178">
        <v>1.4008189564804301</v>
      </c>
      <c r="M58" s="178">
        <v>2.0341962256042398</v>
      </c>
      <c r="N58" s="178" t="s">
        <v>365</v>
      </c>
      <c r="O58" s="178" t="s">
        <v>0</v>
      </c>
      <c r="P58" s="178" t="s">
        <v>0</v>
      </c>
      <c r="Q58" s="178" t="s">
        <v>0</v>
      </c>
      <c r="R58" s="178" t="s">
        <v>0</v>
      </c>
      <c r="S58" s="178" t="s">
        <v>0</v>
      </c>
      <c r="T58" s="178" t="s">
        <v>0</v>
      </c>
    </row>
    <row r="59" spans="1:20" s="3" customFormat="1" ht="12.75" x14ac:dyDescent="0.2">
      <c r="A59" s="7">
        <v>748</v>
      </c>
      <c r="B59" s="278"/>
      <c r="C59" s="153" t="s">
        <v>44</v>
      </c>
      <c r="D59" s="177">
        <v>82.574111938476563</v>
      </c>
      <c r="E59" s="177">
        <v>12.750414848327637</v>
      </c>
      <c r="F59" s="177">
        <v>27.504150390625</v>
      </c>
      <c r="G59" s="177">
        <v>4.9390554428100586</v>
      </c>
      <c r="H59" s="177">
        <v>1.4756944179534912</v>
      </c>
      <c r="I59" s="178">
        <v>0</v>
      </c>
      <c r="J59" s="177">
        <v>37.209300994873047</v>
      </c>
      <c r="K59" s="178">
        <v>2.7269219018592099</v>
      </c>
      <c r="L59" s="178">
        <v>2.26874777202302</v>
      </c>
      <c r="M59" s="178">
        <v>3.1850960316953998</v>
      </c>
      <c r="N59" s="178" t="s">
        <v>366</v>
      </c>
      <c r="O59" s="178" t="s">
        <v>0</v>
      </c>
      <c r="P59" s="178" t="s">
        <v>0</v>
      </c>
      <c r="Q59" s="178" t="s">
        <v>0</v>
      </c>
      <c r="R59" s="178" t="s">
        <v>0</v>
      </c>
      <c r="S59" s="178" t="s">
        <v>0</v>
      </c>
      <c r="T59" s="178" t="s">
        <v>0</v>
      </c>
    </row>
    <row r="60" spans="1:20" s="3" customFormat="1" ht="12.75" x14ac:dyDescent="0.2">
      <c r="A60" s="7">
        <v>7493</v>
      </c>
      <c r="B60" s="279"/>
      <c r="C60" s="153" t="s">
        <v>166</v>
      </c>
      <c r="D60" s="177">
        <v>86.602409362792969</v>
      </c>
      <c r="E60" s="177">
        <v>5.8261666297912598</v>
      </c>
      <c r="F60" s="177">
        <v>20.440860748291016</v>
      </c>
      <c r="G60" s="177">
        <v>5.8735446929931641</v>
      </c>
      <c r="H60" s="177">
        <v>4.0532364845275879</v>
      </c>
      <c r="I60" s="178">
        <v>0</v>
      </c>
      <c r="J60" s="177">
        <v>11.428571701049805</v>
      </c>
      <c r="K60" s="178">
        <v>0.67027816685952901</v>
      </c>
      <c r="L60" s="178">
        <v>0.40064693130940399</v>
      </c>
      <c r="M60" s="178">
        <v>0.93990940240965404</v>
      </c>
      <c r="N60" s="178" t="s">
        <v>367</v>
      </c>
      <c r="O60" s="178" t="s">
        <v>0</v>
      </c>
      <c r="P60" s="178" t="s">
        <v>0</v>
      </c>
      <c r="Q60" s="178" t="s">
        <v>0</v>
      </c>
      <c r="R60" s="178" t="s">
        <v>0</v>
      </c>
      <c r="S60" s="178" t="s">
        <v>0</v>
      </c>
      <c r="T60" s="178" t="s">
        <v>0</v>
      </c>
    </row>
    <row r="61" spans="1:20" s="3" customFormat="1" ht="12.75" x14ac:dyDescent="0.2">
      <c r="A61" s="7">
        <v>765</v>
      </c>
      <c r="B61" s="277" t="s">
        <v>147</v>
      </c>
      <c r="C61" s="153" t="s">
        <v>25</v>
      </c>
      <c r="D61" s="177">
        <v>50.867141723632813</v>
      </c>
      <c r="E61" s="177">
        <v>8.624669075012207</v>
      </c>
      <c r="F61" s="177">
        <v>35.332202911376953</v>
      </c>
      <c r="G61" s="177">
        <v>7.5181546211242676</v>
      </c>
      <c r="H61" s="177">
        <v>9.8386459052562714E-2</v>
      </c>
      <c r="I61" s="178">
        <v>0</v>
      </c>
      <c r="J61" s="177">
        <v>19.347993850708008</v>
      </c>
      <c r="K61" s="178">
        <v>0.79769131340850397</v>
      </c>
      <c r="L61" s="178">
        <v>0.75901356742009696</v>
      </c>
      <c r="M61" s="178">
        <v>0.83636905939691197</v>
      </c>
      <c r="N61" s="178" t="s">
        <v>0</v>
      </c>
      <c r="O61" s="178" t="s">
        <v>0</v>
      </c>
      <c r="P61" s="178" t="s">
        <v>0</v>
      </c>
      <c r="Q61" s="178" t="s">
        <v>0</v>
      </c>
      <c r="R61" s="178" t="s">
        <v>0</v>
      </c>
      <c r="S61" s="178" t="s">
        <v>0</v>
      </c>
      <c r="T61" s="178" t="s">
        <v>0</v>
      </c>
    </row>
    <row r="62" spans="1:20" s="3" customFormat="1" ht="12.75" x14ac:dyDescent="0.2">
      <c r="A62" s="7">
        <v>777</v>
      </c>
      <c r="B62" s="278"/>
      <c r="C62" s="153" t="s">
        <v>29</v>
      </c>
      <c r="D62" s="177">
        <v>24.094657897949219</v>
      </c>
      <c r="E62" s="177">
        <v>7.7352762222290039</v>
      </c>
      <c r="F62" s="177">
        <v>20.394657135009766</v>
      </c>
      <c r="G62" s="177">
        <v>8.7600364685058594</v>
      </c>
      <c r="H62" s="177">
        <v>0.23547880351543427</v>
      </c>
      <c r="I62" s="178">
        <v>0</v>
      </c>
      <c r="J62" s="179" t="s">
        <v>0</v>
      </c>
      <c r="K62" s="179" t="s">
        <v>0</v>
      </c>
      <c r="L62" s="179" t="s">
        <v>0</v>
      </c>
      <c r="M62" s="179" t="s">
        <v>0</v>
      </c>
      <c r="N62" s="178" t="s">
        <v>0</v>
      </c>
      <c r="O62" s="178" t="s">
        <v>0</v>
      </c>
      <c r="P62" s="178" t="s">
        <v>0</v>
      </c>
      <c r="Q62" s="178" t="s">
        <v>0</v>
      </c>
      <c r="R62" s="178" t="s">
        <v>0</v>
      </c>
      <c r="S62" s="178" t="s">
        <v>0</v>
      </c>
      <c r="T62" s="178" t="s">
        <v>0</v>
      </c>
    </row>
    <row r="63" spans="1:20" s="3" customFormat="1" ht="12.75" x14ac:dyDescent="0.2">
      <c r="A63" s="7">
        <v>786</v>
      </c>
      <c r="B63" s="278"/>
      <c r="C63" s="153" t="s">
        <v>70</v>
      </c>
      <c r="D63" s="177">
        <v>0</v>
      </c>
      <c r="E63" s="179" t="s">
        <v>0</v>
      </c>
      <c r="F63" s="179" t="s">
        <v>0</v>
      </c>
      <c r="G63" s="179" t="s">
        <v>0</v>
      </c>
      <c r="H63" s="179" t="s">
        <v>0</v>
      </c>
      <c r="I63" s="178">
        <v>0</v>
      </c>
      <c r="J63" s="179" t="s">
        <v>0</v>
      </c>
      <c r="K63" s="179" t="s">
        <v>0</v>
      </c>
      <c r="L63" s="179" t="s">
        <v>0</v>
      </c>
      <c r="M63" s="179" t="s">
        <v>0</v>
      </c>
      <c r="N63" s="178" t="s">
        <v>0</v>
      </c>
      <c r="O63" s="178" t="s">
        <v>0</v>
      </c>
      <c r="P63" s="178" t="s">
        <v>0</v>
      </c>
      <c r="Q63" s="178" t="s">
        <v>0</v>
      </c>
      <c r="R63" s="178" t="s">
        <v>0</v>
      </c>
      <c r="S63" s="178" t="s">
        <v>0</v>
      </c>
      <c r="T63" s="178" t="s">
        <v>0</v>
      </c>
    </row>
    <row r="64" spans="1:20" s="3" customFormat="1" ht="12.75" x14ac:dyDescent="0.2">
      <c r="A64" s="7">
        <v>1063</v>
      </c>
      <c r="B64" s="278"/>
      <c r="C64" s="153" t="s">
        <v>175</v>
      </c>
      <c r="D64" s="177">
        <v>49.140892028808594</v>
      </c>
      <c r="E64" s="179" t="s">
        <v>0</v>
      </c>
      <c r="F64" s="179" t="s">
        <v>0</v>
      </c>
      <c r="G64" s="179" t="s">
        <v>0</v>
      </c>
      <c r="H64" s="179" t="s">
        <v>0</v>
      </c>
      <c r="I64" s="178">
        <v>0</v>
      </c>
      <c r="J64" s="179" t="s">
        <v>0</v>
      </c>
      <c r="K64" s="179" t="s">
        <v>0</v>
      </c>
      <c r="L64" s="179" t="s">
        <v>0</v>
      </c>
      <c r="M64" s="179" t="s">
        <v>0</v>
      </c>
      <c r="N64" s="178" t="s">
        <v>0</v>
      </c>
      <c r="O64" s="178" t="s">
        <v>0</v>
      </c>
      <c r="P64" s="178" t="s">
        <v>0</v>
      </c>
      <c r="Q64" s="178" t="s">
        <v>0</v>
      </c>
      <c r="R64" s="178" t="s">
        <v>0</v>
      </c>
      <c r="S64" s="178" t="s">
        <v>0</v>
      </c>
      <c r="T64" s="178" t="s">
        <v>0</v>
      </c>
    </row>
    <row r="65" spans="1:20" s="3" customFormat="1" ht="12.75" x14ac:dyDescent="0.2">
      <c r="A65" s="7">
        <v>2970</v>
      </c>
      <c r="B65" s="278"/>
      <c r="C65" s="153" t="s">
        <v>58</v>
      </c>
      <c r="D65" s="177">
        <v>77.329971313476563</v>
      </c>
      <c r="E65" s="179" t="s">
        <v>0</v>
      </c>
      <c r="F65" s="179" t="s">
        <v>0</v>
      </c>
      <c r="G65" s="179" t="s">
        <v>0</v>
      </c>
      <c r="H65" s="179" t="s">
        <v>0</v>
      </c>
      <c r="I65" s="178">
        <v>0</v>
      </c>
      <c r="J65" s="179" t="s">
        <v>0</v>
      </c>
      <c r="K65" s="179" t="s">
        <v>0</v>
      </c>
      <c r="L65" s="179" t="s">
        <v>0</v>
      </c>
      <c r="M65" s="179" t="s">
        <v>0</v>
      </c>
      <c r="N65" s="178" t="s">
        <v>0</v>
      </c>
      <c r="O65" s="178" t="s">
        <v>0</v>
      </c>
      <c r="P65" s="178" t="s">
        <v>0</v>
      </c>
      <c r="Q65" s="178" t="s">
        <v>0</v>
      </c>
      <c r="R65" s="178" t="s">
        <v>0</v>
      </c>
      <c r="S65" s="178" t="s">
        <v>0</v>
      </c>
      <c r="T65" s="178" t="s">
        <v>0</v>
      </c>
    </row>
    <row r="66" spans="1:20" s="3" customFormat="1" ht="12.75" x14ac:dyDescent="0.2">
      <c r="A66" s="7">
        <v>3536</v>
      </c>
      <c r="B66" s="279"/>
      <c r="C66" s="153" t="s">
        <v>71</v>
      </c>
      <c r="D66" s="177">
        <v>54.895103454589844</v>
      </c>
      <c r="E66" s="179" t="s">
        <v>0</v>
      </c>
      <c r="F66" s="179" t="s">
        <v>0</v>
      </c>
      <c r="G66" s="179" t="s">
        <v>0</v>
      </c>
      <c r="H66" s="179" t="s">
        <v>0</v>
      </c>
      <c r="I66" s="178">
        <v>0</v>
      </c>
      <c r="J66" s="179" t="s">
        <v>0</v>
      </c>
      <c r="K66" s="179" t="s">
        <v>0</v>
      </c>
      <c r="L66" s="179" t="s">
        <v>0</v>
      </c>
      <c r="M66" s="179" t="s">
        <v>0</v>
      </c>
      <c r="N66" s="178" t="s">
        <v>0</v>
      </c>
      <c r="O66" s="178" t="s">
        <v>0</v>
      </c>
      <c r="P66" s="178" t="s">
        <v>0</v>
      </c>
      <c r="Q66" s="178" t="s">
        <v>0</v>
      </c>
      <c r="R66" s="178" t="s">
        <v>0</v>
      </c>
      <c r="S66" s="178" t="s">
        <v>0</v>
      </c>
      <c r="T66" s="178" t="s">
        <v>0</v>
      </c>
    </row>
    <row r="67" spans="1:20" s="3" customFormat="1" ht="12.75" x14ac:dyDescent="0.25">
      <c r="C67" s="103" t="s">
        <v>149</v>
      </c>
      <c r="D67" s="103">
        <v>67.26556396484375</v>
      </c>
      <c r="E67" s="103">
        <v>10.827404975891113</v>
      </c>
      <c r="F67" s="103">
        <v>37.105377197265625</v>
      </c>
      <c r="G67" s="103">
        <v>6.2600727081298828</v>
      </c>
      <c r="H67" s="103">
        <v>18.458290100097656</v>
      </c>
      <c r="I67" s="174">
        <v>1.541608452796936</v>
      </c>
      <c r="J67" s="103">
        <v>17.705547332763672</v>
      </c>
      <c r="K67" s="174">
        <v>1</v>
      </c>
      <c r="L67" s="174"/>
      <c r="M67" s="174"/>
      <c r="N67" s="171" t="s">
        <v>341</v>
      </c>
      <c r="O67" s="175">
        <v>4165</v>
      </c>
      <c r="P67" s="175">
        <v>3411</v>
      </c>
      <c r="Q67" s="175">
        <v>3083</v>
      </c>
      <c r="R67" s="176">
        <v>22</v>
      </c>
      <c r="S67" s="176">
        <v>96</v>
      </c>
      <c r="T67" s="103">
        <v>70.599999999999994</v>
      </c>
    </row>
    <row r="68" spans="1:20" x14ac:dyDescent="0.25">
      <c r="E68" s="118"/>
      <c r="F68" s="118"/>
      <c r="G68" s="119"/>
      <c r="H68" s="119"/>
    </row>
  </sheetData>
  <mergeCells count="8">
    <mergeCell ref="O3:T3"/>
    <mergeCell ref="B28:B32"/>
    <mergeCell ref="B55:B60"/>
    <mergeCell ref="B61:B66"/>
    <mergeCell ref="J3:M3"/>
    <mergeCell ref="B5:B9"/>
    <mergeCell ref="B10:B16"/>
    <mergeCell ref="B17:B27"/>
  </mergeCells>
  <conditionalFormatting sqref="K6">
    <cfRule type="expression" dxfId="41" priority="1">
      <formula>K6:K67="-"</formula>
    </cfRule>
    <cfRule type="expression" dxfId="40" priority="2">
      <formula>M6:M67&lt;1</formula>
    </cfRule>
    <cfRule type="expression" dxfId="39" priority="3">
      <formula>L6:L67&gt;1</formula>
    </cfRule>
  </conditionalFormatting>
  <conditionalFormatting sqref="K11:K15 K17:K18 K20:K27 K29 K31:K34 K37:K41 K43 K45 K47:K53 K55:K61">
    <cfRule type="expression" dxfId="38" priority="61">
      <formula>K11:K68="-"</formula>
    </cfRule>
    <cfRule type="expression" dxfId="37" priority="62">
      <formula>M11:M68&lt;1</formula>
    </cfRule>
    <cfRule type="expression" dxfId="36" priority="63">
      <formula>L11:L68&gt;1</formula>
    </cfRule>
  </conditionalFormatting>
  <conditionalFormatting sqref="K7:K10">
    <cfRule type="expression" dxfId="35" priority="64">
      <formula>K7:K67="-"</formula>
    </cfRule>
    <cfRule type="expression" dxfId="34" priority="65">
      <formula>M7:M67&lt;1</formula>
    </cfRule>
    <cfRule type="expression" dxfId="33" priority="66">
      <formula>L7:L67&gt;1</formula>
    </cfRule>
  </conditionalFormatting>
  <pageMargins left="0.35433070866141736" right="0.31496062992125984" top="0.23622047244094491" bottom="0.15748031496062992" header="0.15748031496062992" footer="0.15748031496062992"/>
  <pageSetup paperSize="9" scale="59" fitToHeight="0" orientation="landscape" cellComments="asDisplayed" r:id="rId1"/>
  <rowBreaks count="1" manualBreakCount="1">
    <brk id="54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0033"/>
    <pageSetUpPr fitToPage="1"/>
  </sheetPr>
  <dimension ref="A1:P69"/>
  <sheetViews>
    <sheetView topLeftCell="B16" workbookViewId="0">
      <selection activeCell="J10" sqref="J10"/>
    </sheetView>
  </sheetViews>
  <sheetFormatPr defaultColWidth="9.140625" defaultRowHeight="15" x14ac:dyDescent="0.25"/>
  <cols>
    <col min="1" max="1" width="8" style="1" hidden="1" customWidth="1"/>
    <col min="2" max="2" width="9.140625" style="1"/>
    <col min="3" max="3" width="38.7109375" style="1" customWidth="1"/>
    <col min="4" max="9" width="8.7109375" style="1" customWidth="1"/>
    <col min="10" max="12" width="6.7109375" style="1" customWidth="1"/>
    <col min="13" max="13" width="6.5703125" style="1" customWidth="1"/>
    <col min="14" max="14" width="12.7109375" style="1" customWidth="1"/>
    <col min="15" max="15" width="8.7109375" style="63" customWidth="1"/>
    <col min="16" max="16" width="8.7109375" style="1" customWidth="1"/>
    <col min="17" max="16384" width="9.140625" style="1"/>
  </cols>
  <sheetData>
    <row r="1" spans="2:16" ht="21" customHeight="1" x14ac:dyDescent="0.25">
      <c r="B1" s="120" t="s">
        <v>472</v>
      </c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4"/>
      <c r="P1" s="113"/>
    </row>
    <row r="2" spans="2:16" ht="11.25" customHeight="1" x14ac:dyDescent="0.25">
      <c r="B2" s="115"/>
      <c r="C2" s="116"/>
      <c r="D2" s="63"/>
      <c r="E2" s="117"/>
      <c r="F2" s="63"/>
      <c r="G2" s="117"/>
    </row>
    <row r="3" spans="2:16" x14ac:dyDescent="0.25">
      <c r="D3" s="288" t="s">
        <v>473</v>
      </c>
      <c r="E3" s="289"/>
      <c r="F3" s="289"/>
      <c r="G3" s="289"/>
    </row>
    <row r="4" spans="2:16" ht="163.5" x14ac:dyDescent="0.25">
      <c r="B4" s="257" t="s">
        <v>143</v>
      </c>
      <c r="C4" s="258" t="s">
        <v>144</v>
      </c>
      <c r="D4" s="259" t="s">
        <v>513</v>
      </c>
      <c r="E4" s="260" t="s">
        <v>515</v>
      </c>
      <c r="F4" s="259" t="s">
        <v>514</v>
      </c>
      <c r="G4" s="260" t="s">
        <v>515</v>
      </c>
    </row>
    <row r="5" spans="2:16" x14ac:dyDescent="0.25">
      <c r="B5" s="292">
        <v>1</v>
      </c>
      <c r="C5" s="261" t="s">
        <v>6</v>
      </c>
      <c r="D5" s="262" t="s">
        <v>474</v>
      </c>
      <c r="E5" s="263" t="s">
        <v>475</v>
      </c>
      <c r="F5" s="262" t="s">
        <v>474</v>
      </c>
      <c r="G5" s="263" t="s">
        <v>475</v>
      </c>
    </row>
    <row r="6" spans="2:16" x14ac:dyDescent="0.25">
      <c r="B6" s="293"/>
      <c r="C6" s="264" t="s">
        <v>7</v>
      </c>
      <c r="D6" s="262" t="s">
        <v>474</v>
      </c>
      <c r="E6" s="263" t="s">
        <v>475</v>
      </c>
      <c r="F6" s="262" t="s">
        <v>474</v>
      </c>
      <c r="G6" s="263" t="s">
        <v>475</v>
      </c>
    </row>
    <row r="7" spans="2:16" x14ac:dyDescent="0.25">
      <c r="B7" s="293"/>
      <c r="C7" s="264" t="s">
        <v>172</v>
      </c>
      <c r="D7" s="262">
        <v>1.36</v>
      </c>
      <c r="E7" s="263" t="s">
        <v>476</v>
      </c>
      <c r="F7" s="262">
        <v>3.18</v>
      </c>
      <c r="G7" s="263" t="s">
        <v>477</v>
      </c>
    </row>
    <row r="8" spans="2:16" x14ac:dyDescent="0.25">
      <c r="B8" s="293"/>
      <c r="C8" s="264" t="s">
        <v>54</v>
      </c>
      <c r="D8" s="262">
        <v>3.7</v>
      </c>
      <c r="E8" s="263" t="s">
        <v>478</v>
      </c>
      <c r="F8" s="262">
        <v>2.3199999999999998</v>
      </c>
      <c r="G8" s="263" t="s">
        <v>479</v>
      </c>
    </row>
    <row r="9" spans="2:16" x14ac:dyDescent="0.25">
      <c r="B9" s="294"/>
      <c r="C9" s="264" t="s">
        <v>40</v>
      </c>
      <c r="D9" s="262" t="s">
        <v>474</v>
      </c>
      <c r="E9" s="263" t="s">
        <v>475</v>
      </c>
      <c r="F9" s="262" t="s">
        <v>474</v>
      </c>
      <c r="G9" s="263" t="s">
        <v>475</v>
      </c>
    </row>
    <row r="10" spans="2:16" x14ac:dyDescent="0.25">
      <c r="B10" s="292">
        <v>2</v>
      </c>
      <c r="C10" s="264" t="s">
        <v>1</v>
      </c>
      <c r="D10" s="262" t="s">
        <v>474</v>
      </c>
      <c r="E10" s="263" t="s">
        <v>475</v>
      </c>
      <c r="F10" s="262" t="s">
        <v>474</v>
      </c>
      <c r="G10" s="263" t="s">
        <v>475</v>
      </c>
    </row>
    <row r="11" spans="2:16" x14ac:dyDescent="0.25">
      <c r="B11" s="293"/>
      <c r="C11" s="264" t="s">
        <v>2</v>
      </c>
      <c r="D11" s="262" t="s">
        <v>474</v>
      </c>
      <c r="E11" s="263" t="s">
        <v>475</v>
      </c>
      <c r="F11" s="262">
        <v>0.35</v>
      </c>
      <c r="G11" s="263" t="s">
        <v>480</v>
      </c>
    </row>
    <row r="12" spans="2:16" x14ac:dyDescent="0.25">
      <c r="B12" s="293"/>
      <c r="C12" s="264" t="s">
        <v>163</v>
      </c>
      <c r="D12" s="262" t="s">
        <v>474</v>
      </c>
      <c r="E12" s="263" t="s">
        <v>475</v>
      </c>
      <c r="F12" s="262" t="s">
        <v>474</v>
      </c>
      <c r="G12" s="263" t="s">
        <v>475</v>
      </c>
    </row>
    <row r="13" spans="2:16" x14ac:dyDescent="0.25">
      <c r="B13" s="293"/>
      <c r="C13" s="264" t="s">
        <v>170</v>
      </c>
      <c r="D13" s="262" t="s">
        <v>474</v>
      </c>
      <c r="E13" s="263" t="s">
        <v>475</v>
      </c>
      <c r="F13" s="262" t="s">
        <v>474</v>
      </c>
      <c r="G13" s="263" t="s">
        <v>475</v>
      </c>
    </row>
    <row r="14" spans="2:16" x14ac:dyDescent="0.25">
      <c r="B14" s="293"/>
      <c r="C14" s="264" t="s">
        <v>56</v>
      </c>
      <c r="D14" s="262">
        <v>3.8</v>
      </c>
      <c r="E14" s="263" t="s">
        <v>481</v>
      </c>
      <c r="F14" s="262">
        <v>1.91</v>
      </c>
      <c r="G14" s="263" t="s">
        <v>482</v>
      </c>
    </row>
    <row r="15" spans="2:16" x14ac:dyDescent="0.25">
      <c r="B15" s="293"/>
      <c r="C15" s="264" t="s">
        <v>173</v>
      </c>
      <c r="D15" s="262" t="s">
        <v>474</v>
      </c>
      <c r="E15" s="263" t="s">
        <v>475</v>
      </c>
      <c r="F15" s="262" t="s">
        <v>474</v>
      </c>
      <c r="G15" s="263" t="s">
        <v>475</v>
      </c>
    </row>
    <row r="16" spans="2:16" x14ac:dyDescent="0.25">
      <c r="B16" s="293"/>
      <c r="C16" s="264" t="s">
        <v>32</v>
      </c>
      <c r="D16" s="262" t="s">
        <v>474</v>
      </c>
      <c r="E16" s="263" t="s">
        <v>475</v>
      </c>
      <c r="F16" s="262" t="s">
        <v>474</v>
      </c>
      <c r="G16" s="263" t="s">
        <v>475</v>
      </c>
    </row>
    <row r="17" spans="2:7" x14ac:dyDescent="0.25">
      <c r="B17" s="292">
        <v>3</v>
      </c>
      <c r="C17" s="264" t="s">
        <v>171</v>
      </c>
      <c r="D17" s="262" t="s">
        <v>474</v>
      </c>
      <c r="E17" s="263" t="s">
        <v>475</v>
      </c>
      <c r="F17" s="262">
        <v>1.06</v>
      </c>
      <c r="G17" s="263" t="s">
        <v>483</v>
      </c>
    </row>
    <row r="18" spans="2:7" x14ac:dyDescent="0.25">
      <c r="B18" s="293"/>
      <c r="C18" s="264" t="s">
        <v>42</v>
      </c>
      <c r="D18" s="262">
        <v>1.4</v>
      </c>
      <c r="E18" s="263" t="s">
        <v>484</v>
      </c>
      <c r="F18" s="262">
        <v>0.99</v>
      </c>
      <c r="G18" s="263" t="s">
        <v>485</v>
      </c>
    </row>
    <row r="19" spans="2:7" x14ac:dyDescent="0.25">
      <c r="B19" s="293"/>
      <c r="C19" s="264" t="s">
        <v>162</v>
      </c>
      <c r="D19" s="262">
        <v>0.9</v>
      </c>
      <c r="E19" s="263" t="s">
        <v>486</v>
      </c>
      <c r="F19" s="262">
        <v>1.08</v>
      </c>
      <c r="G19" s="263" t="s">
        <v>487</v>
      </c>
    </row>
    <row r="20" spans="2:7" x14ac:dyDescent="0.25">
      <c r="B20" s="293"/>
      <c r="C20" s="264" t="s">
        <v>18</v>
      </c>
      <c r="D20" s="262">
        <v>2.2000000000000002</v>
      </c>
      <c r="E20" s="263" t="s">
        <v>488</v>
      </c>
      <c r="F20" s="262">
        <v>0.35</v>
      </c>
      <c r="G20" s="263" t="s">
        <v>489</v>
      </c>
    </row>
    <row r="21" spans="2:7" x14ac:dyDescent="0.25">
      <c r="B21" s="293"/>
      <c r="C21" s="264" t="s">
        <v>165</v>
      </c>
      <c r="D21" s="262" t="s">
        <v>474</v>
      </c>
      <c r="E21" s="263" t="s">
        <v>475</v>
      </c>
      <c r="F21" s="262" t="s">
        <v>474</v>
      </c>
      <c r="G21" s="263" t="s">
        <v>475</v>
      </c>
    </row>
    <row r="22" spans="2:7" x14ac:dyDescent="0.25">
      <c r="B22" s="293"/>
      <c r="C22" s="264" t="s">
        <v>19</v>
      </c>
      <c r="D22" s="262" t="s">
        <v>474</v>
      </c>
      <c r="E22" s="263" t="s">
        <v>475</v>
      </c>
      <c r="F22" s="262">
        <v>0.44</v>
      </c>
      <c r="G22" s="263" t="s">
        <v>490</v>
      </c>
    </row>
    <row r="23" spans="2:7" x14ac:dyDescent="0.25">
      <c r="B23" s="293"/>
      <c r="C23" s="264" t="s">
        <v>169</v>
      </c>
      <c r="D23" s="262">
        <v>1.6</v>
      </c>
      <c r="E23" s="263" t="s">
        <v>491</v>
      </c>
      <c r="F23" s="262">
        <v>0.82</v>
      </c>
      <c r="G23" s="263" t="s">
        <v>492</v>
      </c>
    </row>
    <row r="24" spans="2:7" x14ac:dyDescent="0.25">
      <c r="B24" s="293"/>
      <c r="C24" s="264" t="s">
        <v>53</v>
      </c>
      <c r="D24" s="262" t="s">
        <v>474</v>
      </c>
      <c r="E24" s="263" t="s">
        <v>475</v>
      </c>
      <c r="F24" s="262" t="s">
        <v>474</v>
      </c>
      <c r="G24" s="263" t="s">
        <v>475</v>
      </c>
    </row>
    <row r="25" spans="2:7" x14ac:dyDescent="0.25">
      <c r="B25" s="293"/>
      <c r="C25" s="264" t="s">
        <v>493</v>
      </c>
      <c r="D25" s="262" t="s">
        <v>474</v>
      </c>
      <c r="E25" s="263" t="s">
        <v>475</v>
      </c>
      <c r="F25" s="262" t="s">
        <v>474</v>
      </c>
      <c r="G25" s="263" t="s">
        <v>475</v>
      </c>
    </row>
    <row r="26" spans="2:7" x14ac:dyDescent="0.25">
      <c r="B26" s="293"/>
      <c r="C26" s="264" t="s">
        <v>39</v>
      </c>
      <c r="D26" s="262" t="s">
        <v>474</v>
      </c>
      <c r="E26" s="263" t="s">
        <v>475</v>
      </c>
      <c r="F26" s="262" t="s">
        <v>474</v>
      </c>
      <c r="G26" s="263" t="s">
        <v>475</v>
      </c>
    </row>
    <row r="27" spans="2:7" x14ac:dyDescent="0.25">
      <c r="B27" s="294"/>
      <c r="C27" s="265" t="s">
        <v>164</v>
      </c>
      <c r="D27" s="262">
        <v>0.4</v>
      </c>
      <c r="E27" s="263" t="s">
        <v>494</v>
      </c>
      <c r="F27" s="262">
        <v>0.73</v>
      </c>
      <c r="G27" s="263" t="s">
        <v>495</v>
      </c>
    </row>
    <row r="28" spans="2:7" x14ac:dyDescent="0.25">
      <c r="B28" s="295">
        <v>4</v>
      </c>
      <c r="C28" s="264" t="s">
        <v>174</v>
      </c>
      <c r="D28" s="262" t="s">
        <v>474</v>
      </c>
      <c r="E28" s="263" t="s">
        <v>475</v>
      </c>
      <c r="F28" s="262" t="s">
        <v>474</v>
      </c>
      <c r="G28" s="263" t="s">
        <v>475</v>
      </c>
    </row>
    <row r="29" spans="2:7" x14ac:dyDescent="0.25">
      <c r="B29" s="296"/>
      <c r="C29" s="264" t="s">
        <v>8</v>
      </c>
      <c r="D29" s="262" t="s">
        <v>496</v>
      </c>
      <c r="E29" s="263" t="s">
        <v>475</v>
      </c>
      <c r="F29" s="262" t="s">
        <v>497</v>
      </c>
      <c r="G29" s="263" t="s">
        <v>475</v>
      </c>
    </row>
    <row r="30" spans="2:7" x14ac:dyDescent="0.25">
      <c r="B30" s="296"/>
      <c r="C30" s="264" t="s">
        <v>57</v>
      </c>
      <c r="D30" s="262" t="s">
        <v>497</v>
      </c>
      <c r="E30" s="263" t="s">
        <v>475</v>
      </c>
      <c r="F30" s="262" t="s">
        <v>497</v>
      </c>
      <c r="G30" s="263" t="s">
        <v>475</v>
      </c>
    </row>
    <row r="31" spans="2:7" x14ac:dyDescent="0.25">
      <c r="B31" s="296"/>
      <c r="C31" s="264" t="s">
        <v>10</v>
      </c>
      <c r="D31" s="262" t="s">
        <v>497</v>
      </c>
      <c r="E31" s="263" t="s">
        <v>475</v>
      </c>
      <c r="F31" s="262" t="s">
        <v>474</v>
      </c>
      <c r="G31" s="263" t="s">
        <v>475</v>
      </c>
    </row>
    <row r="32" spans="2:7" x14ac:dyDescent="0.25">
      <c r="B32" s="296"/>
      <c r="C32" s="264" t="s">
        <v>13</v>
      </c>
      <c r="D32" s="262">
        <v>1.1000000000000001</v>
      </c>
      <c r="E32" s="263" t="s">
        <v>498</v>
      </c>
      <c r="F32" s="262" t="s">
        <v>474</v>
      </c>
      <c r="G32" s="262" t="s">
        <v>475</v>
      </c>
    </row>
    <row r="33" spans="2:7" x14ac:dyDescent="0.25">
      <c r="B33" s="266"/>
      <c r="C33" s="264" t="s">
        <v>15</v>
      </c>
      <c r="D33" s="262">
        <v>1.6</v>
      </c>
      <c r="E33" s="263" t="s">
        <v>499</v>
      </c>
      <c r="F33" s="262">
        <v>0.36</v>
      </c>
      <c r="G33" s="263" t="s">
        <v>489</v>
      </c>
    </row>
    <row r="34" spans="2:7" x14ac:dyDescent="0.25">
      <c r="B34" s="266"/>
      <c r="C34" s="264" t="s">
        <v>168</v>
      </c>
      <c r="D34" s="262" t="s">
        <v>474</v>
      </c>
      <c r="E34" s="263" t="s">
        <v>475</v>
      </c>
      <c r="F34" s="262" t="s">
        <v>474</v>
      </c>
      <c r="G34" s="263" t="s">
        <v>475</v>
      </c>
    </row>
    <row r="35" spans="2:7" x14ac:dyDescent="0.25">
      <c r="B35" s="266"/>
      <c r="C35" s="264" t="s">
        <v>17</v>
      </c>
      <c r="D35" s="262" t="s">
        <v>474</v>
      </c>
      <c r="E35" s="263" t="s">
        <v>475</v>
      </c>
      <c r="F35" s="262">
        <v>1.19</v>
      </c>
      <c r="G35" s="263" t="s">
        <v>500</v>
      </c>
    </row>
    <row r="36" spans="2:7" x14ac:dyDescent="0.25">
      <c r="B36" s="266"/>
      <c r="C36" s="264" t="s">
        <v>20</v>
      </c>
      <c r="D36" s="262" t="s">
        <v>474</v>
      </c>
      <c r="E36" s="263" t="s">
        <v>475</v>
      </c>
      <c r="F36" s="262" t="s">
        <v>474</v>
      </c>
      <c r="G36" s="263" t="s">
        <v>475</v>
      </c>
    </row>
    <row r="37" spans="2:7" x14ac:dyDescent="0.25">
      <c r="B37" s="266"/>
      <c r="C37" s="264" t="s">
        <v>22</v>
      </c>
      <c r="D37" s="262" t="s">
        <v>501</v>
      </c>
      <c r="E37" s="263" t="s">
        <v>475</v>
      </c>
      <c r="F37" s="262" t="s">
        <v>474</v>
      </c>
      <c r="G37" s="263" t="s">
        <v>475</v>
      </c>
    </row>
    <row r="38" spans="2:7" x14ac:dyDescent="0.25">
      <c r="B38" s="266"/>
      <c r="C38" s="265" t="s">
        <v>23</v>
      </c>
      <c r="D38" s="262" t="s">
        <v>474</v>
      </c>
      <c r="E38" s="263" t="s">
        <v>475</v>
      </c>
      <c r="F38" s="262" t="s">
        <v>497</v>
      </c>
      <c r="G38" s="263" t="s">
        <v>475</v>
      </c>
    </row>
    <row r="39" spans="2:7" x14ac:dyDescent="0.25">
      <c r="B39" s="266"/>
      <c r="C39" s="264" t="s">
        <v>59</v>
      </c>
      <c r="D39" s="262" t="s">
        <v>497</v>
      </c>
      <c r="E39" s="263" t="s">
        <v>475</v>
      </c>
      <c r="F39" s="262" t="s">
        <v>497</v>
      </c>
      <c r="G39" s="263" t="s">
        <v>475</v>
      </c>
    </row>
    <row r="40" spans="2:7" x14ac:dyDescent="0.25">
      <c r="B40" s="266"/>
      <c r="C40" s="264" t="s">
        <v>24</v>
      </c>
      <c r="D40" s="262" t="s">
        <v>474</v>
      </c>
      <c r="E40" s="263" t="s">
        <v>475</v>
      </c>
      <c r="F40" s="262" t="s">
        <v>474</v>
      </c>
      <c r="G40" s="263" t="s">
        <v>475</v>
      </c>
    </row>
    <row r="41" spans="2:7" x14ac:dyDescent="0.25">
      <c r="B41" s="266"/>
      <c r="C41" s="264" t="s">
        <v>26</v>
      </c>
      <c r="D41" s="262" t="s">
        <v>474</v>
      </c>
      <c r="E41" s="263" t="s">
        <v>475</v>
      </c>
      <c r="F41" s="262" t="s">
        <v>474</v>
      </c>
      <c r="G41" s="263" t="s">
        <v>475</v>
      </c>
    </row>
    <row r="42" spans="2:7" x14ac:dyDescent="0.25">
      <c r="B42" s="266"/>
      <c r="C42" s="264" t="s">
        <v>145</v>
      </c>
      <c r="D42" s="262">
        <v>1.1000000000000001</v>
      </c>
      <c r="E42" s="263" t="s">
        <v>502</v>
      </c>
      <c r="F42" s="262">
        <v>2.42</v>
      </c>
      <c r="G42" s="263" t="s">
        <v>503</v>
      </c>
    </row>
    <row r="43" spans="2:7" x14ac:dyDescent="0.25">
      <c r="B43" s="266"/>
      <c r="C43" s="264" t="s">
        <v>27</v>
      </c>
      <c r="D43" s="262" t="s">
        <v>474</v>
      </c>
      <c r="E43" s="263" t="s">
        <v>475</v>
      </c>
      <c r="F43" s="262" t="s">
        <v>474</v>
      </c>
      <c r="G43" s="263" t="s">
        <v>475</v>
      </c>
    </row>
    <row r="44" spans="2:7" x14ac:dyDescent="0.25">
      <c r="B44" s="266">
        <v>4</v>
      </c>
      <c r="C44" s="264" t="s">
        <v>28</v>
      </c>
      <c r="D44" s="262" t="s">
        <v>474</v>
      </c>
      <c r="E44" s="263" t="s">
        <v>475</v>
      </c>
      <c r="F44" s="262" t="s">
        <v>474</v>
      </c>
      <c r="G44" s="263" t="s">
        <v>475</v>
      </c>
    </row>
    <row r="45" spans="2:7" x14ac:dyDescent="0.25">
      <c r="B45" s="266"/>
      <c r="C45" s="264" t="s">
        <v>30</v>
      </c>
      <c r="D45" s="262" t="s">
        <v>474</v>
      </c>
      <c r="E45" s="263" t="s">
        <v>475</v>
      </c>
      <c r="F45" s="262">
        <v>0.14000000000000001</v>
      </c>
      <c r="G45" s="263" t="s">
        <v>504</v>
      </c>
    </row>
    <row r="46" spans="2:7" x14ac:dyDescent="0.25">
      <c r="B46" s="266"/>
      <c r="C46" s="264" t="s">
        <v>31</v>
      </c>
      <c r="D46" s="262" t="s">
        <v>474</v>
      </c>
      <c r="E46" s="263" t="s">
        <v>475</v>
      </c>
      <c r="F46" s="262" t="s">
        <v>474</v>
      </c>
      <c r="G46" s="263" t="s">
        <v>475</v>
      </c>
    </row>
    <row r="47" spans="2:7" x14ac:dyDescent="0.25">
      <c r="B47" s="266"/>
      <c r="C47" s="264" t="s">
        <v>33</v>
      </c>
      <c r="D47" s="262" t="s">
        <v>474</v>
      </c>
      <c r="E47" s="263" t="s">
        <v>475</v>
      </c>
      <c r="F47" s="262" t="s">
        <v>497</v>
      </c>
      <c r="G47" s="263" t="s">
        <v>475</v>
      </c>
    </row>
    <row r="48" spans="2:7" x14ac:dyDescent="0.25">
      <c r="B48" s="266"/>
      <c r="C48" s="264" t="s">
        <v>34</v>
      </c>
      <c r="D48" s="263" t="s">
        <v>475</v>
      </c>
      <c r="E48" s="263" t="s">
        <v>475</v>
      </c>
      <c r="F48" s="263" t="s">
        <v>475</v>
      </c>
      <c r="G48" s="263" t="s">
        <v>475</v>
      </c>
    </row>
    <row r="49" spans="2:7" x14ac:dyDescent="0.25">
      <c r="B49" s="266"/>
      <c r="C49" s="264" t="s">
        <v>35</v>
      </c>
      <c r="D49" s="262" t="s">
        <v>474</v>
      </c>
      <c r="E49" s="263" t="s">
        <v>475</v>
      </c>
      <c r="F49" s="262" t="s">
        <v>474</v>
      </c>
      <c r="G49" s="263" t="s">
        <v>475</v>
      </c>
    </row>
    <row r="50" spans="2:7" x14ac:dyDescent="0.25">
      <c r="B50" s="266"/>
      <c r="C50" s="264" t="s">
        <v>47</v>
      </c>
      <c r="D50" s="263" t="s">
        <v>497</v>
      </c>
      <c r="E50" s="263" t="s">
        <v>475</v>
      </c>
      <c r="F50" s="263" t="s">
        <v>501</v>
      </c>
      <c r="G50" s="263" t="s">
        <v>475</v>
      </c>
    </row>
    <row r="51" spans="2:7" x14ac:dyDescent="0.25">
      <c r="B51" s="266"/>
      <c r="C51" s="264" t="s">
        <v>37</v>
      </c>
      <c r="D51" s="262">
        <v>0.7</v>
      </c>
      <c r="E51" s="263" t="s">
        <v>505</v>
      </c>
      <c r="F51" s="262">
        <v>0.79</v>
      </c>
      <c r="G51" s="263" t="s">
        <v>506</v>
      </c>
    </row>
    <row r="52" spans="2:7" x14ac:dyDescent="0.25">
      <c r="B52" s="266"/>
      <c r="C52" s="264" t="s">
        <v>38</v>
      </c>
      <c r="D52" s="263" t="s">
        <v>475</v>
      </c>
      <c r="E52" s="263" t="s">
        <v>475</v>
      </c>
      <c r="F52" s="263" t="s">
        <v>475</v>
      </c>
      <c r="G52" s="263" t="s">
        <v>475</v>
      </c>
    </row>
    <row r="53" spans="2:7" x14ac:dyDescent="0.25">
      <c r="B53" s="266"/>
      <c r="C53" s="264" t="s">
        <v>49</v>
      </c>
      <c r="D53" s="262">
        <v>0.8</v>
      </c>
      <c r="E53" s="263" t="s">
        <v>507</v>
      </c>
      <c r="F53" s="262">
        <v>0.71</v>
      </c>
      <c r="G53" s="263" t="s">
        <v>508</v>
      </c>
    </row>
    <row r="54" spans="2:7" x14ac:dyDescent="0.25">
      <c r="B54" s="267"/>
      <c r="C54" s="264" t="s">
        <v>55</v>
      </c>
      <c r="D54" s="263" t="s">
        <v>475</v>
      </c>
      <c r="E54" s="263" t="s">
        <v>475</v>
      </c>
      <c r="F54" s="263" t="s">
        <v>475</v>
      </c>
      <c r="G54" s="263" t="s">
        <v>475</v>
      </c>
    </row>
    <row r="55" spans="2:7" x14ac:dyDescent="0.25">
      <c r="B55" s="285" t="s">
        <v>146</v>
      </c>
      <c r="C55" s="264" t="s">
        <v>46</v>
      </c>
      <c r="D55" s="263" t="s">
        <v>496</v>
      </c>
      <c r="E55" s="263" t="s">
        <v>475</v>
      </c>
      <c r="F55" s="263" t="s">
        <v>496</v>
      </c>
      <c r="G55" s="263" t="s">
        <v>475</v>
      </c>
    </row>
    <row r="56" spans="2:7" x14ac:dyDescent="0.25">
      <c r="B56" s="286"/>
      <c r="C56" s="264" t="s">
        <v>9</v>
      </c>
      <c r="D56" s="262" t="s">
        <v>474</v>
      </c>
      <c r="E56" s="263" t="s">
        <v>475</v>
      </c>
      <c r="F56" s="262" t="s">
        <v>474</v>
      </c>
      <c r="G56" s="263" t="s">
        <v>475</v>
      </c>
    </row>
    <row r="57" spans="2:7" x14ac:dyDescent="0.25">
      <c r="B57" s="286"/>
      <c r="C57" s="264" t="s">
        <v>12</v>
      </c>
      <c r="D57" s="262" t="s">
        <v>497</v>
      </c>
      <c r="E57" s="263" t="s">
        <v>475</v>
      </c>
      <c r="F57" s="262" t="s">
        <v>474</v>
      </c>
      <c r="G57" s="263" t="s">
        <v>475</v>
      </c>
    </row>
    <row r="58" spans="2:7" x14ac:dyDescent="0.25">
      <c r="B58" s="286"/>
      <c r="C58" s="264" t="s">
        <v>14</v>
      </c>
      <c r="D58" s="262" t="s">
        <v>475</v>
      </c>
      <c r="E58" s="263" t="s">
        <v>475</v>
      </c>
      <c r="F58" s="262" t="s">
        <v>475</v>
      </c>
      <c r="G58" s="263" t="s">
        <v>475</v>
      </c>
    </row>
    <row r="59" spans="2:7" x14ac:dyDescent="0.25">
      <c r="B59" s="286"/>
      <c r="C59" s="264" t="s">
        <v>44</v>
      </c>
      <c r="D59" s="262" t="s">
        <v>474</v>
      </c>
      <c r="E59" s="263" t="s">
        <v>475</v>
      </c>
      <c r="F59" s="262" t="s">
        <v>497</v>
      </c>
      <c r="G59" s="263" t="s">
        <v>475</v>
      </c>
    </row>
    <row r="60" spans="2:7" x14ac:dyDescent="0.25">
      <c r="B60" s="287"/>
      <c r="C60" s="268" t="s">
        <v>166</v>
      </c>
      <c r="D60" s="262" t="s">
        <v>496</v>
      </c>
      <c r="E60" s="263" t="s">
        <v>475</v>
      </c>
      <c r="F60" s="262">
        <v>1.49</v>
      </c>
      <c r="G60" s="263" t="s">
        <v>509</v>
      </c>
    </row>
    <row r="61" spans="2:7" x14ac:dyDescent="0.25">
      <c r="B61" s="285" t="s">
        <v>147</v>
      </c>
      <c r="C61" s="264" t="s">
        <v>25</v>
      </c>
      <c r="D61" s="262" t="s">
        <v>496</v>
      </c>
      <c r="E61" s="263" t="s">
        <v>475</v>
      </c>
      <c r="F61" s="262" t="s">
        <v>496</v>
      </c>
      <c r="G61" s="263" t="s">
        <v>475</v>
      </c>
    </row>
    <row r="62" spans="2:7" x14ac:dyDescent="0.25">
      <c r="B62" s="286"/>
      <c r="C62" s="264" t="s">
        <v>29</v>
      </c>
      <c r="D62" s="262" t="s">
        <v>475</v>
      </c>
      <c r="E62" s="263" t="s">
        <v>475</v>
      </c>
      <c r="F62" s="262" t="s">
        <v>475</v>
      </c>
      <c r="G62" s="263" t="s">
        <v>475</v>
      </c>
    </row>
    <row r="63" spans="2:7" x14ac:dyDescent="0.25">
      <c r="B63" s="286"/>
      <c r="C63" s="264" t="s">
        <v>70</v>
      </c>
      <c r="D63" s="262" t="s">
        <v>475</v>
      </c>
      <c r="E63" s="263" t="s">
        <v>475</v>
      </c>
      <c r="F63" s="262" t="s">
        <v>475</v>
      </c>
      <c r="G63" s="263" t="s">
        <v>475</v>
      </c>
    </row>
    <row r="64" spans="2:7" x14ac:dyDescent="0.25">
      <c r="B64" s="286"/>
      <c r="C64" s="264" t="s">
        <v>175</v>
      </c>
      <c r="D64" s="262" t="s">
        <v>475</v>
      </c>
      <c r="E64" s="263" t="s">
        <v>475</v>
      </c>
      <c r="F64" s="262" t="s">
        <v>475</v>
      </c>
      <c r="G64" s="263" t="s">
        <v>475</v>
      </c>
    </row>
    <row r="65" spans="2:7" x14ac:dyDescent="0.25">
      <c r="B65" s="286"/>
      <c r="C65" s="264" t="s">
        <v>58</v>
      </c>
      <c r="D65" s="262" t="s">
        <v>475</v>
      </c>
      <c r="E65" s="263" t="s">
        <v>475</v>
      </c>
      <c r="F65" s="262" t="s">
        <v>475</v>
      </c>
      <c r="G65" s="263" t="s">
        <v>475</v>
      </c>
    </row>
    <row r="66" spans="2:7" x14ac:dyDescent="0.25">
      <c r="B66" s="287"/>
      <c r="C66" s="264" t="s">
        <v>71</v>
      </c>
      <c r="D66" s="262" t="s">
        <v>475</v>
      </c>
      <c r="E66" s="263" t="s">
        <v>475</v>
      </c>
      <c r="F66" s="262" t="s">
        <v>475</v>
      </c>
      <c r="G66" s="263" t="s">
        <v>475</v>
      </c>
    </row>
    <row r="67" spans="2:7" x14ac:dyDescent="0.25">
      <c r="C67" s="269" t="s">
        <v>149</v>
      </c>
      <c r="D67" s="269">
        <v>1.7</v>
      </c>
      <c r="E67" s="270" t="s">
        <v>510</v>
      </c>
      <c r="F67" s="269">
        <v>1.22</v>
      </c>
      <c r="G67" s="270" t="s">
        <v>511</v>
      </c>
    </row>
    <row r="68" spans="2:7" x14ac:dyDescent="0.25">
      <c r="B68" s="290" t="s">
        <v>512</v>
      </c>
      <c r="C68" s="291"/>
      <c r="D68" s="291"/>
      <c r="E68" s="291"/>
      <c r="F68" s="291"/>
      <c r="G68" s="291"/>
    </row>
    <row r="69" spans="2:7" ht="69.95" customHeight="1" x14ac:dyDescent="0.25">
      <c r="B69" s="291"/>
      <c r="C69" s="291"/>
      <c r="D69" s="291"/>
      <c r="E69" s="291"/>
      <c r="F69" s="291"/>
      <c r="G69" s="291"/>
    </row>
  </sheetData>
  <mergeCells count="8">
    <mergeCell ref="B55:B60"/>
    <mergeCell ref="B61:B66"/>
    <mergeCell ref="D3:G3"/>
    <mergeCell ref="B68:G69"/>
    <mergeCell ref="B5:B9"/>
    <mergeCell ref="B10:B16"/>
    <mergeCell ref="B17:B27"/>
    <mergeCell ref="B28:B32"/>
  </mergeCells>
  <pageMargins left="0.35433070866141736" right="0.31496062992125984" top="0.23622047244094491" bottom="0.15748031496062992" header="0.15748031496062992" footer="0.15748031496062992"/>
  <pageSetup paperSize="9" scale="59" fitToHeight="0" orientation="landscape" cellComments="asDisplayed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0033"/>
    <pageSetUpPr fitToPage="1"/>
  </sheetPr>
  <dimension ref="A1:AA68"/>
  <sheetViews>
    <sheetView topLeftCell="B34" zoomScaleNormal="100" workbookViewId="0">
      <selection activeCell="F40" sqref="F40"/>
    </sheetView>
  </sheetViews>
  <sheetFormatPr defaultColWidth="9.140625" defaultRowHeight="15" x14ac:dyDescent="0.25"/>
  <cols>
    <col min="1" max="1" width="5.7109375" style="1" hidden="1" customWidth="1"/>
    <col min="2" max="2" width="9.140625" style="1"/>
    <col min="3" max="3" width="36.7109375" style="1" customWidth="1"/>
    <col min="4" max="27" width="5.7109375" style="1" customWidth="1"/>
    <col min="28" max="16384" width="9.140625" style="1"/>
  </cols>
  <sheetData>
    <row r="1" spans="1:27" customFormat="1" x14ac:dyDescent="0.25">
      <c r="A1" s="77"/>
      <c r="B1" s="79" t="s">
        <v>408</v>
      </c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3"/>
      <c r="X1" s="93"/>
      <c r="Y1" s="93"/>
      <c r="Z1" s="93"/>
      <c r="AA1" s="93"/>
    </row>
    <row r="2" spans="1:27" s="6" customFormat="1" ht="10.15" customHeight="1" x14ac:dyDescent="0.25">
      <c r="B2" s="169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27" s="6" customFormat="1" x14ac:dyDescent="0.25">
      <c r="B3" s="3"/>
      <c r="C3" s="3"/>
      <c r="D3" s="297" t="s">
        <v>303</v>
      </c>
      <c r="E3" s="298"/>
      <c r="F3" s="298"/>
      <c r="G3" s="298"/>
      <c r="H3" s="299"/>
      <c r="I3" s="299"/>
      <c r="J3" s="299"/>
      <c r="K3" s="300"/>
      <c r="L3" s="297" t="s">
        <v>304</v>
      </c>
      <c r="M3" s="298"/>
      <c r="N3" s="298"/>
      <c r="O3" s="298"/>
      <c r="P3" s="299"/>
      <c r="Q3" s="299"/>
      <c r="R3" s="299"/>
      <c r="S3" s="300"/>
      <c r="T3" s="297" t="s">
        <v>305</v>
      </c>
      <c r="U3" s="298"/>
      <c r="V3" s="298"/>
      <c r="W3" s="298"/>
      <c r="X3" s="299"/>
      <c r="Y3" s="299"/>
      <c r="Z3" s="299"/>
      <c r="AA3" s="300"/>
    </row>
    <row r="4" spans="1:27" s="6" customFormat="1" ht="30" customHeight="1" x14ac:dyDescent="0.25">
      <c r="B4" s="3"/>
      <c r="C4" s="3"/>
      <c r="D4" s="301" t="s">
        <v>306</v>
      </c>
      <c r="E4" s="301"/>
      <c r="F4" s="301"/>
      <c r="G4" s="301"/>
      <c r="H4" s="301" t="s">
        <v>307</v>
      </c>
      <c r="I4" s="301"/>
      <c r="J4" s="301"/>
      <c r="K4" s="301"/>
      <c r="L4" s="301" t="s">
        <v>306</v>
      </c>
      <c r="M4" s="301"/>
      <c r="N4" s="301"/>
      <c r="O4" s="301"/>
      <c r="P4" s="301" t="s">
        <v>307</v>
      </c>
      <c r="Q4" s="301"/>
      <c r="R4" s="301"/>
      <c r="S4" s="301"/>
      <c r="T4" s="301" t="s">
        <v>306</v>
      </c>
      <c r="U4" s="301"/>
      <c r="V4" s="301"/>
      <c r="W4" s="301"/>
      <c r="X4" s="301" t="s">
        <v>307</v>
      </c>
      <c r="Y4" s="301"/>
      <c r="Z4" s="301"/>
      <c r="AA4" s="301"/>
    </row>
    <row r="5" spans="1:27" ht="80.099999999999994" customHeight="1" x14ac:dyDescent="0.25">
      <c r="B5" s="170" t="s">
        <v>143</v>
      </c>
      <c r="C5" s="182" t="s">
        <v>144</v>
      </c>
      <c r="D5" s="101" t="s">
        <v>308</v>
      </c>
      <c r="E5" s="101" t="s">
        <v>309</v>
      </c>
      <c r="F5" s="101" t="s">
        <v>310</v>
      </c>
      <c r="G5" s="101" t="s">
        <v>311</v>
      </c>
      <c r="H5" s="101" t="s">
        <v>308</v>
      </c>
      <c r="I5" s="101" t="s">
        <v>309</v>
      </c>
      <c r="J5" s="101" t="s">
        <v>310</v>
      </c>
      <c r="K5" s="101" t="s">
        <v>311</v>
      </c>
      <c r="L5" s="101" t="s">
        <v>308</v>
      </c>
      <c r="M5" s="101" t="s">
        <v>309</v>
      </c>
      <c r="N5" s="101" t="s">
        <v>310</v>
      </c>
      <c r="O5" s="101" t="s">
        <v>311</v>
      </c>
      <c r="P5" s="101" t="s">
        <v>308</v>
      </c>
      <c r="Q5" s="101" t="s">
        <v>309</v>
      </c>
      <c r="R5" s="101" t="s">
        <v>310</v>
      </c>
      <c r="S5" s="101" t="s">
        <v>311</v>
      </c>
      <c r="T5" s="101" t="s">
        <v>308</v>
      </c>
      <c r="U5" s="101" t="s">
        <v>309</v>
      </c>
      <c r="V5" s="101" t="s">
        <v>310</v>
      </c>
      <c r="W5" s="101" t="s">
        <v>311</v>
      </c>
      <c r="X5" s="101" t="s">
        <v>308</v>
      </c>
      <c r="Y5" s="101" t="s">
        <v>309</v>
      </c>
      <c r="Z5" s="101" t="s">
        <v>310</v>
      </c>
      <c r="AA5" s="101" t="s">
        <v>311</v>
      </c>
    </row>
    <row r="6" spans="1:27" x14ac:dyDescent="0.25">
      <c r="A6">
        <v>148</v>
      </c>
      <c r="B6" s="83">
        <v>1</v>
      </c>
      <c r="C6" s="153" t="s">
        <v>6</v>
      </c>
      <c r="D6" s="87">
        <v>11.408434867858887</v>
      </c>
      <c r="E6" s="162">
        <v>1.0482010942136799</v>
      </c>
      <c r="F6" s="162">
        <v>0.99294481551296199</v>
      </c>
      <c r="G6" s="162">
        <v>1.1034573729143999</v>
      </c>
      <c r="H6" s="87">
        <v>8.1800041198730469</v>
      </c>
      <c r="I6" s="162">
        <v>1.1057137853766701</v>
      </c>
      <c r="J6" s="162">
        <v>1.03599888268961</v>
      </c>
      <c r="K6" s="162">
        <v>1.1754286880637299</v>
      </c>
      <c r="L6" s="87">
        <v>7.1884984970092773</v>
      </c>
      <c r="M6" s="162">
        <v>0.93858277356988795</v>
      </c>
      <c r="N6" s="162">
        <v>0.75817825588779497</v>
      </c>
      <c r="O6" s="162">
        <v>1.11898729125198</v>
      </c>
      <c r="P6" s="87">
        <v>6.3004846572875977</v>
      </c>
      <c r="Q6" s="162">
        <v>1.01546702530255</v>
      </c>
      <c r="R6" s="162">
        <v>0.80894355058164602</v>
      </c>
      <c r="S6" s="162">
        <v>1.2219905000234501</v>
      </c>
      <c r="T6" s="87">
        <v>7.0336389541625977</v>
      </c>
      <c r="U6" s="162">
        <v>0.87051592904794906</v>
      </c>
      <c r="V6" s="162">
        <v>0.67168705955909003</v>
      </c>
      <c r="W6" s="162">
        <v>1.0693447985368101</v>
      </c>
      <c r="X6" s="87">
        <v>6.2821831703186035</v>
      </c>
      <c r="Y6" s="162">
        <v>0.97301611850554404</v>
      </c>
      <c r="Z6" s="162">
        <v>0.74306488036976504</v>
      </c>
      <c r="AA6" s="162">
        <v>1.2029673566413199</v>
      </c>
    </row>
    <row r="7" spans="1:27" x14ac:dyDescent="0.25">
      <c r="A7">
        <v>272</v>
      </c>
      <c r="B7" s="65"/>
      <c r="C7" s="153" t="s">
        <v>7</v>
      </c>
      <c r="D7" s="87">
        <v>12.163910865783691</v>
      </c>
      <c r="E7" s="162">
        <v>1.0080037351215301</v>
      </c>
      <c r="F7" s="162">
        <v>0.948133467373386</v>
      </c>
      <c r="G7" s="162">
        <v>1.06787400286967</v>
      </c>
      <c r="H7" s="87">
        <v>8.5685338973999023</v>
      </c>
      <c r="I7" s="162">
        <v>1.0657031706200499</v>
      </c>
      <c r="J7" s="162">
        <v>0.988974763026782</v>
      </c>
      <c r="K7" s="162">
        <v>1.1424315782133101</v>
      </c>
      <c r="L7" s="87">
        <v>6.2271060943603516</v>
      </c>
      <c r="M7" s="162">
        <v>0.98209339285559905</v>
      </c>
      <c r="N7" s="162">
        <v>0.73254563188009703</v>
      </c>
      <c r="O7" s="162">
        <v>1.2316411538311001</v>
      </c>
      <c r="P7" s="87">
        <v>5.1122193336486816</v>
      </c>
      <c r="Q7" s="162">
        <v>1.01441303586922</v>
      </c>
      <c r="R7" s="162">
        <v>0.72563439771645399</v>
      </c>
      <c r="S7" s="162">
        <v>1.30319167402199</v>
      </c>
      <c r="T7" s="87">
        <v>7.0826306343078613</v>
      </c>
      <c r="U7" s="162">
        <v>1.0063446485163401</v>
      </c>
      <c r="V7" s="162">
        <v>0.72974360380524805</v>
      </c>
      <c r="W7" s="162">
        <v>1.2829456932274299</v>
      </c>
      <c r="X7" s="87">
        <v>6.2068967819213867</v>
      </c>
      <c r="Y7" s="162">
        <v>1.11199259252647</v>
      </c>
      <c r="Z7" s="162">
        <v>0.78979923937296803</v>
      </c>
      <c r="AA7" s="162">
        <v>1.4341859456799699</v>
      </c>
    </row>
    <row r="8" spans="1:27" x14ac:dyDescent="0.25">
      <c r="A8">
        <v>718</v>
      </c>
      <c r="B8" s="65"/>
      <c r="C8" s="153" t="s">
        <v>172</v>
      </c>
      <c r="D8" s="87">
        <v>11.554989814758301</v>
      </c>
      <c r="E8" s="162">
        <v>0.98667864644352998</v>
      </c>
      <c r="F8" s="162">
        <v>0.92305122660056305</v>
      </c>
      <c r="G8" s="162">
        <v>1.0503060662865</v>
      </c>
      <c r="H8" s="87">
        <v>8.0650358200073242</v>
      </c>
      <c r="I8" s="162">
        <v>1.0565388678046901</v>
      </c>
      <c r="J8" s="162">
        <v>0.97387085533403706</v>
      </c>
      <c r="K8" s="162">
        <v>1.1392068802753399</v>
      </c>
      <c r="L8" s="87">
        <v>8.6845464706420898</v>
      </c>
      <c r="M8" s="162">
        <v>1.2727118055747699</v>
      </c>
      <c r="N8" s="162">
        <v>1.0291234366945201</v>
      </c>
      <c r="O8" s="162">
        <v>1.51630017445502</v>
      </c>
      <c r="P8" s="87">
        <v>7.2351422309875488</v>
      </c>
      <c r="Q8" s="162">
        <v>1.41768694519982</v>
      </c>
      <c r="R8" s="162">
        <v>1.1274388556922901</v>
      </c>
      <c r="S8" s="162">
        <v>1.7079350347073601</v>
      </c>
      <c r="T8" s="87">
        <v>9.0909090042114258</v>
      </c>
      <c r="U8" s="162">
        <v>1.19128723380952</v>
      </c>
      <c r="V8" s="162">
        <v>0.91318724571490895</v>
      </c>
      <c r="W8" s="162">
        <v>1.46938722190412</v>
      </c>
      <c r="X8" s="87">
        <v>7.4569787979125977</v>
      </c>
      <c r="Y8" s="162">
        <v>1.23875046285269</v>
      </c>
      <c r="Z8" s="162">
        <v>0.91600298615376796</v>
      </c>
      <c r="AA8" s="162">
        <v>1.56149793955162</v>
      </c>
    </row>
    <row r="9" spans="1:27" x14ac:dyDescent="0.25">
      <c r="A9">
        <v>772</v>
      </c>
      <c r="B9" s="65"/>
      <c r="C9" s="153" t="s">
        <v>54</v>
      </c>
      <c r="D9" s="87">
        <v>12.015209197998047</v>
      </c>
      <c r="E9" s="162">
        <v>0.85979229611623298</v>
      </c>
      <c r="F9" s="162">
        <v>0.80852187892272898</v>
      </c>
      <c r="G9" s="162">
        <v>0.91106271330973698</v>
      </c>
      <c r="H9" s="87">
        <v>6.5292534828186035</v>
      </c>
      <c r="I9" s="162">
        <v>0.74799149960942402</v>
      </c>
      <c r="J9" s="162">
        <v>0.67944837979317996</v>
      </c>
      <c r="K9" s="162">
        <v>0.81653461942566796</v>
      </c>
      <c r="L9" s="87">
        <v>8.205841064453125</v>
      </c>
      <c r="M9" s="162">
        <v>0.95169681620452495</v>
      </c>
      <c r="N9" s="162">
        <v>0.73147008081563802</v>
      </c>
      <c r="O9" s="162">
        <v>1.1719235515934101</v>
      </c>
      <c r="P9" s="87">
        <v>7.225433349609375</v>
      </c>
      <c r="Q9" s="162">
        <v>1.10511020949729</v>
      </c>
      <c r="R9" s="162">
        <v>0.839282088826802</v>
      </c>
      <c r="S9" s="162">
        <v>1.37093833016778</v>
      </c>
      <c r="T9" s="87">
        <v>8.1339712142944336</v>
      </c>
      <c r="U9" s="162">
        <v>0.92354256882856001</v>
      </c>
      <c r="V9" s="162">
        <v>0.69015331550919201</v>
      </c>
      <c r="W9" s="162">
        <v>1.1569318221479299</v>
      </c>
      <c r="X9" s="87">
        <v>7.296849250793457</v>
      </c>
      <c r="Y9" s="162">
        <v>1.03696410102401</v>
      </c>
      <c r="Z9" s="162">
        <v>0.76242278694199705</v>
      </c>
      <c r="AA9" s="162">
        <v>1.3115054151060299</v>
      </c>
    </row>
    <row r="10" spans="1:27" x14ac:dyDescent="0.25">
      <c r="A10">
        <v>6046</v>
      </c>
      <c r="B10" s="66"/>
      <c r="C10" s="153" t="s">
        <v>40</v>
      </c>
      <c r="D10" s="87">
        <v>12.984634399414063</v>
      </c>
      <c r="E10" s="162">
        <v>1.0584468358213299</v>
      </c>
      <c r="F10" s="162">
        <v>1.00867357324143</v>
      </c>
      <c r="G10" s="162">
        <v>1.10822009840123</v>
      </c>
      <c r="H10" s="87">
        <v>8.3673887252807617</v>
      </c>
      <c r="I10" s="162">
        <v>1.08443281318846</v>
      </c>
      <c r="J10" s="162">
        <v>1.01878555330396</v>
      </c>
      <c r="K10" s="162">
        <v>1.1500800730729599</v>
      </c>
      <c r="L10" s="87">
        <v>8.422459602355957</v>
      </c>
      <c r="M10" s="162">
        <v>0.96115209041195304</v>
      </c>
      <c r="N10" s="162">
        <v>0.74648871241424297</v>
      </c>
      <c r="O10" s="162">
        <v>1.17581546840966</v>
      </c>
      <c r="P10" s="87">
        <v>6.577181339263916</v>
      </c>
      <c r="Q10" s="162">
        <v>1.0081770596817199</v>
      </c>
      <c r="R10" s="162">
        <v>0.75065250781677395</v>
      </c>
      <c r="S10" s="162">
        <v>1.2657016115466599</v>
      </c>
      <c r="T10" s="87">
        <v>8.6764707565307617</v>
      </c>
      <c r="U10" s="162">
        <v>0.96652711919642298</v>
      </c>
      <c r="V10" s="162">
        <v>0.74369685714701805</v>
      </c>
      <c r="W10" s="162">
        <v>1.18935738124583</v>
      </c>
      <c r="X10" s="87">
        <v>6.9423928260803223</v>
      </c>
      <c r="Y10" s="162">
        <v>0.980805254527362</v>
      </c>
      <c r="Z10" s="162">
        <v>0.72156081916161896</v>
      </c>
      <c r="AA10" s="162">
        <v>1.2400496898930999</v>
      </c>
    </row>
    <row r="11" spans="1:27" x14ac:dyDescent="0.25">
      <c r="A11">
        <v>1</v>
      </c>
      <c r="B11" s="64">
        <v>2</v>
      </c>
      <c r="C11" s="153" t="s">
        <v>1</v>
      </c>
      <c r="D11" s="87">
        <v>11.429594993591309</v>
      </c>
      <c r="E11" s="162">
        <v>0.96571069412727295</v>
      </c>
      <c r="F11" s="162">
        <v>0.89808815216134796</v>
      </c>
      <c r="G11" s="162">
        <v>1.0333332360931999</v>
      </c>
      <c r="H11" s="87">
        <v>6.0010814666748047</v>
      </c>
      <c r="I11" s="162">
        <v>0.80861236874539999</v>
      </c>
      <c r="J11" s="162">
        <v>0.719348356465358</v>
      </c>
      <c r="K11" s="162">
        <v>0.89787638102544298</v>
      </c>
      <c r="L11" s="87">
        <v>9.7156400680541992</v>
      </c>
      <c r="M11" s="162">
        <v>1.17820271538571</v>
      </c>
      <c r="N11" s="162">
        <v>0.88011517536095196</v>
      </c>
      <c r="O11" s="162">
        <v>1.47629025541046</v>
      </c>
      <c r="P11" s="87">
        <v>6.9879517555236816</v>
      </c>
      <c r="Q11" s="162">
        <v>1.0568686919595001</v>
      </c>
      <c r="R11" s="162">
        <v>0.71316204841172803</v>
      </c>
      <c r="S11" s="162">
        <v>1.4005753355072601</v>
      </c>
      <c r="T11" s="87">
        <v>9.404388427734375</v>
      </c>
      <c r="U11" s="162">
        <v>1.0137638717789801</v>
      </c>
      <c r="V11" s="162">
        <v>0.69362475643802401</v>
      </c>
      <c r="W11" s="162">
        <v>1.3339029871199299</v>
      </c>
      <c r="X11" s="87">
        <v>7.2327046394348145</v>
      </c>
      <c r="Y11" s="162">
        <v>0.99000508801700504</v>
      </c>
      <c r="Z11" s="162">
        <v>0.61889242804943301</v>
      </c>
      <c r="AA11" s="162">
        <v>1.36111774798458</v>
      </c>
    </row>
    <row r="12" spans="1:27" x14ac:dyDescent="0.25">
      <c r="A12">
        <v>39</v>
      </c>
      <c r="B12" s="65"/>
      <c r="C12" s="153" t="s">
        <v>2</v>
      </c>
      <c r="D12" s="87">
        <v>12.014388084411621</v>
      </c>
      <c r="E12" s="162">
        <v>1.05092485812929</v>
      </c>
      <c r="F12" s="162">
        <v>0.971009438729866</v>
      </c>
      <c r="G12" s="162">
        <v>1.1308402775287201</v>
      </c>
      <c r="H12" s="87">
        <v>7.1584038734436035</v>
      </c>
      <c r="I12" s="162">
        <v>0.95603275609406002</v>
      </c>
      <c r="J12" s="162">
        <v>0.85294368137094301</v>
      </c>
      <c r="K12" s="162">
        <v>1.0591218308171799</v>
      </c>
      <c r="L12" s="87">
        <v>8.6206893920898438</v>
      </c>
      <c r="M12" s="162">
        <v>1.15072821709489</v>
      </c>
      <c r="N12" s="162">
        <v>0.91411644838359396</v>
      </c>
      <c r="O12" s="162">
        <v>1.3873399858061899</v>
      </c>
      <c r="P12" s="87">
        <v>6.1911172866821289</v>
      </c>
      <c r="Q12" s="162">
        <v>1.10381243342205</v>
      </c>
      <c r="R12" s="162">
        <v>0.82084812916470395</v>
      </c>
      <c r="S12" s="162">
        <v>1.38677673767939</v>
      </c>
      <c r="T12" s="87">
        <v>8.5106382369995117</v>
      </c>
      <c r="U12" s="162">
        <v>1.12690828937968</v>
      </c>
      <c r="V12" s="162">
        <v>0.88238124454160105</v>
      </c>
      <c r="W12" s="162">
        <v>1.3714353342177701</v>
      </c>
      <c r="X12" s="87">
        <v>6.3309354782104492</v>
      </c>
      <c r="Y12" s="162">
        <v>1.05428984586564</v>
      </c>
      <c r="Z12" s="162">
        <v>0.77099873505841798</v>
      </c>
      <c r="AA12" s="162">
        <v>1.33758095667285</v>
      </c>
    </row>
    <row r="13" spans="1:27" x14ac:dyDescent="0.25">
      <c r="A13">
        <v>100</v>
      </c>
      <c r="B13" s="65"/>
      <c r="C13" s="153" t="s">
        <v>163</v>
      </c>
      <c r="D13" s="87">
        <v>13.57456111907959</v>
      </c>
      <c r="E13" s="162">
        <v>1.1185893274498699</v>
      </c>
      <c r="F13" s="162">
        <v>1.04602365696507</v>
      </c>
      <c r="G13" s="162">
        <v>1.19115499793468</v>
      </c>
      <c r="H13" s="87">
        <v>9.0970048904418945</v>
      </c>
      <c r="I13" s="162">
        <v>1.1013541829398299</v>
      </c>
      <c r="J13" s="162">
        <v>1.0085742870543299</v>
      </c>
      <c r="K13" s="162">
        <v>1.1941340788253201</v>
      </c>
      <c r="L13" s="87">
        <v>7.9069766998291016</v>
      </c>
      <c r="M13" s="162">
        <v>1.0582258496836501</v>
      </c>
      <c r="N13" s="162">
        <v>0.83733621905859701</v>
      </c>
      <c r="O13" s="162">
        <v>1.2791154803086999</v>
      </c>
      <c r="P13" s="87">
        <v>6.1743340492248535</v>
      </c>
      <c r="Q13" s="162">
        <v>1.08516404704489</v>
      </c>
      <c r="R13" s="162">
        <v>0.819918501714058</v>
      </c>
      <c r="S13" s="162">
        <v>1.35040959237572</v>
      </c>
      <c r="T13" s="87">
        <v>8.1210193634033203</v>
      </c>
      <c r="U13" s="162">
        <v>1.0500393502944001</v>
      </c>
      <c r="V13" s="162">
        <v>0.79536688248503595</v>
      </c>
      <c r="W13" s="162">
        <v>1.30471181810377</v>
      </c>
      <c r="X13" s="87">
        <v>7.0376434326171875</v>
      </c>
      <c r="Y13" s="162">
        <v>1.1326069352869299</v>
      </c>
      <c r="Z13" s="162">
        <v>0.836715774256791</v>
      </c>
      <c r="AA13" s="162">
        <v>1.4284980963170699</v>
      </c>
    </row>
    <row r="14" spans="1:27" x14ac:dyDescent="0.25">
      <c r="A14">
        <v>729</v>
      </c>
      <c r="B14" s="65"/>
      <c r="C14" s="153" t="s">
        <v>170</v>
      </c>
      <c r="D14" s="87">
        <v>13.471620559692383</v>
      </c>
      <c r="E14" s="162">
        <v>1.03073330517948</v>
      </c>
      <c r="F14" s="162">
        <v>0.95870708675773797</v>
      </c>
      <c r="G14" s="162">
        <v>1.10275952360122</v>
      </c>
      <c r="H14" s="87">
        <v>8.6459283828735352</v>
      </c>
      <c r="I14" s="162">
        <v>1.06062186867778</v>
      </c>
      <c r="J14" s="162">
        <v>0.96489253396490904</v>
      </c>
      <c r="K14" s="162">
        <v>1.15635120339065</v>
      </c>
      <c r="L14" s="87">
        <v>7.8212289810180664</v>
      </c>
      <c r="M14" s="162">
        <v>0.99840087633153596</v>
      </c>
      <c r="N14" s="162">
        <v>0.72435242338509298</v>
      </c>
      <c r="O14" s="162">
        <v>1.2724493292779799</v>
      </c>
      <c r="P14" s="87">
        <v>4.6728973388671875</v>
      </c>
      <c r="Q14" s="162">
        <v>0.80638744943076002</v>
      </c>
      <c r="R14" s="162">
        <v>0.47795505800036098</v>
      </c>
      <c r="S14" s="162">
        <v>1.1348198408611601</v>
      </c>
      <c r="T14" s="87">
        <v>8.3601284027099609</v>
      </c>
      <c r="U14" s="162">
        <v>0.97083235328591799</v>
      </c>
      <c r="V14" s="162">
        <v>0.62881840576450199</v>
      </c>
      <c r="W14" s="162">
        <v>1.3128463008073299</v>
      </c>
      <c r="X14" s="87">
        <v>6.148867130279541</v>
      </c>
      <c r="Y14" s="162">
        <v>0.91276231880304803</v>
      </c>
      <c r="Z14" s="162">
        <v>0.51379756592008996</v>
      </c>
      <c r="AA14" s="162">
        <v>1.3117270716860101</v>
      </c>
    </row>
    <row r="15" spans="1:27" x14ac:dyDescent="0.25">
      <c r="A15">
        <v>741</v>
      </c>
      <c r="B15" s="65"/>
      <c r="C15" s="153" t="s">
        <v>56</v>
      </c>
      <c r="D15" s="87">
        <v>13.735013008117676</v>
      </c>
      <c r="E15" s="162">
        <v>1.0782195592977699</v>
      </c>
      <c r="F15" s="162">
        <v>1.01844705818088</v>
      </c>
      <c r="G15" s="162">
        <v>1.1379920604146601</v>
      </c>
      <c r="H15" s="87">
        <v>9.1144247055053711</v>
      </c>
      <c r="I15" s="162">
        <v>1.1504244880296901</v>
      </c>
      <c r="J15" s="162">
        <v>1.0712109160593</v>
      </c>
      <c r="K15" s="162">
        <v>1.22963806000009</v>
      </c>
      <c r="L15" s="87">
        <v>9.8173513412475586</v>
      </c>
      <c r="M15" s="162">
        <v>1.21455870527857</v>
      </c>
      <c r="N15" s="162">
        <v>0.92188051126067805</v>
      </c>
      <c r="O15" s="162">
        <v>1.50723689929646</v>
      </c>
      <c r="P15" s="87">
        <v>7.8521938323974609</v>
      </c>
      <c r="Q15" s="162">
        <v>1.3142145755972301</v>
      </c>
      <c r="R15" s="162">
        <v>0.95982188589315898</v>
      </c>
      <c r="S15" s="162">
        <v>1.6686072653013</v>
      </c>
      <c r="T15" s="87">
        <v>11.538461685180664</v>
      </c>
      <c r="U15" s="162">
        <v>1.1092992982002801</v>
      </c>
      <c r="V15" s="162">
        <v>0.71785899933261699</v>
      </c>
      <c r="W15" s="162">
        <v>1.50073959706795</v>
      </c>
      <c r="X15" s="87">
        <v>8.8888893127441406</v>
      </c>
      <c r="Y15" s="162">
        <v>1.1086092875064499</v>
      </c>
      <c r="Z15" s="162">
        <v>0.64076580635563096</v>
      </c>
      <c r="AA15" s="162">
        <v>1.57645276865726</v>
      </c>
    </row>
    <row r="16" spans="1:27" x14ac:dyDescent="0.25">
      <c r="A16">
        <v>746</v>
      </c>
      <c r="B16" s="65"/>
      <c r="C16" s="153" t="s">
        <v>173</v>
      </c>
      <c r="D16" s="87">
        <v>11.246587753295898</v>
      </c>
      <c r="E16" s="162">
        <v>0.88812182087610103</v>
      </c>
      <c r="F16" s="162">
        <v>0.82289724683743604</v>
      </c>
      <c r="G16" s="162">
        <v>0.95334639491476503</v>
      </c>
      <c r="H16" s="87">
        <v>7.0116863250732422</v>
      </c>
      <c r="I16" s="162">
        <v>0.884391400096183</v>
      </c>
      <c r="J16" s="162">
        <v>0.79708763420844297</v>
      </c>
      <c r="K16" s="162">
        <v>0.97169516598392303</v>
      </c>
      <c r="L16" s="87">
        <v>6.8649883270263672</v>
      </c>
      <c r="M16" s="162">
        <v>0.76363592782592404</v>
      </c>
      <c r="N16" s="162">
        <v>0.48731266990549799</v>
      </c>
      <c r="O16" s="162">
        <v>1.0399591857463499</v>
      </c>
      <c r="P16" s="87">
        <v>5.1044082641601563</v>
      </c>
      <c r="Q16" s="162">
        <v>0.75574327926338103</v>
      </c>
      <c r="R16" s="162">
        <v>0.42336613062672801</v>
      </c>
      <c r="S16" s="162">
        <v>1.0881204279000301</v>
      </c>
      <c r="T16" s="87">
        <v>9.7826089859008789</v>
      </c>
      <c r="U16" s="162">
        <v>0.95852476040047696</v>
      </c>
      <c r="V16" s="162">
        <v>0.63567053259794404</v>
      </c>
      <c r="W16" s="162">
        <v>1.28137898820301</v>
      </c>
      <c r="X16" s="87">
        <v>7.3260073661804199</v>
      </c>
      <c r="Y16" s="162">
        <v>0.918696206098222</v>
      </c>
      <c r="Z16" s="162">
        <v>0.53747814445542696</v>
      </c>
      <c r="AA16" s="162">
        <v>1.29991426774102</v>
      </c>
    </row>
    <row r="17" spans="1:27" x14ac:dyDescent="0.25">
      <c r="A17">
        <v>833</v>
      </c>
      <c r="B17" s="67"/>
      <c r="C17" s="153" t="s">
        <v>32</v>
      </c>
      <c r="D17" s="87">
        <v>16.634920120239258</v>
      </c>
      <c r="E17" s="162">
        <v>1.02503226490488</v>
      </c>
      <c r="F17" s="162">
        <v>0.94883362365978396</v>
      </c>
      <c r="G17" s="162">
        <v>1.1012309061499801</v>
      </c>
      <c r="H17" s="87">
        <v>11.390933990478516</v>
      </c>
      <c r="I17" s="162">
        <v>1.14304832374831</v>
      </c>
      <c r="J17" s="162">
        <v>1.0301826904893601</v>
      </c>
      <c r="K17" s="162">
        <v>1.2559139570072599</v>
      </c>
      <c r="L17" s="87">
        <v>23.076923370361328</v>
      </c>
      <c r="M17" s="162">
        <v>1.2565619552223399</v>
      </c>
      <c r="N17" s="162">
        <v>0.50528564720539104</v>
      </c>
      <c r="O17" s="162">
        <v>2.0078382632392802</v>
      </c>
      <c r="P17" s="87">
        <v>21.739130020141602</v>
      </c>
      <c r="Q17" s="162">
        <v>1.44464121353352</v>
      </c>
      <c r="R17" s="162">
        <v>0.52262183006303198</v>
      </c>
      <c r="S17" s="162">
        <v>2.36666059700402</v>
      </c>
      <c r="T17" s="87">
        <v>23.076923370361328</v>
      </c>
      <c r="U17" s="162">
        <v>1.2698176033671</v>
      </c>
      <c r="V17" s="162">
        <v>0.50998657393534896</v>
      </c>
      <c r="W17" s="162">
        <v>2.0296486327988599</v>
      </c>
      <c r="X17" s="87">
        <v>21.739130020141602</v>
      </c>
      <c r="Y17" s="162">
        <v>1.50017553670252</v>
      </c>
      <c r="Z17" s="162">
        <v>0.55213164491427003</v>
      </c>
      <c r="AA17" s="162">
        <v>2.4482194284907699</v>
      </c>
    </row>
    <row r="18" spans="1:27" x14ac:dyDescent="0.25">
      <c r="A18">
        <v>86</v>
      </c>
      <c r="B18" s="68">
        <v>3</v>
      </c>
      <c r="C18" s="153" t="s">
        <v>171</v>
      </c>
      <c r="D18" s="87">
        <v>16.295637130737305</v>
      </c>
      <c r="E18" s="162">
        <v>1.20466834751519</v>
      </c>
      <c r="F18" s="162">
        <v>1.10720589640945</v>
      </c>
      <c r="G18" s="162">
        <v>1.3021307986209201</v>
      </c>
      <c r="H18" s="87">
        <v>10.613524436950684</v>
      </c>
      <c r="I18" s="162">
        <v>1.2580826912810299</v>
      </c>
      <c r="J18" s="162">
        <v>1.12794946918259</v>
      </c>
      <c r="K18" s="162">
        <v>1.38821591337948</v>
      </c>
      <c r="L18" s="87">
        <v>7.6433119773864746</v>
      </c>
      <c r="M18" s="162">
        <v>0.89223125166783201</v>
      </c>
      <c r="N18" s="162">
        <v>0.41592536016937098</v>
      </c>
      <c r="O18" s="162">
        <v>1.36853714316629</v>
      </c>
      <c r="P18" s="87">
        <v>7.0512819290161133</v>
      </c>
      <c r="Q18" s="162">
        <v>1.11560976478789</v>
      </c>
      <c r="R18" s="162">
        <v>0.54051467772801798</v>
      </c>
      <c r="S18" s="162">
        <v>1.6907048518477501</v>
      </c>
      <c r="T18" s="87">
        <v>7.2992701530456543</v>
      </c>
      <c r="U18" s="162">
        <v>0.81273858694482204</v>
      </c>
      <c r="V18" s="162">
        <v>0.31403541562785497</v>
      </c>
      <c r="W18" s="162">
        <v>1.3114417582617901</v>
      </c>
      <c r="X18" s="87">
        <v>6.6176471710205078</v>
      </c>
      <c r="Y18" s="162">
        <v>0.94444915389085005</v>
      </c>
      <c r="Z18" s="162">
        <v>0.35959688782597499</v>
      </c>
      <c r="AA18" s="162">
        <v>1.52930141995572</v>
      </c>
    </row>
    <row r="19" spans="1:27" x14ac:dyDescent="0.25">
      <c r="A19">
        <v>634</v>
      </c>
      <c r="B19" s="65"/>
      <c r="C19" s="153" t="s">
        <v>42</v>
      </c>
      <c r="D19" s="87">
        <v>13.514792442321777</v>
      </c>
      <c r="E19" s="162">
        <v>0.90890579316347297</v>
      </c>
      <c r="F19" s="162">
        <v>0.84111224145372998</v>
      </c>
      <c r="G19" s="162">
        <v>0.97669934487321597</v>
      </c>
      <c r="H19" s="87">
        <v>9.7665557861328125</v>
      </c>
      <c r="I19" s="162">
        <v>1.04437519096319</v>
      </c>
      <c r="J19" s="162">
        <v>0.95411430006019304</v>
      </c>
      <c r="K19" s="162">
        <v>1.13463608186619</v>
      </c>
      <c r="L19" s="87">
        <v>9.9264707565307617</v>
      </c>
      <c r="M19" s="162">
        <v>0.86551588397357504</v>
      </c>
      <c r="N19" s="162">
        <v>0.56448138173273099</v>
      </c>
      <c r="O19" s="162">
        <v>1.16655038621442</v>
      </c>
      <c r="P19" s="87">
        <v>7.8066916465759277</v>
      </c>
      <c r="Q19" s="162">
        <v>0.91481648984558095</v>
      </c>
      <c r="R19" s="162">
        <v>0.54840655694057605</v>
      </c>
      <c r="S19" s="162">
        <v>1.2812264227505901</v>
      </c>
      <c r="T19" s="87">
        <v>10.439560890197754</v>
      </c>
      <c r="U19" s="162">
        <v>0.86540074416437196</v>
      </c>
      <c r="V19" s="162">
        <v>0.50627093521002497</v>
      </c>
      <c r="W19" s="162">
        <v>1.2245305531187201</v>
      </c>
      <c r="X19" s="87">
        <v>9.4972066879272461</v>
      </c>
      <c r="Y19" s="162">
        <v>1.0091678919776901</v>
      </c>
      <c r="Z19" s="162">
        <v>0.58262006513320896</v>
      </c>
      <c r="AA19" s="162">
        <v>1.4357157188221801</v>
      </c>
    </row>
    <row r="20" spans="1:27" x14ac:dyDescent="0.25">
      <c r="A20">
        <v>726</v>
      </c>
      <c r="B20" s="65"/>
      <c r="C20" s="153" t="s">
        <v>162</v>
      </c>
      <c r="D20" s="87">
        <v>15.358362197875977</v>
      </c>
      <c r="E20" s="162">
        <v>0.83211534894531802</v>
      </c>
      <c r="F20" s="162">
        <v>0.69781008135490297</v>
      </c>
      <c r="G20" s="162">
        <v>0.96642061653573197</v>
      </c>
      <c r="H20" s="87">
        <v>9.4640817642211914</v>
      </c>
      <c r="I20" s="162">
        <v>0.87610067682761605</v>
      </c>
      <c r="J20" s="162">
        <v>0.68986298569476001</v>
      </c>
      <c r="K20" s="162">
        <v>1.0623383679604701</v>
      </c>
      <c r="L20" s="32" t="s">
        <v>0</v>
      </c>
      <c r="M20" s="32" t="s">
        <v>0</v>
      </c>
      <c r="N20" s="32" t="s">
        <v>0</v>
      </c>
      <c r="O20" s="32" t="s">
        <v>0</v>
      </c>
      <c r="P20" s="32" t="s">
        <v>0</v>
      </c>
      <c r="Q20" s="32" t="s">
        <v>0</v>
      </c>
      <c r="R20" s="32" t="s">
        <v>0</v>
      </c>
      <c r="S20" s="32" t="s">
        <v>0</v>
      </c>
      <c r="T20" s="32" t="s">
        <v>0</v>
      </c>
      <c r="U20" s="32" t="s">
        <v>0</v>
      </c>
      <c r="V20" s="32" t="s">
        <v>0</v>
      </c>
      <c r="W20" s="32" t="s">
        <v>0</v>
      </c>
      <c r="X20" s="32" t="s">
        <v>0</v>
      </c>
      <c r="Y20" s="32" t="s">
        <v>0</v>
      </c>
      <c r="Z20" s="32" t="s">
        <v>0</v>
      </c>
      <c r="AA20" s="32" t="s">
        <v>0</v>
      </c>
    </row>
    <row r="21" spans="1:27" x14ac:dyDescent="0.25">
      <c r="A21">
        <v>744</v>
      </c>
      <c r="B21" s="65"/>
      <c r="C21" s="153" t="s">
        <v>18</v>
      </c>
      <c r="D21" s="87">
        <v>10.393542289733887</v>
      </c>
      <c r="E21" s="162">
        <v>0.84323949726914005</v>
      </c>
      <c r="F21" s="162">
        <v>0.75197147194220004</v>
      </c>
      <c r="G21" s="162">
        <v>0.93450752259607905</v>
      </c>
      <c r="H21" s="87">
        <v>5.0522060394287109</v>
      </c>
      <c r="I21" s="162">
        <v>0.70599026071919502</v>
      </c>
      <c r="J21" s="162">
        <v>0.58048344148266795</v>
      </c>
      <c r="K21" s="162">
        <v>0.83149707995572297</v>
      </c>
      <c r="L21" s="87">
        <v>4.4025158882141113</v>
      </c>
      <c r="M21" s="162">
        <v>0.73615415125488204</v>
      </c>
      <c r="N21" s="162">
        <v>0.151900267536768</v>
      </c>
      <c r="O21" s="162">
        <v>1.3204080349730001</v>
      </c>
      <c r="P21" s="87">
        <v>1.8867924213409424</v>
      </c>
      <c r="Q21" s="162">
        <v>0.49442384967209302</v>
      </c>
      <c r="R21" s="162">
        <v>-0.258025779278373</v>
      </c>
      <c r="S21" s="162">
        <v>1.2468734786225599</v>
      </c>
      <c r="T21" s="87">
        <v>3.7313432693481445</v>
      </c>
      <c r="U21" s="162">
        <v>0.394435905625038</v>
      </c>
      <c r="V21" s="162">
        <v>-9.4067535016151796E-2</v>
      </c>
      <c r="W21" s="162">
        <v>0.88293934626622705</v>
      </c>
      <c r="X21" s="87">
        <v>0.746268630027771</v>
      </c>
      <c r="Y21" s="162">
        <v>9.9202974555756995E-2</v>
      </c>
      <c r="Z21" s="162">
        <v>-0.46245216832355501</v>
      </c>
      <c r="AA21" s="162">
        <v>0.66085811743506895</v>
      </c>
    </row>
    <row r="22" spans="1:27" x14ac:dyDescent="0.25">
      <c r="A22">
        <v>745</v>
      </c>
      <c r="B22" s="65"/>
      <c r="C22" s="153" t="s">
        <v>165</v>
      </c>
      <c r="D22" s="87">
        <v>14.810730934143066</v>
      </c>
      <c r="E22" s="162">
        <v>1.0735690344617499</v>
      </c>
      <c r="F22" s="162">
        <v>0.98469997581975</v>
      </c>
      <c r="G22" s="162">
        <v>1.1624380931037499</v>
      </c>
      <c r="H22" s="87">
        <v>7.6892743110656738</v>
      </c>
      <c r="I22" s="162">
        <v>0.95130215467653101</v>
      </c>
      <c r="J22" s="162">
        <v>0.82469285204361298</v>
      </c>
      <c r="K22" s="162">
        <v>1.0779114573094499</v>
      </c>
      <c r="L22" s="87">
        <v>7.0866141319274902</v>
      </c>
      <c r="M22" s="162">
        <v>1.2749623260999901</v>
      </c>
      <c r="N22" s="162">
        <v>0.58755989215112003</v>
      </c>
      <c r="O22" s="162">
        <v>1.9623647600488601</v>
      </c>
      <c r="P22" s="87">
        <v>4.1322312355041504</v>
      </c>
      <c r="Q22" s="162">
        <v>1.2204320064496601</v>
      </c>
      <c r="R22" s="162">
        <v>0.29070491991925002</v>
      </c>
      <c r="S22" s="162">
        <v>2.1501590929800698</v>
      </c>
      <c r="T22" s="87">
        <v>13.725490570068359</v>
      </c>
      <c r="U22" s="162">
        <v>1.1885857523999399</v>
      </c>
      <c r="V22" s="162">
        <v>0.48062783757722299</v>
      </c>
      <c r="W22" s="162">
        <v>1.8965436672226601</v>
      </c>
      <c r="X22" s="87">
        <v>8.1632652282714844</v>
      </c>
      <c r="Y22" s="162">
        <v>0.951570886882255</v>
      </c>
      <c r="Z22" s="162">
        <v>7.9940045478350999E-2</v>
      </c>
      <c r="AA22" s="162">
        <v>1.8232017282861599</v>
      </c>
    </row>
    <row r="23" spans="1:27" x14ac:dyDescent="0.25">
      <c r="A23">
        <v>750</v>
      </c>
      <c r="B23" s="65"/>
      <c r="C23" s="153" t="s">
        <v>19</v>
      </c>
      <c r="D23" s="87">
        <v>13.172589302062988</v>
      </c>
      <c r="E23" s="162">
        <v>0.93298458115920502</v>
      </c>
      <c r="F23" s="162">
        <v>0.86065926285993299</v>
      </c>
      <c r="G23" s="162">
        <v>1.0053098994584799</v>
      </c>
      <c r="H23" s="87">
        <v>7.8517751693725586</v>
      </c>
      <c r="I23" s="162">
        <v>0.878801484408264</v>
      </c>
      <c r="J23" s="162">
        <v>0.78230747675065404</v>
      </c>
      <c r="K23" s="162">
        <v>0.97529549206587496</v>
      </c>
      <c r="L23" s="87">
        <v>8.2568807601928711</v>
      </c>
      <c r="M23" s="162">
        <v>1.09019631745835</v>
      </c>
      <c r="N23" s="162">
        <v>0.65983131142376295</v>
      </c>
      <c r="O23" s="162">
        <v>1.5205613234929301</v>
      </c>
      <c r="P23" s="87">
        <v>5.5555553436279297</v>
      </c>
      <c r="Q23" s="162">
        <v>0.91814667779099102</v>
      </c>
      <c r="R23" s="162">
        <v>0.42299704038131303</v>
      </c>
      <c r="S23" s="162">
        <v>1.4132963152006699</v>
      </c>
      <c r="T23" s="87">
        <v>18.666666030883789</v>
      </c>
      <c r="U23" s="162">
        <v>1.6627866793552999</v>
      </c>
      <c r="V23" s="162">
        <v>1.08143736763469</v>
      </c>
      <c r="W23" s="162">
        <v>2.2441359910759</v>
      </c>
      <c r="X23" s="87">
        <v>13.513513565063477</v>
      </c>
      <c r="Y23" s="162">
        <v>1.53641094358052</v>
      </c>
      <c r="Z23" s="162">
        <v>0.85615704163864104</v>
      </c>
      <c r="AA23" s="162">
        <v>2.2166648455223998</v>
      </c>
    </row>
    <row r="24" spans="1:27" x14ac:dyDescent="0.25">
      <c r="A24">
        <v>754</v>
      </c>
      <c r="B24" s="65"/>
      <c r="C24" s="153" t="s">
        <v>169</v>
      </c>
      <c r="D24" s="87">
        <v>15.119145393371582</v>
      </c>
      <c r="E24" s="162">
        <v>1.1443252420325001</v>
      </c>
      <c r="F24" s="162">
        <v>1.0484207215293</v>
      </c>
      <c r="G24" s="162">
        <v>1.24022976253569</v>
      </c>
      <c r="H24" s="87">
        <v>8.2260074615478516</v>
      </c>
      <c r="I24" s="162">
        <v>0.99815579864158599</v>
      </c>
      <c r="J24" s="162">
        <v>0.87021425399322205</v>
      </c>
      <c r="K24" s="162">
        <v>1.1260973432899499</v>
      </c>
      <c r="L24" s="87">
        <v>13.812154769897461</v>
      </c>
      <c r="M24" s="162">
        <v>1.3806023081791801</v>
      </c>
      <c r="N24" s="162">
        <v>0.98593211492088295</v>
      </c>
      <c r="O24" s="162">
        <v>1.77527250143747</v>
      </c>
      <c r="P24" s="87">
        <v>11.666666984558105</v>
      </c>
      <c r="Q24" s="162">
        <v>1.58836726958138</v>
      </c>
      <c r="R24" s="162">
        <v>1.1059736924532799</v>
      </c>
      <c r="S24" s="162">
        <v>2.0707608467094798</v>
      </c>
      <c r="T24" s="87">
        <v>15.527950286865234</v>
      </c>
      <c r="U24" s="162">
        <v>1.50790305497623</v>
      </c>
      <c r="V24" s="162">
        <v>1.0937582970312301</v>
      </c>
      <c r="W24" s="162">
        <v>1.9220478129212299</v>
      </c>
      <c r="X24" s="87">
        <v>13.125</v>
      </c>
      <c r="Y24" s="162">
        <v>1.6654234945067801</v>
      </c>
      <c r="Z24" s="162">
        <v>1.1702639084578701</v>
      </c>
      <c r="AA24" s="162">
        <v>2.1605830805556798</v>
      </c>
    </row>
    <row r="25" spans="1:27" x14ac:dyDescent="0.25">
      <c r="A25">
        <v>763</v>
      </c>
      <c r="B25" s="65"/>
      <c r="C25" s="153" t="s">
        <v>53</v>
      </c>
      <c r="D25" s="87">
        <v>11.41506290435791</v>
      </c>
      <c r="E25" s="162">
        <v>1.04846606327442</v>
      </c>
      <c r="F25" s="162">
        <v>0.95051411667831998</v>
      </c>
      <c r="G25" s="162">
        <v>1.1464180098705301</v>
      </c>
      <c r="H25" s="87">
        <v>6.9391961097717285</v>
      </c>
      <c r="I25" s="162">
        <v>1.0253889243680301</v>
      </c>
      <c r="J25" s="162">
        <v>0.89505161913210995</v>
      </c>
      <c r="K25" s="162">
        <v>1.1557262296039501</v>
      </c>
      <c r="L25" s="87">
        <v>9.6774196624755859</v>
      </c>
      <c r="M25" s="162">
        <v>1.03139167658167</v>
      </c>
      <c r="N25" s="162">
        <v>0.655811718567747</v>
      </c>
      <c r="O25" s="162">
        <v>1.40697163459559</v>
      </c>
      <c r="P25" s="87">
        <v>4.7169809341430664</v>
      </c>
      <c r="Q25" s="162">
        <v>0.66139947212392403</v>
      </c>
      <c r="R25" s="162">
        <v>0.21116853366233701</v>
      </c>
      <c r="S25" s="162">
        <v>1.1116304105855099</v>
      </c>
      <c r="T25" s="87">
        <v>10.194174766540527</v>
      </c>
      <c r="U25" s="162">
        <v>1.0567994043292299</v>
      </c>
      <c r="V25" s="162">
        <v>0.67751182947670396</v>
      </c>
      <c r="W25" s="162">
        <v>1.4360869791817601</v>
      </c>
      <c r="X25" s="87">
        <v>4.9504952430725098</v>
      </c>
      <c r="Y25" s="162">
        <v>0.64216080336810599</v>
      </c>
      <c r="Z25" s="162">
        <v>0.19923595482662901</v>
      </c>
      <c r="AA25" s="162">
        <v>1.08508565190958</v>
      </c>
    </row>
    <row r="26" spans="1:27" x14ac:dyDescent="0.25">
      <c r="A26">
        <v>916</v>
      </c>
      <c r="B26" s="65"/>
      <c r="C26" s="153" t="s">
        <v>167</v>
      </c>
      <c r="D26" s="87">
        <v>13.235944747924805</v>
      </c>
      <c r="E26" s="162">
        <v>0.99927460347831498</v>
      </c>
      <c r="F26" s="162">
        <v>0.89929652809749605</v>
      </c>
      <c r="G26" s="162">
        <v>1.0992526788591299</v>
      </c>
      <c r="H26" s="87">
        <v>6.7320551872253418</v>
      </c>
      <c r="I26" s="162">
        <v>0.83448910199149195</v>
      </c>
      <c r="J26" s="162">
        <v>0.69952891938843098</v>
      </c>
      <c r="K26" s="162">
        <v>0.96944928459455304</v>
      </c>
      <c r="L26" s="87">
        <v>7.079646110534668</v>
      </c>
      <c r="M26" s="162">
        <v>0.60057239294338205</v>
      </c>
      <c r="N26" s="162">
        <v>0.13866404693640899</v>
      </c>
      <c r="O26" s="162">
        <v>1.0624807389503499</v>
      </c>
      <c r="P26" s="87">
        <v>6.1946902275085449</v>
      </c>
      <c r="Q26" s="162">
        <v>0.72265855764081699</v>
      </c>
      <c r="R26" s="162">
        <v>0.15509427349427901</v>
      </c>
      <c r="S26" s="162">
        <v>1.29022284178735</v>
      </c>
      <c r="T26" s="87">
        <v>7.6923074722290039</v>
      </c>
      <c r="U26" s="162">
        <v>0.64265915100257498</v>
      </c>
      <c r="V26" s="162">
        <v>0.15916264310172501</v>
      </c>
      <c r="W26" s="162">
        <v>1.1261556589034301</v>
      </c>
      <c r="X26" s="87">
        <v>6.730769157409668</v>
      </c>
      <c r="Y26" s="162">
        <v>0.73872994842251904</v>
      </c>
      <c r="Z26" s="162">
        <v>0.160218686899224</v>
      </c>
      <c r="AA26" s="162">
        <v>1.31724120994581</v>
      </c>
    </row>
    <row r="27" spans="1:27" x14ac:dyDescent="0.25">
      <c r="A27">
        <v>1425</v>
      </c>
      <c r="B27" s="65"/>
      <c r="C27" s="153" t="s">
        <v>39</v>
      </c>
      <c r="D27" s="87">
        <v>13.372957229614258</v>
      </c>
      <c r="E27" s="162">
        <v>0.93428034768195201</v>
      </c>
      <c r="F27" s="162">
        <v>0.86288269944374196</v>
      </c>
      <c r="G27" s="162">
        <v>1.0056779959201601</v>
      </c>
      <c r="H27" s="87">
        <v>8.4016904830932617</v>
      </c>
      <c r="I27" s="162">
        <v>0.96308259568574806</v>
      </c>
      <c r="J27" s="162">
        <v>0.86672597092828796</v>
      </c>
      <c r="K27" s="162">
        <v>1.0594392204432099</v>
      </c>
      <c r="L27" s="87">
        <v>9.0452260971069336</v>
      </c>
      <c r="M27" s="162">
        <v>0.94972187750469494</v>
      </c>
      <c r="N27" s="162">
        <v>0.55545710811612603</v>
      </c>
      <c r="O27" s="162">
        <v>1.34398664689326</v>
      </c>
      <c r="P27" s="87">
        <v>5.0505051612854004</v>
      </c>
      <c r="Q27" s="162">
        <v>0.72858376829882199</v>
      </c>
      <c r="R27" s="162">
        <v>0.24771601504931701</v>
      </c>
      <c r="S27" s="162">
        <v>1.2094515215483299</v>
      </c>
      <c r="T27" s="87">
        <v>18.478260040283203</v>
      </c>
      <c r="U27" s="162">
        <v>1.35901940953121</v>
      </c>
      <c r="V27" s="162">
        <v>0.88244254259100896</v>
      </c>
      <c r="W27" s="162">
        <v>1.8355962764714</v>
      </c>
      <c r="X27" s="87">
        <v>10.869565010070801</v>
      </c>
      <c r="Y27" s="162">
        <v>1.0790710576264</v>
      </c>
      <c r="Z27" s="162">
        <v>0.49862270866869601</v>
      </c>
      <c r="AA27" s="162">
        <v>1.6595194065841099</v>
      </c>
    </row>
    <row r="28" spans="1:27" x14ac:dyDescent="0.25">
      <c r="A28">
        <v>5994</v>
      </c>
      <c r="B28" s="66"/>
      <c r="C28" s="181" t="s">
        <v>164</v>
      </c>
      <c r="D28" s="87">
        <v>12.734241485595703</v>
      </c>
      <c r="E28" s="162">
        <v>0.83333396911621094</v>
      </c>
      <c r="F28" s="162">
        <v>0.78139662742614746</v>
      </c>
      <c r="G28" s="162">
        <v>0.88527131080627441</v>
      </c>
      <c r="H28" s="87">
        <v>7.9010944366455078</v>
      </c>
      <c r="I28" s="162">
        <v>0.85283732414245605</v>
      </c>
      <c r="J28" s="162">
        <v>0.78236901760101318</v>
      </c>
      <c r="K28" s="162">
        <v>0.92330563068389893</v>
      </c>
      <c r="L28" s="87">
        <v>4.745762825012207</v>
      </c>
      <c r="M28" s="162">
        <v>0.45252659916877747</v>
      </c>
      <c r="N28" s="162">
        <v>0.15103328227996826</v>
      </c>
      <c r="O28" s="162">
        <v>0.75401991605758667</v>
      </c>
      <c r="P28" s="87">
        <v>3.7414965629577637</v>
      </c>
      <c r="Q28" s="162">
        <v>0.47539857029914856</v>
      </c>
      <c r="R28" s="162">
        <v>0.11298772692680359</v>
      </c>
      <c r="S28" s="162">
        <v>0.83780944347381592</v>
      </c>
      <c r="T28" s="87">
        <v>7.3529410362243652</v>
      </c>
      <c r="U28" s="162">
        <v>0.61890816688537598</v>
      </c>
      <c r="V28" s="162">
        <v>0.20877686142921448</v>
      </c>
      <c r="W28" s="162">
        <v>1.0290395021438599</v>
      </c>
      <c r="X28" s="87">
        <v>5.1470589637756348</v>
      </c>
      <c r="Y28" s="162">
        <v>0.55428141355514526</v>
      </c>
      <c r="Z28" s="162">
        <v>7.1487285196781158E-2</v>
      </c>
      <c r="AA28" s="162">
        <v>1.0370755195617676</v>
      </c>
    </row>
    <row r="29" spans="1:27" x14ac:dyDescent="0.25">
      <c r="A29">
        <v>146</v>
      </c>
      <c r="B29" s="64">
        <v>4</v>
      </c>
      <c r="C29" s="153" t="s">
        <v>174</v>
      </c>
      <c r="D29" s="87">
        <v>14.416285514831543</v>
      </c>
      <c r="E29" s="162">
        <v>0.984579914331978</v>
      </c>
      <c r="F29" s="162">
        <v>0.89351393153592396</v>
      </c>
      <c r="G29" s="162">
        <v>1.07564589712803</v>
      </c>
      <c r="H29" s="87">
        <v>8.4236860275268555</v>
      </c>
      <c r="I29" s="162">
        <v>0.94074374624233403</v>
      </c>
      <c r="J29" s="162">
        <v>0.81798683773889402</v>
      </c>
      <c r="K29" s="162">
        <v>1.0635006547457699</v>
      </c>
      <c r="L29" s="32" t="s">
        <v>0</v>
      </c>
      <c r="M29" s="32" t="s">
        <v>0</v>
      </c>
      <c r="N29" s="32" t="s">
        <v>0</v>
      </c>
      <c r="O29" s="32" t="s">
        <v>0</v>
      </c>
      <c r="P29" s="32" t="s">
        <v>0</v>
      </c>
      <c r="Q29" s="32" t="s">
        <v>0</v>
      </c>
      <c r="R29" s="32" t="s">
        <v>0</v>
      </c>
      <c r="S29" s="32" t="s">
        <v>0</v>
      </c>
      <c r="T29" s="32" t="s">
        <v>0</v>
      </c>
      <c r="U29" s="32" t="s">
        <v>0</v>
      </c>
      <c r="V29" s="32" t="s">
        <v>0</v>
      </c>
      <c r="W29" s="32" t="s">
        <v>0</v>
      </c>
      <c r="X29" s="32" t="s">
        <v>0</v>
      </c>
      <c r="Y29" s="32" t="s">
        <v>0</v>
      </c>
      <c r="Z29" s="32" t="s">
        <v>0</v>
      </c>
      <c r="AA29" s="32" t="s">
        <v>0</v>
      </c>
    </row>
    <row r="30" spans="1:27" x14ac:dyDescent="0.25">
      <c r="A30">
        <v>668</v>
      </c>
      <c r="B30" s="65"/>
      <c r="C30" s="153" t="s">
        <v>8</v>
      </c>
      <c r="D30" s="87">
        <v>11.041009902954102</v>
      </c>
      <c r="E30" s="162">
        <v>0.93143872392078597</v>
      </c>
      <c r="F30" s="162">
        <v>0.64575542092595395</v>
      </c>
      <c r="G30" s="162">
        <v>1.21712202691562</v>
      </c>
      <c r="H30" s="32" t="s">
        <v>0</v>
      </c>
      <c r="I30" s="32" t="s">
        <v>0</v>
      </c>
      <c r="J30" s="32" t="s">
        <v>0</v>
      </c>
      <c r="K30" s="32" t="s">
        <v>0</v>
      </c>
      <c r="L30" s="32" t="s">
        <v>0</v>
      </c>
      <c r="M30" s="32" t="s">
        <v>0</v>
      </c>
      <c r="N30" s="32" t="s">
        <v>0</v>
      </c>
      <c r="O30" s="32" t="s">
        <v>0</v>
      </c>
      <c r="P30" s="32" t="s">
        <v>0</v>
      </c>
      <c r="Q30" s="32" t="s">
        <v>0</v>
      </c>
      <c r="R30" s="32" t="s">
        <v>0</v>
      </c>
      <c r="S30" s="32" t="s">
        <v>0</v>
      </c>
      <c r="T30" s="32" t="s">
        <v>0</v>
      </c>
      <c r="U30" s="32" t="s">
        <v>0</v>
      </c>
      <c r="V30" s="32" t="s">
        <v>0</v>
      </c>
      <c r="W30" s="32" t="s">
        <v>0</v>
      </c>
      <c r="X30" s="32" t="s">
        <v>0</v>
      </c>
      <c r="Y30" s="32" t="s">
        <v>0</v>
      </c>
      <c r="Z30" s="32" t="s">
        <v>0</v>
      </c>
      <c r="AA30" s="32" t="s">
        <v>0</v>
      </c>
    </row>
    <row r="31" spans="1:27" x14ac:dyDescent="0.25">
      <c r="A31">
        <v>678</v>
      </c>
      <c r="B31" s="65"/>
      <c r="C31" s="153" t="s">
        <v>57</v>
      </c>
      <c r="D31" s="32" t="s">
        <v>0</v>
      </c>
      <c r="E31" s="32" t="s">
        <v>0</v>
      </c>
      <c r="F31" s="32" t="s">
        <v>0</v>
      </c>
      <c r="G31" s="32" t="s">
        <v>0</v>
      </c>
      <c r="H31" s="32" t="s">
        <v>0</v>
      </c>
      <c r="I31" s="32" t="s">
        <v>0</v>
      </c>
      <c r="J31" s="32" t="s">
        <v>0</v>
      </c>
      <c r="K31" s="32" t="s">
        <v>0</v>
      </c>
      <c r="L31" s="32" t="s">
        <v>0</v>
      </c>
      <c r="M31" s="32" t="s">
        <v>0</v>
      </c>
      <c r="N31" s="32" t="s">
        <v>0</v>
      </c>
      <c r="O31" s="32" t="s">
        <v>0</v>
      </c>
      <c r="P31" s="32" t="s">
        <v>0</v>
      </c>
      <c r="Q31" s="32" t="s">
        <v>0</v>
      </c>
      <c r="R31" s="32" t="s">
        <v>0</v>
      </c>
      <c r="S31" s="32" t="s">
        <v>0</v>
      </c>
      <c r="T31" s="32" t="s">
        <v>0</v>
      </c>
      <c r="U31" s="32" t="s">
        <v>0</v>
      </c>
      <c r="V31" s="32" t="s">
        <v>0</v>
      </c>
      <c r="W31" s="32" t="s">
        <v>0</v>
      </c>
      <c r="X31" s="32" t="s">
        <v>0</v>
      </c>
      <c r="Y31" s="32" t="s">
        <v>0</v>
      </c>
      <c r="Z31" s="32" t="s">
        <v>0</v>
      </c>
      <c r="AA31" s="32" t="s">
        <v>0</v>
      </c>
    </row>
    <row r="32" spans="1:27" x14ac:dyDescent="0.25">
      <c r="A32">
        <v>724</v>
      </c>
      <c r="B32" s="65"/>
      <c r="C32" s="153" t="s">
        <v>10</v>
      </c>
      <c r="D32" s="87">
        <v>15.648224830627441</v>
      </c>
      <c r="E32" s="162">
        <v>1.0914165690936299</v>
      </c>
      <c r="F32" s="162">
        <v>0.99971174058134304</v>
      </c>
      <c r="G32" s="162">
        <v>1.1831213976059201</v>
      </c>
      <c r="H32" s="87">
        <v>10.768581390380859</v>
      </c>
      <c r="I32" s="162">
        <v>1.1955758648152699</v>
      </c>
      <c r="J32" s="162">
        <v>1.07278743813244</v>
      </c>
      <c r="K32" s="162">
        <v>1.31836429149811</v>
      </c>
      <c r="L32" s="87">
        <v>12.121212005615234</v>
      </c>
      <c r="M32" s="162">
        <v>0.97164765379475304</v>
      </c>
      <c r="N32" s="162">
        <v>0.37516252951740903</v>
      </c>
      <c r="O32" s="162">
        <v>1.5681327780720999</v>
      </c>
      <c r="P32" s="87">
        <v>9.230769157409668</v>
      </c>
      <c r="Q32" s="162">
        <v>1.03888176593007</v>
      </c>
      <c r="R32" s="162">
        <v>0.29640677851771402</v>
      </c>
      <c r="S32" s="162">
        <v>1.7813567533424299</v>
      </c>
      <c r="T32" s="87">
        <v>13.114753723144531</v>
      </c>
      <c r="U32" s="162">
        <v>1.06191665338852</v>
      </c>
      <c r="V32" s="162">
        <v>0.43312870295816602</v>
      </c>
      <c r="W32" s="162">
        <v>1.69070460381887</v>
      </c>
      <c r="X32" s="87">
        <v>10</v>
      </c>
      <c r="Y32" s="162">
        <v>1.08007892925605</v>
      </c>
      <c r="Z32" s="162">
        <v>0.31930881905374497</v>
      </c>
      <c r="AA32" s="162">
        <v>1.8408490394583501</v>
      </c>
    </row>
    <row r="33" spans="1:27" x14ac:dyDescent="0.25">
      <c r="A33">
        <v>734</v>
      </c>
      <c r="B33" s="65"/>
      <c r="C33" s="153" t="s">
        <v>13</v>
      </c>
      <c r="D33" s="87">
        <v>13.240574836730957</v>
      </c>
      <c r="E33" s="162">
        <v>1.0553055376532801</v>
      </c>
      <c r="F33" s="162">
        <v>0.95092167949656203</v>
      </c>
      <c r="G33" s="162">
        <v>1.1596893958100101</v>
      </c>
      <c r="H33" s="87">
        <v>8.0449438095092773</v>
      </c>
      <c r="I33" s="162">
        <v>1.03946401191926</v>
      </c>
      <c r="J33" s="162">
        <v>0.90057624500727196</v>
      </c>
      <c r="K33" s="162">
        <v>1.1783517788312401</v>
      </c>
      <c r="L33" s="87">
        <v>14.666666984558105</v>
      </c>
      <c r="M33" s="162">
        <v>1.6955496351764701</v>
      </c>
      <c r="N33" s="162">
        <v>1.0030179636443799</v>
      </c>
      <c r="O33" s="162">
        <v>2.3880813067085498</v>
      </c>
      <c r="P33" s="87">
        <v>8</v>
      </c>
      <c r="Q33" s="162">
        <v>1.2966781199994</v>
      </c>
      <c r="R33" s="162">
        <v>0.44832161733979697</v>
      </c>
      <c r="S33" s="162">
        <v>2.14503462265901</v>
      </c>
      <c r="T33" s="32" t="s">
        <v>0</v>
      </c>
      <c r="U33" s="32" t="s">
        <v>0</v>
      </c>
      <c r="V33" s="32" t="s">
        <v>0</v>
      </c>
      <c r="W33" s="32" t="s">
        <v>0</v>
      </c>
      <c r="X33" s="32" t="s">
        <v>0</v>
      </c>
      <c r="Y33" s="32" t="s">
        <v>0</v>
      </c>
      <c r="Z33" s="32" t="s">
        <v>0</v>
      </c>
      <c r="AA33" s="32" t="s">
        <v>0</v>
      </c>
    </row>
    <row r="34" spans="1:27" x14ac:dyDescent="0.25">
      <c r="A34">
        <v>739</v>
      </c>
      <c r="B34" s="65"/>
      <c r="C34" s="153" t="s">
        <v>15</v>
      </c>
      <c r="D34" s="87">
        <v>15.987461090087891</v>
      </c>
      <c r="E34" s="162">
        <v>1.10700700776005</v>
      </c>
      <c r="F34" s="162">
        <v>0.99401830123523705</v>
      </c>
      <c r="G34" s="162">
        <v>1.2199957142848601</v>
      </c>
      <c r="H34" s="87">
        <v>7.0886077880859375</v>
      </c>
      <c r="I34" s="162">
        <v>0.78731245211070999</v>
      </c>
      <c r="J34" s="162">
        <v>0.63632709235275997</v>
      </c>
      <c r="K34" s="162">
        <v>0.93829781186866001</v>
      </c>
      <c r="L34" s="87">
        <v>23.684209823608398</v>
      </c>
      <c r="M34" s="162">
        <v>1.2699184588375501</v>
      </c>
      <c r="N34" s="162">
        <v>0.66209290710925195</v>
      </c>
      <c r="O34" s="162">
        <v>1.8777440105658401</v>
      </c>
      <c r="P34" s="87">
        <v>7.8947367668151855</v>
      </c>
      <c r="Q34" s="162">
        <v>0.58843681478375698</v>
      </c>
      <c r="R34" s="162">
        <v>-0.16997264241874399</v>
      </c>
      <c r="S34" s="162">
        <v>1.3468462719862599</v>
      </c>
      <c r="T34" s="87">
        <v>21.212121963500977</v>
      </c>
      <c r="U34" s="162">
        <v>1.1841816350657299</v>
      </c>
      <c r="V34" s="162">
        <v>0.51830806527415196</v>
      </c>
      <c r="W34" s="162">
        <v>1.8500552048573</v>
      </c>
      <c r="X34" s="87">
        <v>9.0909090042114258</v>
      </c>
      <c r="Y34" s="162">
        <v>0.67254916605090798</v>
      </c>
      <c r="Z34" s="162">
        <v>-0.139053066595171</v>
      </c>
      <c r="AA34" s="162">
        <v>1.4841513986969901</v>
      </c>
    </row>
    <row r="35" spans="1:27" x14ac:dyDescent="0.25">
      <c r="A35">
        <v>742</v>
      </c>
      <c r="B35" s="65"/>
      <c r="C35" s="153" t="s">
        <v>168</v>
      </c>
      <c r="D35" s="87">
        <v>9.5288515090942383</v>
      </c>
      <c r="E35" s="162">
        <v>0.758574889571069</v>
      </c>
      <c r="F35" s="162">
        <v>0.64591333972030895</v>
      </c>
      <c r="G35" s="162">
        <v>0.87123643942182905</v>
      </c>
      <c r="H35" s="87">
        <v>5.140434741973877</v>
      </c>
      <c r="I35" s="162">
        <v>0.67122297869854197</v>
      </c>
      <c r="J35" s="162">
        <v>0.51991291643781201</v>
      </c>
      <c r="K35" s="162">
        <v>0.82253304095927204</v>
      </c>
      <c r="L35" s="87">
        <v>6.1855669021606445</v>
      </c>
      <c r="M35" s="162">
        <v>0.58145671512223696</v>
      </c>
      <c r="N35" s="162">
        <v>5.6889785123037197E-2</v>
      </c>
      <c r="O35" s="162">
        <v>1.10602364512144</v>
      </c>
      <c r="P35" s="87">
        <v>3.0927834510803223</v>
      </c>
      <c r="Q35" s="162">
        <v>0.37566754963762999</v>
      </c>
      <c r="R35" s="162">
        <v>-0.24545312985694601</v>
      </c>
      <c r="S35" s="162">
        <v>0.99678822913220599</v>
      </c>
      <c r="T35" s="32" t="s">
        <v>0</v>
      </c>
      <c r="U35" s="32" t="s">
        <v>0</v>
      </c>
      <c r="V35" s="32" t="s">
        <v>0</v>
      </c>
      <c r="W35" s="32" t="s">
        <v>0</v>
      </c>
      <c r="X35" s="32" t="s">
        <v>0</v>
      </c>
      <c r="Y35" s="32" t="s">
        <v>0</v>
      </c>
      <c r="Z35" s="32" t="s">
        <v>0</v>
      </c>
      <c r="AA35" s="32" t="s">
        <v>0</v>
      </c>
    </row>
    <row r="36" spans="1:27" x14ac:dyDescent="0.25">
      <c r="A36">
        <v>743</v>
      </c>
      <c r="B36" s="65"/>
      <c r="C36" s="153" t="s">
        <v>17</v>
      </c>
      <c r="D36" s="87">
        <v>16.990291595458984</v>
      </c>
      <c r="E36" s="162">
        <v>1.0791403024033801</v>
      </c>
      <c r="F36" s="162">
        <v>0.930134246402197</v>
      </c>
      <c r="G36" s="162">
        <v>1.22814635840457</v>
      </c>
      <c r="H36" s="87">
        <v>9.8780488967895508</v>
      </c>
      <c r="I36" s="162">
        <v>1.0602675405155599</v>
      </c>
      <c r="J36" s="162">
        <v>0.85500347340125604</v>
      </c>
      <c r="K36" s="162">
        <v>1.2655316076298599</v>
      </c>
      <c r="L36" s="87">
        <v>5.8823528289794922</v>
      </c>
      <c r="M36" s="162">
        <v>0.62201960750850405</v>
      </c>
      <c r="N36" s="162">
        <v>-0.32269279151277003</v>
      </c>
      <c r="O36" s="162">
        <v>1.5667320065297801</v>
      </c>
      <c r="P36" s="87">
        <v>2.9411764144897461</v>
      </c>
      <c r="Q36" s="162">
        <v>0.49067996724885099</v>
      </c>
      <c r="R36" s="162">
        <v>-0.76531097717746999</v>
      </c>
      <c r="S36" s="162">
        <v>1.74667091167517</v>
      </c>
      <c r="T36" s="87">
        <v>4.3478260040283203</v>
      </c>
      <c r="U36" s="162">
        <v>0.26603197786619798</v>
      </c>
      <c r="V36" s="162">
        <v>-0.53888446084271402</v>
      </c>
      <c r="W36" s="162">
        <v>1.07094841657511</v>
      </c>
      <c r="X36" s="87">
        <v>4.3478260040283203</v>
      </c>
      <c r="Y36" s="162">
        <v>0.34557572960570598</v>
      </c>
      <c r="Z36" s="162">
        <v>-0.63196712105598496</v>
      </c>
      <c r="AA36" s="162">
        <v>1.3231185802673999</v>
      </c>
    </row>
    <row r="37" spans="1:27" x14ac:dyDescent="0.25">
      <c r="A37">
        <v>753</v>
      </c>
      <c r="B37" s="65"/>
      <c r="C37" s="153" t="s">
        <v>20</v>
      </c>
      <c r="D37" s="87">
        <v>11.209964752197266</v>
      </c>
      <c r="E37" s="162">
        <v>0.81972284028893405</v>
      </c>
      <c r="F37" s="162">
        <v>0.70604876402560002</v>
      </c>
      <c r="G37" s="162">
        <v>0.93339691655226797</v>
      </c>
      <c r="H37" s="87">
        <v>6.90887451171875</v>
      </c>
      <c r="I37" s="162">
        <v>0.85092944421671102</v>
      </c>
      <c r="J37" s="162">
        <v>0.69565709118730001</v>
      </c>
      <c r="K37" s="162">
        <v>1.0062017972461199</v>
      </c>
      <c r="L37" s="87">
        <v>6.6666665077209473</v>
      </c>
      <c r="M37" s="162">
        <v>0.44493486154085499</v>
      </c>
      <c r="N37" s="162">
        <v>-0.325273611604598</v>
      </c>
      <c r="O37" s="162">
        <v>1.2151433346863101</v>
      </c>
      <c r="P37" s="87">
        <v>3.5714285373687744</v>
      </c>
      <c r="Q37" s="162">
        <v>0.31902249404953198</v>
      </c>
      <c r="R37" s="162">
        <v>-0.64278568642390899</v>
      </c>
      <c r="S37" s="162">
        <v>1.2808306745229701</v>
      </c>
      <c r="T37" s="87">
        <v>7.6923074722290039</v>
      </c>
      <c r="U37" s="162">
        <v>0.53663022353425005</v>
      </c>
      <c r="V37" s="162">
        <v>-0.32394461459437701</v>
      </c>
      <c r="W37" s="162">
        <v>1.3972050616628799</v>
      </c>
      <c r="X37" s="87">
        <v>4.1666665077209473</v>
      </c>
      <c r="Y37" s="162">
        <v>0.37955345178855898</v>
      </c>
      <c r="Z37" s="162">
        <v>-0.69350992774594999</v>
      </c>
      <c r="AA37" s="162">
        <v>1.4526168313230701</v>
      </c>
    </row>
    <row r="38" spans="1:27" x14ac:dyDescent="0.25">
      <c r="A38">
        <v>757</v>
      </c>
      <c r="B38" s="65"/>
      <c r="C38" s="153" t="s">
        <v>22</v>
      </c>
      <c r="D38" s="87">
        <v>15.883668899536133</v>
      </c>
      <c r="E38" s="162">
        <v>0.90395970269088399</v>
      </c>
      <c r="F38" s="162">
        <v>0.76988097441445902</v>
      </c>
      <c r="G38" s="162">
        <v>1.0380384309673101</v>
      </c>
      <c r="H38" s="87">
        <v>8.4282455444335938</v>
      </c>
      <c r="I38" s="162">
        <v>0.79220621136992497</v>
      </c>
      <c r="J38" s="162">
        <v>0.60792421320019097</v>
      </c>
      <c r="K38" s="162">
        <v>0.97648820953965898</v>
      </c>
      <c r="L38" s="32" t="s">
        <v>0</v>
      </c>
      <c r="M38" s="32" t="s">
        <v>0</v>
      </c>
      <c r="N38" s="32" t="s">
        <v>0</v>
      </c>
      <c r="O38" s="32" t="s">
        <v>0</v>
      </c>
      <c r="P38" s="32" t="s">
        <v>0</v>
      </c>
      <c r="Q38" s="32" t="s">
        <v>0</v>
      </c>
      <c r="R38" s="32" t="s">
        <v>0</v>
      </c>
      <c r="S38" s="32" t="s">
        <v>0</v>
      </c>
      <c r="T38" s="32" t="s">
        <v>0</v>
      </c>
      <c r="U38" s="32" t="s">
        <v>0</v>
      </c>
      <c r="V38" s="32" t="s">
        <v>0</v>
      </c>
      <c r="W38" s="32" t="s">
        <v>0</v>
      </c>
      <c r="X38" s="32" t="s">
        <v>0</v>
      </c>
      <c r="Y38" s="32" t="s">
        <v>0</v>
      </c>
      <c r="Z38" s="32" t="s">
        <v>0</v>
      </c>
      <c r="AA38" s="32" t="s">
        <v>0</v>
      </c>
    </row>
    <row r="39" spans="1:27" x14ac:dyDescent="0.25">
      <c r="A39">
        <v>759</v>
      </c>
      <c r="B39" s="65"/>
      <c r="C39" s="181" t="s">
        <v>23</v>
      </c>
      <c r="D39" s="87">
        <v>15.646908760070801</v>
      </c>
      <c r="E39" s="162">
        <v>1.2516442537307739</v>
      </c>
      <c r="F39" s="162">
        <v>1.1635545492172241</v>
      </c>
      <c r="G39" s="162">
        <v>1.3397338390350342</v>
      </c>
      <c r="H39" s="87">
        <v>10.192926406860352</v>
      </c>
      <c r="I39" s="162">
        <v>1.3651577234268188</v>
      </c>
      <c r="J39" s="162">
        <v>1.2454216480255127</v>
      </c>
      <c r="K39" s="162">
        <v>1.4848936796188354</v>
      </c>
      <c r="L39" s="87">
        <v>11.458333015441895</v>
      </c>
      <c r="M39" s="162">
        <v>0.94906526803970337</v>
      </c>
      <c r="N39" s="162">
        <v>0.44253250956535339</v>
      </c>
      <c r="O39" s="162">
        <v>1.455597996711731</v>
      </c>
      <c r="P39" s="87">
        <v>8.3333330154418945</v>
      </c>
      <c r="Q39" s="162">
        <v>0.96006292104721069</v>
      </c>
      <c r="R39" s="162">
        <v>0.34035485982894897</v>
      </c>
      <c r="S39" s="162">
        <v>1.5797709226608276</v>
      </c>
      <c r="T39" s="87">
        <v>12.658227920532227</v>
      </c>
      <c r="U39" s="162">
        <v>1.0336877107620239</v>
      </c>
      <c r="V39" s="162">
        <v>0.47541040182113647</v>
      </c>
      <c r="W39" s="162">
        <v>1.5919649600982666</v>
      </c>
      <c r="X39" s="87">
        <v>8.8607597351074219</v>
      </c>
      <c r="Y39" s="162">
        <v>0.95596492290496826</v>
      </c>
      <c r="Z39" s="162">
        <v>0.29293426871299744</v>
      </c>
      <c r="AA39" s="162">
        <v>1.6189955472946167</v>
      </c>
    </row>
    <row r="40" spans="1:27" x14ac:dyDescent="0.25">
      <c r="A40">
        <v>762</v>
      </c>
      <c r="B40" s="65"/>
      <c r="C40" s="153" t="s">
        <v>59</v>
      </c>
      <c r="D40" s="87">
        <v>13.739545822143555</v>
      </c>
      <c r="E40" s="162">
        <v>1.0473036258522499</v>
      </c>
      <c r="F40" s="162">
        <v>0.88373521510490005</v>
      </c>
      <c r="G40" s="162">
        <v>1.2108720365996</v>
      </c>
      <c r="H40" s="87">
        <v>9.1787443161010742</v>
      </c>
      <c r="I40" s="162">
        <v>1.1337993102613499</v>
      </c>
      <c r="J40" s="162">
        <v>0.91474323680240399</v>
      </c>
      <c r="K40" s="162">
        <v>1.3528553837202999</v>
      </c>
      <c r="L40" s="87">
        <v>6.8965516090393066</v>
      </c>
      <c r="M40" s="162">
        <v>0.88090575230634305</v>
      </c>
      <c r="N40" s="162">
        <v>-0.312663021078537</v>
      </c>
      <c r="O40" s="162">
        <v>2.0744745256912198</v>
      </c>
      <c r="P40" s="87">
        <v>3.4482758045196533</v>
      </c>
      <c r="Q40" s="162">
        <v>0.60529218899080806</v>
      </c>
      <c r="R40" s="162">
        <v>-0.83162584195379496</v>
      </c>
      <c r="S40" s="162">
        <v>2.0422102199354102</v>
      </c>
      <c r="T40" s="87">
        <v>7.1428570747375488</v>
      </c>
      <c r="U40" s="162">
        <v>0.94260063025157304</v>
      </c>
      <c r="V40" s="162">
        <v>-0.29572028695399599</v>
      </c>
      <c r="W40" s="162">
        <v>2.1809215474571402</v>
      </c>
      <c r="X40" s="87">
        <v>3.5714285373687744</v>
      </c>
      <c r="Y40" s="162">
        <v>0.60716131237245397</v>
      </c>
      <c r="Z40" s="162">
        <v>-0.82989980117403095</v>
      </c>
      <c r="AA40" s="162">
        <v>2.0442224259189401</v>
      </c>
    </row>
    <row r="41" spans="1:27" x14ac:dyDescent="0.25">
      <c r="A41">
        <v>764</v>
      </c>
      <c r="B41" s="65"/>
      <c r="C41" s="153" t="s">
        <v>24</v>
      </c>
      <c r="D41" s="87">
        <v>16.554229736328125</v>
      </c>
      <c r="E41" s="162">
        <v>1.10988385124356</v>
      </c>
      <c r="F41" s="162">
        <v>1.00858500197613</v>
      </c>
      <c r="G41" s="162">
        <v>1.2111827005109901</v>
      </c>
      <c r="H41" s="87">
        <v>9.2043685913085938</v>
      </c>
      <c r="I41" s="162">
        <v>1.0166682658783399</v>
      </c>
      <c r="J41" s="162">
        <v>0.87971741704143402</v>
      </c>
      <c r="K41" s="162">
        <v>1.1536191147152399</v>
      </c>
      <c r="L41" s="32" t="s">
        <v>0</v>
      </c>
      <c r="M41" s="32" t="s">
        <v>0</v>
      </c>
      <c r="N41" s="32" t="s">
        <v>0</v>
      </c>
      <c r="O41" s="32" t="s">
        <v>0</v>
      </c>
      <c r="P41" s="32" t="s">
        <v>0</v>
      </c>
      <c r="Q41" s="32" t="s">
        <v>0</v>
      </c>
      <c r="R41" s="32" t="s">
        <v>0</v>
      </c>
      <c r="S41" s="32" t="s">
        <v>0</v>
      </c>
      <c r="T41" s="32" t="s">
        <v>0</v>
      </c>
      <c r="U41" s="32" t="s">
        <v>0</v>
      </c>
      <c r="V41" s="32" t="s">
        <v>0</v>
      </c>
      <c r="W41" s="32" t="s">
        <v>0</v>
      </c>
      <c r="X41" s="32" t="s">
        <v>0</v>
      </c>
      <c r="Y41" s="32" t="s">
        <v>0</v>
      </c>
      <c r="Z41" s="32" t="s">
        <v>0</v>
      </c>
      <c r="AA41" s="32" t="s">
        <v>0</v>
      </c>
    </row>
    <row r="42" spans="1:27" x14ac:dyDescent="0.25">
      <c r="A42">
        <v>767</v>
      </c>
      <c r="B42" s="65"/>
      <c r="C42" s="153" t="s">
        <v>26</v>
      </c>
      <c r="D42" s="87">
        <v>11.980267524719238</v>
      </c>
      <c r="E42" s="162">
        <v>1.0383072199616501</v>
      </c>
      <c r="F42" s="162">
        <v>0.90321190906579596</v>
      </c>
      <c r="G42" s="162">
        <v>1.1734025308575</v>
      </c>
      <c r="H42" s="87">
        <v>8.611729621887207</v>
      </c>
      <c r="I42" s="162">
        <v>1.2018952415805899</v>
      </c>
      <c r="J42" s="162">
        <v>1.0177407479683001</v>
      </c>
      <c r="K42" s="162">
        <v>1.38604973519289</v>
      </c>
      <c r="L42" s="87">
        <v>3.8674032688140869</v>
      </c>
      <c r="M42" s="162">
        <v>0.44161029152086301</v>
      </c>
      <c r="N42" s="162">
        <v>1.38132418254369E-3</v>
      </c>
      <c r="O42" s="162">
        <v>0.88183925885918302</v>
      </c>
      <c r="P42" s="87">
        <v>2.8409090042114258</v>
      </c>
      <c r="Q42" s="162">
        <v>0.43067958898647501</v>
      </c>
      <c r="R42" s="162">
        <v>-9.9576117777356907E-2</v>
      </c>
      <c r="S42" s="162">
        <v>0.96093529575030801</v>
      </c>
      <c r="T42" s="87">
        <v>5.6074767112731934</v>
      </c>
      <c r="U42" s="162">
        <v>0.66076727493048804</v>
      </c>
      <c r="V42" s="162">
        <v>7.4623060338790501E-2</v>
      </c>
      <c r="W42" s="162">
        <v>1.24691148952219</v>
      </c>
      <c r="X42" s="87">
        <v>3.7735848426818848</v>
      </c>
      <c r="Y42" s="162">
        <v>0.56489191910298997</v>
      </c>
      <c r="Z42" s="162">
        <v>-0.119223191979107</v>
      </c>
      <c r="AA42" s="162">
        <v>1.24900703018509</v>
      </c>
    </row>
    <row r="43" spans="1:27" x14ac:dyDescent="0.25">
      <c r="A43">
        <v>769</v>
      </c>
      <c r="B43" s="65"/>
      <c r="C43" s="153" t="s">
        <v>145</v>
      </c>
      <c r="D43" s="87">
        <v>10.11173152923584</v>
      </c>
      <c r="E43" s="162">
        <v>0.699012001865569</v>
      </c>
      <c r="F43" s="162">
        <v>0.58929273790063597</v>
      </c>
      <c r="G43" s="162">
        <v>0.80873126583050203</v>
      </c>
      <c r="H43" s="87">
        <v>4.0804920196533203</v>
      </c>
      <c r="I43" s="162">
        <v>0.48463599406672098</v>
      </c>
      <c r="J43" s="162">
        <v>0.334504105442191</v>
      </c>
      <c r="K43" s="162">
        <v>0.63476788269124995</v>
      </c>
      <c r="L43" s="32" t="s">
        <v>0</v>
      </c>
      <c r="M43" s="32" t="s">
        <v>0</v>
      </c>
      <c r="N43" s="32" t="s">
        <v>0</v>
      </c>
      <c r="O43" s="32" t="s">
        <v>0</v>
      </c>
      <c r="P43" s="32" t="s">
        <v>0</v>
      </c>
      <c r="Q43" s="32" t="s">
        <v>0</v>
      </c>
      <c r="R43" s="32" t="s">
        <v>0</v>
      </c>
      <c r="S43" s="32" t="s">
        <v>0</v>
      </c>
      <c r="T43" s="32" t="s">
        <v>0</v>
      </c>
      <c r="U43" s="32" t="s">
        <v>0</v>
      </c>
      <c r="V43" s="32" t="s">
        <v>0</v>
      </c>
      <c r="W43" s="32" t="s">
        <v>0</v>
      </c>
      <c r="X43" s="32" t="s">
        <v>0</v>
      </c>
      <c r="Y43" s="32" t="s">
        <v>0</v>
      </c>
      <c r="Z43" s="32" t="s">
        <v>0</v>
      </c>
      <c r="AA43" s="32" t="s">
        <v>0</v>
      </c>
    </row>
    <row r="44" spans="1:27" x14ac:dyDescent="0.25">
      <c r="A44">
        <v>770</v>
      </c>
      <c r="B44" s="65"/>
      <c r="C44" s="153" t="s">
        <v>27</v>
      </c>
      <c r="D44" s="87">
        <v>10.889774322509766</v>
      </c>
      <c r="E44" s="162">
        <v>0.85421167144368504</v>
      </c>
      <c r="F44" s="162">
        <v>0.72828294494024803</v>
      </c>
      <c r="G44" s="162">
        <v>0.98014039794712204</v>
      </c>
      <c r="H44" s="87">
        <v>5.4448871612548828</v>
      </c>
      <c r="I44" s="162">
        <v>0.71979425151559195</v>
      </c>
      <c r="J44" s="162">
        <v>0.54842902537917704</v>
      </c>
      <c r="K44" s="162">
        <v>0.89115947765200598</v>
      </c>
      <c r="L44" s="87">
        <v>17.142856597900391</v>
      </c>
      <c r="M44" s="162">
        <v>1.3750293299911001</v>
      </c>
      <c r="N44" s="162">
        <v>0.56443885081539802</v>
      </c>
      <c r="O44" s="162">
        <v>2.1856198091668002</v>
      </c>
      <c r="P44" s="87">
        <v>8.5714282989501953</v>
      </c>
      <c r="Q44" s="162">
        <v>0.93093168588558906</v>
      </c>
      <c r="R44" s="162">
        <v>-4.5082571883752497E-2</v>
      </c>
      <c r="S44" s="162">
        <v>1.9069459436549301</v>
      </c>
      <c r="T44" s="87">
        <v>17.647058486938477</v>
      </c>
      <c r="U44" s="162">
        <v>1.40880367028325</v>
      </c>
      <c r="V44" s="162">
        <v>0.59216762789717003</v>
      </c>
      <c r="W44" s="162">
        <v>2.2254397126693202</v>
      </c>
      <c r="X44" s="87">
        <v>8.8235292434692383</v>
      </c>
      <c r="Y44" s="162">
        <v>0.90346124369686098</v>
      </c>
      <c r="Z44" s="162">
        <v>-5.2932682144461299E-2</v>
      </c>
      <c r="AA44" s="162">
        <v>1.85985516953818</v>
      </c>
    </row>
    <row r="45" spans="1:27" x14ac:dyDescent="0.25">
      <c r="A45">
        <v>771</v>
      </c>
      <c r="B45" s="65"/>
      <c r="C45" s="153" t="s">
        <v>28</v>
      </c>
      <c r="D45" s="87">
        <v>24.078340530395508</v>
      </c>
      <c r="E45" s="162">
        <v>1.2549584232578399</v>
      </c>
      <c r="F45" s="162">
        <v>1.1234919131276699</v>
      </c>
      <c r="G45" s="162">
        <v>1.3864249333880101</v>
      </c>
      <c r="H45" s="87">
        <v>14.236110687255859</v>
      </c>
      <c r="I45" s="162">
        <v>1.2344953420587601</v>
      </c>
      <c r="J45" s="162">
        <v>1.05490578562024</v>
      </c>
      <c r="K45" s="162">
        <v>1.41408489849728</v>
      </c>
      <c r="L45" s="32" t="s">
        <v>0</v>
      </c>
      <c r="M45" s="32" t="s">
        <v>0</v>
      </c>
      <c r="N45" s="32" t="s">
        <v>0</v>
      </c>
      <c r="O45" s="32" t="s">
        <v>0</v>
      </c>
      <c r="P45" s="32" t="s">
        <v>0</v>
      </c>
      <c r="Q45" s="32" t="s">
        <v>0</v>
      </c>
      <c r="R45" s="32" t="s">
        <v>0</v>
      </c>
      <c r="S45" s="32" t="s">
        <v>0</v>
      </c>
      <c r="T45" s="32" t="s">
        <v>0</v>
      </c>
      <c r="U45" s="32" t="s">
        <v>0</v>
      </c>
      <c r="V45" s="32" t="s">
        <v>0</v>
      </c>
      <c r="W45" s="32" t="s">
        <v>0</v>
      </c>
      <c r="X45" s="32" t="s">
        <v>0</v>
      </c>
      <c r="Y45" s="32" t="s">
        <v>0</v>
      </c>
      <c r="Z45" s="32" t="s">
        <v>0</v>
      </c>
      <c r="AA45" s="32" t="s">
        <v>0</v>
      </c>
    </row>
    <row r="46" spans="1:27" x14ac:dyDescent="0.25">
      <c r="A46">
        <v>826</v>
      </c>
      <c r="B46" s="65"/>
      <c r="C46" s="153" t="s">
        <v>30</v>
      </c>
      <c r="D46" s="87">
        <v>18.922470092773438</v>
      </c>
      <c r="E46" s="162">
        <v>1.1962213569301801</v>
      </c>
      <c r="F46" s="162">
        <v>1.0417698166417699</v>
      </c>
      <c r="G46" s="162">
        <v>1.3506728972186</v>
      </c>
      <c r="H46" s="87">
        <v>10.817941665649414</v>
      </c>
      <c r="I46" s="162">
        <v>1.12233963720284</v>
      </c>
      <c r="J46" s="162">
        <v>0.91327443964128696</v>
      </c>
      <c r="K46" s="162">
        <v>1.3314048347644001</v>
      </c>
      <c r="L46" s="32" t="s">
        <v>0</v>
      </c>
      <c r="M46" s="32" t="s">
        <v>0</v>
      </c>
      <c r="N46" s="32" t="s">
        <v>0</v>
      </c>
      <c r="O46" s="32" t="s">
        <v>0</v>
      </c>
      <c r="P46" s="32" t="s">
        <v>0</v>
      </c>
      <c r="Q46" s="32" t="s">
        <v>0</v>
      </c>
      <c r="R46" s="32" t="s">
        <v>0</v>
      </c>
      <c r="S46" s="32" t="s">
        <v>0</v>
      </c>
      <c r="T46" s="32" t="s">
        <v>0</v>
      </c>
      <c r="U46" s="32" t="s">
        <v>0</v>
      </c>
      <c r="V46" s="32" t="s">
        <v>0</v>
      </c>
      <c r="W46" s="32" t="s">
        <v>0</v>
      </c>
      <c r="X46" s="32" t="s">
        <v>0</v>
      </c>
      <c r="Y46" s="32" t="s">
        <v>0</v>
      </c>
      <c r="Z46" s="32" t="s">
        <v>0</v>
      </c>
      <c r="AA46" s="32" t="s">
        <v>0</v>
      </c>
    </row>
    <row r="47" spans="1:27" x14ac:dyDescent="0.25">
      <c r="A47">
        <v>827</v>
      </c>
      <c r="B47" s="65"/>
      <c r="C47" s="153" t="s">
        <v>31</v>
      </c>
      <c r="D47" s="87">
        <v>17.045454025268555</v>
      </c>
      <c r="E47" s="162">
        <v>1.0425742825644799</v>
      </c>
      <c r="F47" s="162">
        <v>0.90719763951147903</v>
      </c>
      <c r="G47" s="162">
        <v>1.17795092561749</v>
      </c>
      <c r="H47" s="87">
        <v>10.718002319335938</v>
      </c>
      <c r="I47" s="162">
        <v>1.1624534076511699</v>
      </c>
      <c r="J47" s="162">
        <v>0.970866344293425</v>
      </c>
      <c r="K47" s="162">
        <v>1.35404047100891</v>
      </c>
      <c r="L47" s="32" t="s">
        <v>0</v>
      </c>
      <c r="M47" s="32" t="s">
        <v>0</v>
      </c>
      <c r="N47" s="32" t="s">
        <v>0</v>
      </c>
      <c r="O47" s="32" t="s">
        <v>0</v>
      </c>
      <c r="P47" s="32" t="s">
        <v>0</v>
      </c>
      <c r="Q47" s="32" t="s">
        <v>0</v>
      </c>
      <c r="R47" s="32" t="s">
        <v>0</v>
      </c>
      <c r="S47" s="32" t="s">
        <v>0</v>
      </c>
      <c r="T47" s="32" t="s">
        <v>0</v>
      </c>
      <c r="U47" s="32" t="s">
        <v>0</v>
      </c>
      <c r="V47" s="32" t="s">
        <v>0</v>
      </c>
      <c r="W47" s="32" t="s">
        <v>0</v>
      </c>
      <c r="X47" s="32" t="s">
        <v>0</v>
      </c>
      <c r="Y47" s="32" t="s">
        <v>0</v>
      </c>
      <c r="Z47" s="32" t="s">
        <v>0</v>
      </c>
      <c r="AA47" s="32" t="s">
        <v>0</v>
      </c>
    </row>
    <row r="48" spans="1:27" x14ac:dyDescent="0.25">
      <c r="A48">
        <v>834</v>
      </c>
      <c r="B48" s="65"/>
      <c r="C48" s="153" t="s">
        <v>33</v>
      </c>
      <c r="D48" s="87">
        <v>12.440191268920898</v>
      </c>
      <c r="E48" s="162">
        <v>0.86119340030632696</v>
      </c>
      <c r="F48" s="162">
        <v>0.54439194909173505</v>
      </c>
      <c r="G48" s="162">
        <v>1.17799485152092</v>
      </c>
      <c r="H48" s="32" t="s">
        <v>0</v>
      </c>
      <c r="I48" s="32" t="s">
        <v>0</v>
      </c>
      <c r="J48" s="32" t="s">
        <v>0</v>
      </c>
      <c r="K48" s="32" t="s">
        <v>0</v>
      </c>
      <c r="L48" s="32" t="s">
        <v>0</v>
      </c>
      <c r="M48" s="32" t="s">
        <v>0</v>
      </c>
      <c r="N48" s="32" t="s">
        <v>0</v>
      </c>
      <c r="O48" s="32" t="s">
        <v>0</v>
      </c>
      <c r="P48" s="32" t="s">
        <v>0</v>
      </c>
      <c r="Q48" s="32" t="s">
        <v>0</v>
      </c>
      <c r="R48" s="32" t="s">
        <v>0</v>
      </c>
      <c r="S48" s="32" t="s">
        <v>0</v>
      </c>
      <c r="T48" s="32" t="s">
        <v>0</v>
      </c>
      <c r="U48" s="32" t="s">
        <v>0</v>
      </c>
      <c r="V48" s="32" t="s">
        <v>0</v>
      </c>
      <c r="W48" s="32" t="s">
        <v>0</v>
      </c>
      <c r="X48" s="32" t="s">
        <v>0</v>
      </c>
      <c r="Y48" s="32" t="s">
        <v>0</v>
      </c>
      <c r="Z48" s="32" t="s">
        <v>0</v>
      </c>
      <c r="AA48" s="32" t="s">
        <v>0</v>
      </c>
    </row>
    <row r="49" spans="1:27" x14ac:dyDescent="0.25">
      <c r="A49">
        <v>836</v>
      </c>
      <c r="B49" s="65"/>
      <c r="C49" s="153" t="s">
        <v>34</v>
      </c>
      <c r="D49" s="87">
        <v>7.1428570747375488</v>
      </c>
      <c r="E49" s="162">
        <v>0.57655028736830005</v>
      </c>
      <c r="F49" s="162">
        <v>-8.6178280974875801E-2</v>
      </c>
      <c r="G49" s="162">
        <v>1.23927885571148</v>
      </c>
      <c r="H49" s="32" t="s">
        <v>0</v>
      </c>
      <c r="I49" s="32" t="s">
        <v>0</v>
      </c>
      <c r="J49" s="32" t="s">
        <v>0</v>
      </c>
      <c r="K49" s="32" t="s">
        <v>0</v>
      </c>
      <c r="L49" s="32" t="s">
        <v>0</v>
      </c>
      <c r="M49" s="32" t="s">
        <v>0</v>
      </c>
      <c r="N49" s="32" t="s">
        <v>0</v>
      </c>
      <c r="O49" s="32" t="s">
        <v>0</v>
      </c>
      <c r="P49" s="32" t="s">
        <v>0</v>
      </c>
      <c r="Q49" s="32" t="s">
        <v>0</v>
      </c>
      <c r="R49" s="32" t="s">
        <v>0</v>
      </c>
      <c r="S49" s="32" t="s">
        <v>0</v>
      </c>
      <c r="T49" s="32" t="s">
        <v>0</v>
      </c>
      <c r="U49" s="32" t="s">
        <v>0</v>
      </c>
      <c r="V49" s="32" t="s">
        <v>0</v>
      </c>
      <c r="W49" s="32" t="s">
        <v>0</v>
      </c>
      <c r="X49" s="32" t="s">
        <v>0</v>
      </c>
      <c r="Y49" s="32" t="s">
        <v>0</v>
      </c>
      <c r="Z49" s="32" t="s">
        <v>0</v>
      </c>
      <c r="AA49" s="32" t="s">
        <v>0</v>
      </c>
    </row>
    <row r="50" spans="1:27" x14ac:dyDescent="0.25">
      <c r="A50">
        <v>908</v>
      </c>
      <c r="B50" s="65"/>
      <c r="C50" s="153" t="s">
        <v>35</v>
      </c>
      <c r="D50" s="87">
        <v>14.31316089630127</v>
      </c>
      <c r="E50" s="162">
        <v>0.99847235674865198</v>
      </c>
      <c r="F50" s="162">
        <v>0.89900694178283302</v>
      </c>
      <c r="G50" s="162">
        <v>1.09793777171447</v>
      </c>
      <c r="H50" s="87">
        <v>8.9947090148925781</v>
      </c>
      <c r="I50" s="162">
        <v>1.0439511272497399</v>
      </c>
      <c r="J50" s="162">
        <v>0.90881701430253203</v>
      </c>
      <c r="K50" s="162">
        <v>1.1790852401969401</v>
      </c>
      <c r="L50" s="87">
        <v>8.5106382369995117</v>
      </c>
      <c r="M50" s="162">
        <v>0.73348249543696398</v>
      </c>
      <c r="N50" s="162">
        <v>1.5980257953248901E-2</v>
      </c>
      <c r="O50" s="162">
        <v>1.45098473292068</v>
      </c>
      <c r="P50" s="87">
        <v>6.3829789161682129</v>
      </c>
      <c r="Q50" s="162">
        <v>0.74263441896460403</v>
      </c>
      <c r="R50" s="162">
        <v>-0.131702231948818</v>
      </c>
      <c r="S50" s="162">
        <v>1.61697106987803</v>
      </c>
      <c r="T50" s="87">
        <v>10.344827651977539</v>
      </c>
      <c r="U50" s="162">
        <v>0.74209043094269</v>
      </c>
      <c r="V50" s="162">
        <v>-8.1650490997222699E-2</v>
      </c>
      <c r="W50" s="162">
        <v>1.5658313528826</v>
      </c>
      <c r="X50" s="87">
        <v>10.344827651977539</v>
      </c>
      <c r="Y50" s="162">
        <v>0.98544175797669398</v>
      </c>
      <c r="Z50" s="162">
        <v>-1.81945269480915E-2</v>
      </c>
      <c r="AA50" s="162">
        <v>1.98907804290148</v>
      </c>
    </row>
    <row r="51" spans="1:27" x14ac:dyDescent="0.25">
      <c r="A51">
        <v>975</v>
      </c>
      <c r="B51" s="65">
        <v>4</v>
      </c>
      <c r="C51" s="153" t="s">
        <v>47</v>
      </c>
      <c r="D51" s="87">
        <v>22.346368789672852</v>
      </c>
      <c r="E51" s="162">
        <v>1.2586517532833299</v>
      </c>
      <c r="F51" s="162">
        <v>1.0449555751625099</v>
      </c>
      <c r="G51" s="162">
        <v>1.4723479314041501</v>
      </c>
      <c r="H51" s="87">
        <v>15.168539047241211</v>
      </c>
      <c r="I51" s="162">
        <v>1.41435281519024</v>
      </c>
      <c r="J51" s="162">
        <v>1.12266697538144</v>
      </c>
      <c r="K51" s="162">
        <v>1.7060386549990401</v>
      </c>
      <c r="L51" s="32" t="s">
        <v>0</v>
      </c>
      <c r="M51" s="32" t="s">
        <v>0</v>
      </c>
      <c r="N51" s="32" t="s">
        <v>0</v>
      </c>
      <c r="O51" s="32" t="s">
        <v>0</v>
      </c>
      <c r="P51" s="32" t="s">
        <v>0</v>
      </c>
      <c r="Q51" s="32" t="s">
        <v>0</v>
      </c>
      <c r="R51" s="32" t="s">
        <v>0</v>
      </c>
      <c r="S51" s="32" t="s">
        <v>0</v>
      </c>
      <c r="T51" s="32" t="s">
        <v>0</v>
      </c>
      <c r="U51" s="32" t="s">
        <v>0</v>
      </c>
      <c r="V51" s="32" t="s">
        <v>0</v>
      </c>
      <c r="W51" s="32" t="s">
        <v>0</v>
      </c>
      <c r="X51" s="32" t="s">
        <v>0</v>
      </c>
      <c r="Y51" s="32" t="s">
        <v>0</v>
      </c>
      <c r="Z51" s="32" t="s">
        <v>0</v>
      </c>
      <c r="AA51" s="32" t="s">
        <v>0</v>
      </c>
    </row>
    <row r="52" spans="1:27" x14ac:dyDescent="0.25">
      <c r="A52">
        <v>1012</v>
      </c>
      <c r="B52" s="65"/>
      <c r="C52" s="153" t="s">
        <v>37</v>
      </c>
      <c r="D52" s="87">
        <v>14.932126998901367</v>
      </c>
      <c r="E52" s="162">
        <v>1.0413541764515799</v>
      </c>
      <c r="F52" s="162">
        <v>0.926118687793272</v>
      </c>
      <c r="G52" s="162">
        <v>1.1565896651098899</v>
      </c>
      <c r="H52" s="87">
        <v>10.10362720489502</v>
      </c>
      <c r="I52" s="162">
        <v>1.1925898878855601</v>
      </c>
      <c r="J52" s="162">
        <v>1.0348452190255299</v>
      </c>
      <c r="K52" s="162">
        <v>1.35033455674559</v>
      </c>
      <c r="L52" s="32" t="s">
        <v>0</v>
      </c>
      <c r="M52" s="32" t="s">
        <v>0</v>
      </c>
      <c r="N52" s="32" t="s">
        <v>0</v>
      </c>
      <c r="O52" s="32" t="s">
        <v>0</v>
      </c>
      <c r="P52" s="32" t="s">
        <v>0</v>
      </c>
      <c r="Q52" s="32" t="s">
        <v>0</v>
      </c>
      <c r="R52" s="32" t="s">
        <v>0</v>
      </c>
      <c r="S52" s="32" t="s">
        <v>0</v>
      </c>
      <c r="T52" s="32" t="s">
        <v>0</v>
      </c>
      <c r="U52" s="32" t="s">
        <v>0</v>
      </c>
      <c r="V52" s="32" t="s">
        <v>0</v>
      </c>
      <c r="W52" s="32" t="s">
        <v>0</v>
      </c>
      <c r="X52" s="32" t="s">
        <v>0</v>
      </c>
      <c r="Y52" s="32" t="s">
        <v>0</v>
      </c>
      <c r="Z52" s="32" t="s">
        <v>0</v>
      </c>
      <c r="AA52" s="32" t="s">
        <v>0</v>
      </c>
    </row>
    <row r="53" spans="1:27" x14ac:dyDescent="0.25">
      <c r="A53">
        <v>1346</v>
      </c>
      <c r="B53" s="65"/>
      <c r="C53" s="153" t="s">
        <v>38</v>
      </c>
      <c r="D53" s="87">
        <v>0</v>
      </c>
      <c r="E53" s="162">
        <v>0</v>
      </c>
      <c r="F53" s="162">
        <v>-1.7027869357577501</v>
      </c>
      <c r="G53" s="162">
        <v>1.7027869357577501</v>
      </c>
      <c r="H53" s="32" t="s">
        <v>0</v>
      </c>
      <c r="I53" s="32" t="s">
        <v>0</v>
      </c>
      <c r="J53" s="32" t="s">
        <v>0</v>
      </c>
      <c r="K53" s="32" t="s">
        <v>0</v>
      </c>
      <c r="L53" s="32" t="s">
        <v>0</v>
      </c>
      <c r="M53" s="32" t="s">
        <v>0</v>
      </c>
      <c r="N53" s="32" t="s">
        <v>0</v>
      </c>
      <c r="O53" s="32" t="s">
        <v>0</v>
      </c>
      <c r="P53" s="32" t="s">
        <v>0</v>
      </c>
      <c r="Q53" s="32" t="s">
        <v>0</v>
      </c>
      <c r="R53" s="32" t="s">
        <v>0</v>
      </c>
      <c r="S53" s="32" t="s">
        <v>0</v>
      </c>
      <c r="T53" s="32" t="s">
        <v>0</v>
      </c>
      <c r="U53" s="32" t="s">
        <v>0</v>
      </c>
      <c r="V53" s="32" t="s">
        <v>0</v>
      </c>
      <c r="W53" s="32" t="s">
        <v>0</v>
      </c>
      <c r="X53" s="32" t="s">
        <v>0</v>
      </c>
      <c r="Y53" s="32" t="s">
        <v>0</v>
      </c>
      <c r="Z53" s="32" t="s">
        <v>0</v>
      </c>
      <c r="AA53" s="32" t="s">
        <v>0</v>
      </c>
    </row>
    <row r="54" spans="1:27" x14ac:dyDescent="0.25">
      <c r="A54">
        <v>4373</v>
      </c>
      <c r="B54" s="65"/>
      <c r="C54" s="153" t="s">
        <v>49</v>
      </c>
      <c r="D54" s="87">
        <v>13.633217811584473</v>
      </c>
      <c r="E54" s="162">
        <v>1.03896957045437</v>
      </c>
      <c r="F54" s="162">
        <v>0.91395847083642201</v>
      </c>
      <c r="G54" s="162">
        <v>1.1639806700723201</v>
      </c>
      <c r="H54" s="87">
        <v>9.3072080612182617</v>
      </c>
      <c r="I54" s="162">
        <v>1.1746955346044301</v>
      </c>
      <c r="J54" s="162">
        <v>1.0049400303592699</v>
      </c>
      <c r="K54" s="162">
        <v>1.3444510388495901</v>
      </c>
      <c r="L54" s="32" t="s">
        <v>0</v>
      </c>
      <c r="M54" s="32" t="s">
        <v>0</v>
      </c>
      <c r="N54" s="32" t="s">
        <v>0</v>
      </c>
      <c r="O54" s="32" t="s">
        <v>0</v>
      </c>
      <c r="P54" s="32" t="s">
        <v>0</v>
      </c>
      <c r="Q54" s="32" t="s">
        <v>0</v>
      </c>
      <c r="R54" s="32" t="s">
        <v>0</v>
      </c>
      <c r="S54" s="32" t="s">
        <v>0</v>
      </c>
      <c r="T54" s="32" t="s">
        <v>0</v>
      </c>
      <c r="U54" s="32" t="s">
        <v>0</v>
      </c>
      <c r="V54" s="32" t="s">
        <v>0</v>
      </c>
      <c r="W54" s="32" t="s">
        <v>0</v>
      </c>
      <c r="X54" s="32" t="s">
        <v>0</v>
      </c>
      <c r="Y54" s="32" t="s">
        <v>0</v>
      </c>
      <c r="Z54" s="32" t="s">
        <v>0</v>
      </c>
      <c r="AA54" s="32" t="s">
        <v>0</v>
      </c>
    </row>
    <row r="55" spans="1:27" x14ac:dyDescent="0.25">
      <c r="A55">
        <v>6037</v>
      </c>
      <c r="B55" s="66"/>
      <c r="C55" s="153" t="s">
        <v>55</v>
      </c>
      <c r="D55" s="32" t="s">
        <v>0</v>
      </c>
      <c r="E55" s="32" t="s">
        <v>0</v>
      </c>
      <c r="F55" s="32" t="s">
        <v>0</v>
      </c>
      <c r="G55" s="32" t="s">
        <v>0</v>
      </c>
      <c r="H55" s="32" t="s">
        <v>0</v>
      </c>
      <c r="I55" s="32" t="s">
        <v>0</v>
      </c>
      <c r="J55" s="32" t="s">
        <v>0</v>
      </c>
      <c r="K55" s="32" t="s">
        <v>0</v>
      </c>
      <c r="L55" s="32" t="s">
        <v>0</v>
      </c>
      <c r="M55" s="32" t="s">
        <v>0</v>
      </c>
      <c r="N55" s="32" t="s">
        <v>0</v>
      </c>
      <c r="O55" s="32" t="s">
        <v>0</v>
      </c>
      <c r="P55" s="32" t="s">
        <v>0</v>
      </c>
      <c r="Q55" s="32" t="s">
        <v>0</v>
      </c>
      <c r="R55" s="32" t="s">
        <v>0</v>
      </c>
      <c r="S55" s="32" t="s">
        <v>0</v>
      </c>
      <c r="T55" s="32" t="s">
        <v>0</v>
      </c>
      <c r="U55" s="32" t="s">
        <v>0</v>
      </c>
      <c r="V55" s="32" t="s">
        <v>0</v>
      </c>
      <c r="W55" s="32" t="s">
        <v>0</v>
      </c>
      <c r="X55" s="32" t="s">
        <v>0</v>
      </c>
      <c r="Y55" s="32" t="s">
        <v>0</v>
      </c>
      <c r="Z55" s="32" t="s">
        <v>0</v>
      </c>
      <c r="AA55" s="32" t="s">
        <v>0</v>
      </c>
    </row>
    <row r="56" spans="1:27" x14ac:dyDescent="0.25">
      <c r="A56">
        <v>707</v>
      </c>
      <c r="B56" s="69" t="s">
        <v>146</v>
      </c>
      <c r="C56" s="153" t="s">
        <v>46</v>
      </c>
      <c r="D56" s="87">
        <v>12</v>
      </c>
      <c r="E56" s="162">
        <v>0.95825522958789799</v>
      </c>
      <c r="F56" s="162">
        <v>0.55791939459941498</v>
      </c>
      <c r="G56" s="162">
        <v>1.3585910645763799</v>
      </c>
      <c r="H56" s="87">
        <v>8</v>
      </c>
      <c r="I56" s="162">
        <v>1.0021592488998601</v>
      </c>
      <c r="J56" s="162">
        <v>0.48184562739539399</v>
      </c>
      <c r="K56" s="162">
        <v>1.52247287040433</v>
      </c>
      <c r="L56" s="32" t="s">
        <v>0</v>
      </c>
      <c r="M56" s="32" t="s">
        <v>0</v>
      </c>
      <c r="N56" s="32" t="s">
        <v>0</v>
      </c>
      <c r="O56" s="32" t="s">
        <v>0</v>
      </c>
      <c r="P56" s="32" t="s">
        <v>0</v>
      </c>
      <c r="Q56" s="32" t="s">
        <v>0</v>
      </c>
      <c r="R56" s="32" t="s">
        <v>0</v>
      </c>
      <c r="S56" s="32" t="s">
        <v>0</v>
      </c>
      <c r="T56" s="32" t="s">
        <v>0</v>
      </c>
      <c r="U56" s="32" t="s">
        <v>0</v>
      </c>
      <c r="V56" s="32" t="s">
        <v>0</v>
      </c>
      <c r="W56" s="32" t="s">
        <v>0</v>
      </c>
      <c r="X56" s="32" t="s">
        <v>0</v>
      </c>
      <c r="Y56" s="32" t="s">
        <v>0</v>
      </c>
      <c r="Z56" s="32" t="s">
        <v>0</v>
      </c>
      <c r="AA56" s="32" t="s">
        <v>0</v>
      </c>
    </row>
    <row r="57" spans="1:27" x14ac:dyDescent="0.25">
      <c r="A57">
        <v>723</v>
      </c>
      <c r="B57" s="70"/>
      <c r="C57" s="153" t="s">
        <v>9</v>
      </c>
      <c r="D57" s="87">
        <v>19.211822509765625</v>
      </c>
      <c r="E57" s="162">
        <v>1.1160082757702099</v>
      </c>
      <c r="F57" s="162">
        <v>0.95147347357637202</v>
      </c>
      <c r="G57" s="162">
        <v>1.2805430779640401</v>
      </c>
      <c r="H57" s="87">
        <v>13.300492286682129</v>
      </c>
      <c r="I57" s="162">
        <v>1.26808038588371</v>
      </c>
      <c r="J57" s="162">
        <v>1.0450916898018501</v>
      </c>
      <c r="K57" s="162">
        <v>1.4910690819655701</v>
      </c>
      <c r="L57" s="87">
        <v>10</v>
      </c>
      <c r="M57" s="162">
        <v>0.74476752326937501</v>
      </c>
      <c r="N57" s="162">
        <v>-0.27511444205000002</v>
      </c>
      <c r="O57" s="162">
        <v>1.76464948858875</v>
      </c>
      <c r="P57" s="87">
        <v>5</v>
      </c>
      <c r="Q57" s="162">
        <v>0.59575921756608596</v>
      </c>
      <c r="R57" s="162">
        <v>-0.76949070213450699</v>
      </c>
      <c r="S57" s="162">
        <v>1.96100913726668</v>
      </c>
      <c r="T57" s="32" t="s">
        <v>0</v>
      </c>
      <c r="U57" s="32" t="s">
        <v>0</v>
      </c>
      <c r="V57" s="32" t="s">
        <v>0</v>
      </c>
      <c r="W57" s="32" t="s">
        <v>0</v>
      </c>
      <c r="X57" s="32" t="s">
        <v>0</v>
      </c>
      <c r="Y57" s="32" t="s">
        <v>0</v>
      </c>
      <c r="Z57" s="32" t="s">
        <v>0</v>
      </c>
      <c r="AA57" s="32" t="s">
        <v>0</v>
      </c>
    </row>
    <row r="58" spans="1:27" x14ac:dyDescent="0.25">
      <c r="A58">
        <v>732</v>
      </c>
      <c r="B58" s="70"/>
      <c r="C58" s="153" t="s">
        <v>12</v>
      </c>
      <c r="D58" s="87">
        <v>16.666666030883789</v>
      </c>
      <c r="E58" s="162">
        <v>1.0351885252140101</v>
      </c>
      <c r="F58" s="162">
        <v>0.84528198920105302</v>
      </c>
      <c r="G58" s="162">
        <v>1.22509506122697</v>
      </c>
      <c r="H58" s="87">
        <v>9.8591547012329102</v>
      </c>
      <c r="I58" s="162">
        <v>0.98794208842739595</v>
      </c>
      <c r="J58" s="162">
        <v>0.73361401707987195</v>
      </c>
      <c r="K58" s="162">
        <v>1.2422701597749199</v>
      </c>
      <c r="L58" s="32" t="s">
        <v>0</v>
      </c>
      <c r="M58" s="32" t="s">
        <v>0</v>
      </c>
      <c r="N58" s="32" t="s">
        <v>0</v>
      </c>
      <c r="O58" s="32" t="s">
        <v>0</v>
      </c>
      <c r="P58" s="32" t="s">
        <v>0</v>
      </c>
      <c r="Q58" s="32" t="s">
        <v>0</v>
      </c>
      <c r="R58" s="32" t="s">
        <v>0</v>
      </c>
      <c r="S58" s="32" t="s">
        <v>0</v>
      </c>
      <c r="T58" s="32" t="s">
        <v>0</v>
      </c>
      <c r="U58" s="32" t="s">
        <v>0</v>
      </c>
      <c r="V58" s="32" t="s">
        <v>0</v>
      </c>
      <c r="W58" s="32" t="s">
        <v>0</v>
      </c>
      <c r="X58" s="32" t="s">
        <v>0</v>
      </c>
      <c r="Y58" s="32" t="s">
        <v>0</v>
      </c>
      <c r="Z58" s="32" t="s">
        <v>0</v>
      </c>
      <c r="AA58" s="32" t="s">
        <v>0</v>
      </c>
    </row>
    <row r="59" spans="1:27" x14ac:dyDescent="0.25">
      <c r="A59">
        <v>737</v>
      </c>
      <c r="B59" s="70"/>
      <c r="C59" s="153" t="s">
        <v>14</v>
      </c>
      <c r="D59" s="87">
        <v>18.421052932739258</v>
      </c>
      <c r="E59" s="162">
        <v>1.1958464086709</v>
      </c>
      <c r="F59" s="162">
        <v>1.0283296904553201</v>
      </c>
      <c r="G59" s="162">
        <v>1.3633631268864801</v>
      </c>
      <c r="H59" s="87">
        <v>11.290322303771973</v>
      </c>
      <c r="I59" s="162">
        <v>1.2641560849159501</v>
      </c>
      <c r="J59" s="162">
        <v>1.0322935383035801</v>
      </c>
      <c r="K59" s="162">
        <v>1.4960186315283299</v>
      </c>
      <c r="L59" s="32" t="s">
        <v>0</v>
      </c>
      <c r="M59" s="32" t="s">
        <v>0</v>
      </c>
      <c r="N59" s="32" t="s">
        <v>0</v>
      </c>
      <c r="O59" s="32" t="s">
        <v>0</v>
      </c>
      <c r="P59" s="32" t="s">
        <v>0</v>
      </c>
      <c r="Q59" s="32" t="s">
        <v>0</v>
      </c>
      <c r="R59" s="32" t="s">
        <v>0</v>
      </c>
      <c r="S59" s="32" t="s">
        <v>0</v>
      </c>
      <c r="T59" s="32" t="s">
        <v>0</v>
      </c>
      <c r="U59" s="32" t="s">
        <v>0</v>
      </c>
      <c r="V59" s="32" t="s">
        <v>0</v>
      </c>
      <c r="W59" s="32" t="s">
        <v>0</v>
      </c>
      <c r="X59" s="32" t="s">
        <v>0</v>
      </c>
      <c r="Y59" s="32" t="s">
        <v>0</v>
      </c>
      <c r="Z59" s="32" t="s">
        <v>0</v>
      </c>
      <c r="AA59" s="32" t="s">
        <v>0</v>
      </c>
    </row>
    <row r="60" spans="1:27" x14ac:dyDescent="0.25">
      <c r="A60">
        <v>748</v>
      </c>
      <c r="B60" s="84"/>
      <c r="C60" s="153" t="s">
        <v>44</v>
      </c>
      <c r="D60" s="87">
        <v>13.450292587280273</v>
      </c>
      <c r="E60" s="162">
        <v>0.91882168619510796</v>
      </c>
      <c r="F60" s="162">
        <v>0.67520820765559597</v>
      </c>
      <c r="G60" s="162">
        <v>1.1624351647346201</v>
      </c>
      <c r="H60" s="87">
        <v>9.0643272399902344</v>
      </c>
      <c r="I60" s="162">
        <v>1.06596613798009</v>
      </c>
      <c r="J60" s="162">
        <v>0.72989687506700796</v>
      </c>
      <c r="K60" s="162">
        <v>1.4020354008931799</v>
      </c>
      <c r="L60" s="32" t="s">
        <v>0</v>
      </c>
      <c r="M60" s="32" t="s">
        <v>0</v>
      </c>
      <c r="N60" s="32" t="s">
        <v>0</v>
      </c>
      <c r="O60" s="32" t="s">
        <v>0</v>
      </c>
      <c r="P60" s="32" t="s">
        <v>0</v>
      </c>
      <c r="Q60" s="32" t="s">
        <v>0</v>
      </c>
      <c r="R60" s="32" t="s">
        <v>0</v>
      </c>
      <c r="S60" s="32" t="s">
        <v>0</v>
      </c>
      <c r="T60" s="32" t="s">
        <v>0</v>
      </c>
      <c r="U60" s="32" t="s">
        <v>0</v>
      </c>
      <c r="V60" s="32" t="s">
        <v>0</v>
      </c>
      <c r="W60" s="32" t="s">
        <v>0</v>
      </c>
      <c r="X60" s="32" t="s">
        <v>0</v>
      </c>
      <c r="Y60" s="32" t="s">
        <v>0</v>
      </c>
      <c r="Z60" s="32" t="s">
        <v>0</v>
      </c>
      <c r="AA60" s="32" t="s">
        <v>0</v>
      </c>
    </row>
    <row r="61" spans="1:27" x14ac:dyDescent="0.25">
      <c r="A61">
        <v>7493</v>
      </c>
      <c r="B61" s="71"/>
      <c r="C61" s="153" t="s">
        <v>166</v>
      </c>
      <c r="D61" s="87">
        <v>14.576271057128906</v>
      </c>
      <c r="E61" s="162">
        <v>1.0411872636555899</v>
      </c>
      <c r="F61" s="162">
        <v>0.77563656938766501</v>
      </c>
      <c r="G61" s="162">
        <v>1.3067379579235201</v>
      </c>
      <c r="H61" s="87">
        <v>12.340425491333008</v>
      </c>
      <c r="I61" s="162">
        <v>1.36143194996169</v>
      </c>
      <c r="J61" s="162">
        <v>0.97316040048417096</v>
      </c>
      <c r="K61" s="162">
        <v>1.7497034994392</v>
      </c>
      <c r="L61" s="32" t="s">
        <v>0</v>
      </c>
      <c r="M61" s="32" t="s">
        <v>0</v>
      </c>
      <c r="N61" s="32" t="s">
        <v>0</v>
      </c>
      <c r="O61" s="32" t="s">
        <v>0</v>
      </c>
      <c r="P61" s="32" t="s">
        <v>0</v>
      </c>
      <c r="Q61" s="32" t="s">
        <v>0</v>
      </c>
      <c r="R61" s="32" t="s">
        <v>0</v>
      </c>
      <c r="S61" s="32" t="s">
        <v>0</v>
      </c>
      <c r="T61" s="32" t="s">
        <v>0</v>
      </c>
      <c r="U61" s="32" t="s">
        <v>0</v>
      </c>
      <c r="V61" s="32" t="s">
        <v>0</v>
      </c>
      <c r="W61" s="32" t="s">
        <v>0</v>
      </c>
      <c r="X61" s="32" t="s">
        <v>0</v>
      </c>
      <c r="Y61" s="32" t="s">
        <v>0</v>
      </c>
      <c r="Z61" s="32" t="s">
        <v>0</v>
      </c>
      <c r="AA61" s="32" t="s">
        <v>0</v>
      </c>
    </row>
    <row r="62" spans="1:27" x14ac:dyDescent="0.25">
      <c r="A62">
        <v>765</v>
      </c>
      <c r="B62" s="69" t="s">
        <v>147</v>
      </c>
      <c r="C62" s="153" t="s">
        <v>25</v>
      </c>
      <c r="D62" s="32" t="s">
        <v>0</v>
      </c>
      <c r="E62" s="32" t="s">
        <v>0</v>
      </c>
      <c r="F62" s="32" t="s">
        <v>0</v>
      </c>
      <c r="G62" s="32" t="s">
        <v>0</v>
      </c>
      <c r="H62" s="32" t="s">
        <v>0</v>
      </c>
      <c r="I62" s="32" t="s">
        <v>0</v>
      </c>
      <c r="J62" s="32" t="s">
        <v>0</v>
      </c>
      <c r="K62" s="32" t="s">
        <v>0</v>
      </c>
      <c r="L62" s="32" t="s">
        <v>0</v>
      </c>
      <c r="M62" s="32" t="s">
        <v>0</v>
      </c>
      <c r="N62" s="32" t="s">
        <v>0</v>
      </c>
      <c r="O62" s="32" t="s">
        <v>0</v>
      </c>
      <c r="P62" s="32" t="s">
        <v>0</v>
      </c>
      <c r="Q62" s="32" t="s">
        <v>0</v>
      </c>
      <c r="R62" s="32" t="s">
        <v>0</v>
      </c>
      <c r="S62" s="32" t="s">
        <v>0</v>
      </c>
      <c r="T62" s="32" t="s">
        <v>0</v>
      </c>
      <c r="U62" s="32" t="s">
        <v>0</v>
      </c>
      <c r="V62" s="32" t="s">
        <v>0</v>
      </c>
      <c r="W62" s="32" t="s">
        <v>0</v>
      </c>
      <c r="X62" s="32" t="s">
        <v>0</v>
      </c>
      <c r="Y62" s="32" t="s">
        <v>0</v>
      </c>
      <c r="Z62" s="32" t="s">
        <v>0</v>
      </c>
      <c r="AA62" s="32" t="s">
        <v>0</v>
      </c>
    </row>
    <row r="63" spans="1:27" x14ac:dyDescent="0.25">
      <c r="A63">
        <v>777</v>
      </c>
      <c r="B63" s="70"/>
      <c r="C63" s="153" t="s">
        <v>29</v>
      </c>
      <c r="D63" s="87">
        <v>6.9230771064758301</v>
      </c>
      <c r="E63" s="162">
        <v>0.66669613290958996</v>
      </c>
      <c r="F63" s="162">
        <v>0.172927135079156</v>
      </c>
      <c r="G63" s="162">
        <v>1.16046513074002</v>
      </c>
      <c r="H63" s="87">
        <v>2.307692289352417</v>
      </c>
      <c r="I63" s="162">
        <v>0.37748123118002702</v>
      </c>
      <c r="J63" s="162">
        <v>-0.288447920159633</v>
      </c>
      <c r="K63" s="162">
        <v>1.0434103825196901</v>
      </c>
      <c r="L63" s="32" t="s">
        <v>0</v>
      </c>
      <c r="M63" s="32" t="s">
        <v>0</v>
      </c>
      <c r="N63" s="32" t="s">
        <v>0</v>
      </c>
      <c r="O63" s="32" t="s">
        <v>0</v>
      </c>
      <c r="P63" s="32" t="s">
        <v>0</v>
      </c>
      <c r="Q63" s="32" t="s">
        <v>0</v>
      </c>
      <c r="R63" s="32" t="s">
        <v>0</v>
      </c>
      <c r="S63" s="32" t="s">
        <v>0</v>
      </c>
      <c r="T63" s="32" t="s">
        <v>0</v>
      </c>
      <c r="U63" s="32" t="s">
        <v>0</v>
      </c>
      <c r="V63" s="32" t="s">
        <v>0</v>
      </c>
      <c r="W63" s="32" t="s">
        <v>0</v>
      </c>
      <c r="X63" s="32" t="s">
        <v>0</v>
      </c>
      <c r="Y63" s="32" t="s">
        <v>0</v>
      </c>
      <c r="Z63" s="32" t="s">
        <v>0</v>
      </c>
      <c r="AA63" s="32" t="s">
        <v>0</v>
      </c>
    </row>
    <row r="64" spans="1:27" x14ac:dyDescent="0.25">
      <c r="A64">
        <v>786</v>
      </c>
      <c r="B64" s="70"/>
      <c r="C64" s="153" t="s">
        <v>70</v>
      </c>
      <c r="D64" s="32" t="s">
        <v>0</v>
      </c>
      <c r="E64" s="32" t="s">
        <v>0</v>
      </c>
      <c r="F64" s="32" t="s">
        <v>0</v>
      </c>
      <c r="G64" s="32" t="s">
        <v>0</v>
      </c>
      <c r="H64" s="32" t="s">
        <v>0</v>
      </c>
      <c r="I64" s="32" t="s">
        <v>0</v>
      </c>
      <c r="J64" s="32" t="s">
        <v>0</v>
      </c>
      <c r="K64" s="32" t="s">
        <v>0</v>
      </c>
      <c r="L64" s="32" t="s">
        <v>0</v>
      </c>
      <c r="M64" s="32" t="s">
        <v>0</v>
      </c>
      <c r="N64" s="32" t="s">
        <v>0</v>
      </c>
      <c r="O64" s="32" t="s">
        <v>0</v>
      </c>
      <c r="P64" s="32" t="s">
        <v>0</v>
      </c>
      <c r="Q64" s="32" t="s">
        <v>0</v>
      </c>
      <c r="R64" s="32" t="s">
        <v>0</v>
      </c>
      <c r="S64" s="32" t="s">
        <v>0</v>
      </c>
      <c r="T64" s="32" t="s">
        <v>0</v>
      </c>
      <c r="U64" s="32" t="s">
        <v>0</v>
      </c>
      <c r="V64" s="32" t="s">
        <v>0</v>
      </c>
      <c r="W64" s="32" t="s">
        <v>0</v>
      </c>
      <c r="X64" s="32" t="s">
        <v>0</v>
      </c>
      <c r="Y64" s="32" t="s">
        <v>0</v>
      </c>
      <c r="Z64" s="32" t="s">
        <v>0</v>
      </c>
      <c r="AA64" s="32" t="s">
        <v>0</v>
      </c>
    </row>
    <row r="65" spans="1:27" x14ac:dyDescent="0.25">
      <c r="A65">
        <v>1063</v>
      </c>
      <c r="B65" s="70"/>
      <c r="C65" s="153" t="s">
        <v>175</v>
      </c>
      <c r="D65" s="87">
        <v>35.546875</v>
      </c>
      <c r="E65" s="162">
        <v>1.54962732231591</v>
      </c>
      <c r="F65" s="162">
        <v>1.34217216419325</v>
      </c>
      <c r="G65" s="162">
        <v>1.7570824804385701</v>
      </c>
      <c r="H65" s="87">
        <v>25.78125</v>
      </c>
      <c r="I65" s="162">
        <v>2.0037565858781399</v>
      </c>
      <c r="J65" s="162">
        <v>1.7011631890047001</v>
      </c>
      <c r="K65" s="162">
        <v>2.3063499827515899</v>
      </c>
      <c r="L65" s="32" t="s">
        <v>0</v>
      </c>
      <c r="M65" s="32" t="s">
        <v>0</v>
      </c>
      <c r="N65" s="32" t="s">
        <v>0</v>
      </c>
      <c r="O65" s="32" t="s">
        <v>0</v>
      </c>
      <c r="P65" s="32" t="s">
        <v>0</v>
      </c>
      <c r="Q65" s="32" t="s">
        <v>0</v>
      </c>
      <c r="R65" s="32" t="s">
        <v>0</v>
      </c>
      <c r="S65" s="32" t="s">
        <v>0</v>
      </c>
      <c r="T65" s="32" t="s">
        <v>0</v>
      </c>
      <c r="U65" s="32" t="s">
        <v>0</v>
      </c>
      <c r="V65" s="32" t="s">
        <v>0</v>
      </c>
      <c r="W65" s="32" t="s">
        <v>0</v>
      </c>
      <c r="X65" s="32" t="s">
        <v>0</v>
      </c>
      <c r="Y65" s="32" t="s">
        <v>0</v>
      </c>
      <c r="Z65" s="32" t="s">
        <v>0</v>
      </c>
      <c r="AA65" s="32" t="s">
        <v>0</v>
      </c>
    </row>
    <row r="66" spans="1:27" x14ac:dyDescent="0.25">
      <c r="A66">
        <v>2970</v>
      </c>
      <c r="B66" s="70"/>
      <c r="C66" s="153" t="s">
        <v>58</v>
      </c>
      <c r="D66" s="87">
        <v>21.698112487792969</v>
      </c>
      <c r="E66" s="162">
        <v>1.0596126745391701</v>
      </c>
      <c r="F66" s="162">
        <v>0.70623117560085802</v>
      </c>
      <c r="G66" s="162">
        <v>1.41299417347748</v>
      </c>
      <c r="H66" s="87">
        <v>15.238095283508301</v>
      </c>
      <c r="I66" s="162">
        <v>1.3140800800186001</v>
      </c>
      <c r="J66" s="162">
        <v>0.80393303758965096</v>
      </c>
      <c r="K66" s="162">
        <v>1.8242271224475499</v>
      </c>
      <c r="L66" s="32" t="s">
        <v>0</v>
      </c>
      <c r="M66" s="32" t="s">
        <v>0</v>
      </c>
      <c r="N66" s="32" t="s">
        <v>0</v>
      </c>
      <c r="O66" s="32" t="s">
        <v>0</v>
      </c>
      <c r="P66" s="32" t="s">
        <v>0</v>
      </c>
      <c r="Q66" s="32" t="s">
        <v>0</v>
      </c>
      <c r="R66" s="32" t="s">
        <v>0</v>
      </c>
      <c r="S66" s="32" t="s">
        <v>0</v>
      </c>
      <c r="T66" s="32" t="s">
        <v>0</v>
      </c>
      <c r="U66" s="32" t="s">
        <v>0</v>
      </c>
      <c r="V66" s="32" t="s">
        <v>0</v>
      </c>
      <c r="W66" s="32" t="s">
        <v>0</v>
      </c>
      <c r="X66" s="32" t="s">
        <v>0</v>
      </c>
      <c r="Y66" s="32" t="s">
        <v>0</v>
      </c>
      <c r="Z66" s="32" t="s">
        <v>0</v>
      </c>
      <c r="AA66" s="32" t="s">
        <v>0</v>
      </c>
    </row>
    <row r="67" spans="1:27" x14ac:dyDescent="0.25">
      <c r="A67">
        <v>3536</v>
      </c>
      <c r="B67" s="71"/>
      <c r="C67" s="153" t="s">
        <v>71</v>
      </c>
      <c r="D67" s="87">
        <v>38.942306518554688</v>
      </c>
      <c r="E67" s="162">
        <v>1.4986681052996</v>
      </c>
      <c r="F67" s="162">
        <v>1.2881698381606601</v>
      </c>
      <c r="G67" s="162">
        <v>1.70916637243854</v>
      </c>
      <c r="H67" s="87">
        <v>24.519229888916016</v>
      </c>
      <c r="I67" s="162">
        <v>1.5146503547577901</v>
      </c>
      <c r="J67" s="162">
        <v>1.22073359723773</v>
      </c>
      <c r="K67" s="162">
        <v>1.8085671122778499</v>
      </c>
      <c r="L67" s="32" t="s">
        <v>0</v>
      </c>
      <c r="M67" s="32" t="s">
        <v>0</v>
      </c>
      <c r="N67" s="32" t="s">
        <v>0</v>
      </c>
      <c r="O67" s="32" t="s">
        <v>0</v>
      </c>
      <c r="P67" s="32" t="s">
        <v>0</v>
      </c>
      <c r="Q67" s="32" t="s">
        <v>0</v>
      </c>
      <c r="R67" s="32" t="s">
        <v>0</v>
      </c>
      <c r="S67" s="32" t="s">
        <v>0</v>
      </c>
      <c r="T67" s="32" t="s">
        <v>0</v>
      </c>
      <c r="U67" s="32" t="s">
        <v>0</v>
      </c>
      <c r="V67" s="32" t="s">
        <v>0</v>
      </c>
      <c r="W67" s="32" t="s">
        <v>0</v>
      </c>
      <c r="X67" s="32" t="s">
        <v>0</v>
      </c>
      <c r="Y67" s="32" t="s">
        <v>0</v>
      </c>
      <c r="Z67" s="32" t="s">
        <v>0</v>
      </c>
      <c r="AA67" s="32" t="s">
        <v>0</v>
      </c>
    </row>
    <row r="68" spans="1:27" x14ac:dyDescent="0.25">
      <c r="A68"/>
      <c r="B68" s="3"/>
      <c r="C68" s="148" t="s">
        <v>149</v>
      </c>
      <c r="D68" s="171">
        <v>13.393401145935059</v>
      </c>
      <c r="E68" s="172">
        <v>1</v>
      </c>
      <c r="F68" s="171"/>
      <c r="G68" s="171"/>
      <c r="H68" s="171">
        <v>8.3251876831054688</v>
      </c>
      <c r="I68" s="172">
        <v>1</v>
      </c>
      <c r="J68" s="171"/>
      <c r="K68" s="171"/>
      <c r="L68" s="171">
        <v>8.8260221481323242</v>
      </c>
      <c r="M68" s="172">
        <v>1</v>
      </c>
      <c r="N68" s="171"/>
      <c r="O68" s="171"/>
      <c r="P68" s="171">
        <v>6.6433568000793457</v>
      </c>
      <c r="Q68" s="172">
        <v>1</v>
      </c>
      <c r="R68" s="171"/>
      <c r="S68" s="171"/>
      <c r="T68" s="171">
        <v>9.3180561065673828</v>
      </c>
      <c r="U68" s="172">
        <v>1</v>
      </c>
      <c r="V68" s="171"/>
      <c r="W68" s="171"/>
      <c r="X68" s="171">
        <v>7.2887907028198242</v>
      </c>
      <c r="Y68" s="172">
        <v>1</v>
      </c>
      <c r="Z68" s="171"/>
      <c r="AA68" s="171"/>
    </row>
  </sheetData>
  <mergeCells count="9">
    <mergeCell ref="D3:K3"/>
    <mergeCell ref="L3:S3"/>
    <mergeCell ref="T3:AA3"/>
    <mergeCell ref="D4:G4"/>
    <mergeCell ref="H4:K4"/>
    <mergeCell ref="L4:O4"/>
    <mergeCell ref="P4:S4"/>
    <mergeCell ref="T4:W4"/>
    <mergeCell ref="X4:AA4"/>
  </mergeCells>
  <conditionalFormatting sqref="E6:E30 I6:I29 Q6:Q19 U6:U19 Y6:Y19 Y21:Y28 U21:U28 Q21:Q28 Q32:Q37 U32 Y32 I32:I47 Y34 U34 E56:E61 Q57 I56:I61 E32:E54 U39:U40 Y39:Y40 Q39:Q40 U36:U37 Y36:Y37 Q42 Y42 U42 U44 Y44 Q44 Q50 Y50 U50 I50:I52 I54 I63 E63 E65:E67 I65:I67">
    <cfRule type="expression" dxfId="32" priority="33">
      <formula>D6:D67=0</formula>
    </cfRule>
    <cfRule type="expression" dxfId="31" priority="34">
      <formula>E6:E67="-"</formula>
    </cfRule>
    <cfRule type="expression" dxfId="30" priority="35">
      <formula>G6:G67&lt;1</formula>
    </cfRule>
    <cfRule type="expression" dxfId="29" priority="36">
      <formula>F6:F67&gt;1</formula>
    </cfRule>
  </conditionalFormatting>
  <conditionalFormatting sqref="M13:M15">
    <cfRule type="expression" dxfId="28" priority="37">
      <formula>M13:M74="-"</formula>
    </cfRule>
    <cfRule type="expression" dxfId="27" priority="38">
      <formula>O13:O74&lt;1</formula>
    </cfRule>
    <cfRule type="expression" dxfId="26" priority="39">
      <formula>N13:N74&gt;1</formula>
    </cfRule>
  </conditionalFormatting>
  <conditionalFormatting sqref="M13:M15">
    <cfRule type="expression" dxfId="25" priority="40">
      <formula>L13:L74=0</formula>
    </cfRule>
  </conditionalFormatting>
  <conditionalFormatting sqref="A6:A68">
    <cfRule type="duplicateValues" dxfId="24" priority="41"/>
  </conditionalFormatting>
  <conditionalFormatting sqref="M6:M12">
    <cfRule type="expression" dxfId="23" priority="29">
      <formula>L6:L67=0</formula>
    </cfRule>
    <cfRule type="expression" dxfId="22" priority="30">
      <formula>M6:M67="-"</formula>
    </cfRule>
    <cfRule type="expression" dxfId="21" priority="31">
      <formula>O6:O67&lt;1</formula>
    </cfRule>
    <cfRule type="expression" dxfId="20" priority="32">
      <formula>N6:N67&gt;1</formula>
    </cfRule>
  </conditionalFormatting>
  <conditionalFormatting sqref="M16:M19 M21:M28 M32:M37 M57 M39:M40 M42 M44 M50">
    <cfRule type="expression" dxfId="19" priority="25">
      <formula>L16:L77=0</formula>
    </cfRule>
    <cfRule type="expression" dxfId="18" priority="26">
      <formula>M16:M77="-"</formula>
    </cfRule>
    <cfRule type="expression" dxfId="17" priority="27">
      <formula>O16:O77&lt;1</formula>
    </cfRule>
    <cfRule type="expression" dxfId="16" priority="28">
      <formula>N16:N77&gt;1</formula>
    </cfRule>
  </conditionalFormatting>
  <pageMargins left="0.47244094488188981" right="0.31496062992125984" top="0.35433070866141736" bottom="0.55000000000000004" header="0.15748031496062992" footer="0.31496062992125984"/>
  <pageSetup paperSize="9" scale="64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0033"/>
    <pageSetUpPr fitToPage="1"/>
  </sheetPr>
  <dimension ref="A1:AE85"/>
  <sheetViews>
    <sheetView topLeftCell="B34" workbookViewId="0">
      <selection activeCell="H50" sqref="H50"/>
    </sheetView>
  </sheetViews>
  <sheetFormatPr defaultColWidth="9.140625" defaultRowHeight="12.75" x14ac:dyDescent="0.25"/>
  <cols>
    <col min="1" max="1" width="6.5703125" style="3" hidden="1" customWidth="1"/>
    <col min="2" max="2" width="9.140625" style="3"/>
    <col min="3" max="3" width="36.7109375" style="3" customWidth="1"/>
    <col min="4" max="15" width="5.7109375" style="3" customWidth="1"/>
    <col min="16" max="16" width="5.7109375" style="122" customWidth="1"/>
    <col min="17" max="27" width="5.7109375" style="3" customWidth="1"/>
    <col min="28" max="16384" width="9.140625" style="3"/>
  </cols>
  <sheetData>
    <row r="1" spans="1:31" s="7" customFormat="1" x14ac:dyDescent="0.2">
      <c r="A1" s="77"/>
      <c r="B1" s="79" t="s">
        <v>409</v>
      </c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3"/>
      <c r="X1" s="93"/>
      <c r="Y1" s="93"/>
      <c r="Z1" s="93"/>
      <c r="AA1" s="93"/>
    </row>
    <row r="2" spans="1:31" ht="10.15" customHeight="1" x14ac:dyDescent="0.25">
      <c r="B2" s="183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143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31" x14ac:dyDescent="0.25">
      <c r="D3" s="297" t="s">
        <v>312</v>
      </c>
      <c r="E3" s="298"/>
      <c r="F3" s="298"/>
      <c r="G3" s="298"/>
      <c r="H3" s="299"/>
      <c r="I3" s="299"/>
      <c r="J3" s="299"/>
      <c r="K3" s="300"/>
      <c r="L3" s="297" t="s">
        <v>313</v>
      </c>
      <c r="M3" s="298"/>
      <c r="N3" s="298"/>
      <c r="O3" s="298"/>
      <c r="P3" s="299"/>
      <c r="Q3" s="299"/>
      <c r="R3" s="299"/>
      <c r="S3" s="300"/>
      <c r="T3" s="297" t="s">
        <v>314</v>
      </c>
      <c r="U3" s="298"/>
      <c r="V3" s="298"/>
      <c r="W3" s="298"/>
      <c r="X3" s="299"/>
      <c r="Y3" s="299"/>
      <c r="Z3" s="299"/>
      <c r="AA3" s="300"/>
      <c r="AB3" s="184"/>
      <c r="AC3" s="184"/>
      <c r="AD3" s="184"/>
      <c r="AE3" s="185"/>
    </row>
    <row r="4" spans="1:31" ht="30" customHeight="1" x14ac:dyDescent="0.25">
      <c r="D4" s="301" t="s">
        <v>306</v>
      </c>
      <c r="E4" s="301"/>
      <c r="F4" s="301"/>
      <c r="G4" s="301"/>
      <c r="H4" s="301" t="s">
        <v>307</v>
      </c>
      <c r="I4" s="301"/>
      <c r="J4" s="301"/>
      <c r="K4" s="301"/>
      <c r="L4" s="301" t="s">
        <v>306</v>
      </c>
      <c r="M4" s="301"/>
      <c r="N4" s="301"/>
      <c r="O4" s="301"/>
      <c r="P4" s="301" t="s">
        <v>307</v>
      </c>
      <c r="Q4" s="301"/>
      <c r="R4" s="301"/>
      <c r="S4" s="301"/>
      <c r="T4" s="301" t="s">
        <v>306</v>
      </c>
      <c r="U4" s="301"/>
      <c r="V4" s="301"/>
      <c r="W4" s="301"/>
      <c r="X4" s="301" t="s">
        <v>315</v>
      </c>
      <c r="Y4" s="301"/>
      <c r="Z4" s="301"/>
      <c r="AA4" s="301"/>
    </row>
    <row r="5" spans="1:31" ht="80.099999999999994" customHeight="1" x14ac:dyDescent="0.25">
      <c r="B5" s="170" t="s">
        <v>143</v>
      </c>
      <c r="C5" s="186" t="s">
        <v>144</v>
      </c>
      <c r="D5" s="82" t="s">
        <v>308</v>
      </c>
      <c r="E5" s="82" t="s">
        <v>309</v>
      </c>
      <c r="F5" s="82" t="s">
        <v>310</v>
      </c>
      <c r="G5" s="82" t="s">
        <v>311</v>
      </c>
      <c r="H5" s="82" t="s">
        <v>308</v>
      </c>
      <c r="I5" s="82" t="s">
        <v>309</v>
      </c>
      <c r="J5" s="82" t="s">
        <v>310</v>
      </c>
      <c r="K5" s="82" t="s">
        <v>311</v>
      </c>
      <c r="L5" s="82" t="s">
        <v>308</v>
      </c>
      <c r="M5" s="82" t="s">
        <v>309</v>
      </c>
      <c r="N5" s="82" t="s">
        <v>310</v>
      </c>
      <c r="O5" s="82" t="s">
        <v>311</v>
      </c>
      <c r="P5" s="187" t="s">
        <v>308</v>
      </c>
      <c r="Q5" s="82" t="s">
        <v>309</v>
      </c>
      <c r="R5" s="82" t="s">
        <v>310</v>
      </c>
      <c r="S5" s="82" t="s">
        <v>311</v>
      </c>
      <c r="T5" s="82" t="s">
        <v>308</v>
      </c>
      <c r="U5" s="82" t="s">
        <v>309</v>
      </c>
      <c r="V5" s="82" t="s">
        <v>310</v>
      </c>
      <c r="W5" s="82" t="s">
        <v>311</v>
      </c>
      <c r="X5" s="82" t="s">
        <v>308</v>
      </c>
      <c r="Y5" s="82" t="s">
        <v>309</v>
      </c>
      <c r="Z5" s="82" t="s">
        <v>310</v>
      </c>
      <c r="AA5" s="82" t="s">
        <v>311</v>
      </c>
    </row>
    <row r="6" spans="1:31" x14ac:dyDescent="0.2">
      <c r="A6" s="7">
        <v>148</v>
      </c>
      <c r="B6" s="83">
        <v>1</v>
      </c>
      <c r="C6" s="190" t="s">
        <v>6</v>
      </c>
      <c r="D6" s="191">
        <v>11.711302757263184</v>
      </c>
      <c r="E6" s="192">
        <v>1.15822957167995</v>
      </c>
      <c r="F6" s="192">
        <v>1.0362962927408901</v>
      </c>
      <c r="G6" s="192">
        <v>1.2801628506190199</v>
      </c>
      <c r="H6" s="191">
        <v>7.5874600410461426</v>
      </c>
      <c r="I6" s="192">
        <v>1.27776099968009</v>
      </c>
      <c r="J6" s="192">
        <v>1.1130801514253199</v>
      </c>
      <c r="K6" s="192">
        <v>1.44244184793486</v>
      </c>
      <c r="L6" s="193">
        <v>19.500646591186523</v>
      </c>
      <c r="M6" s="194">
        <v>1.07319060099176</v>
      </c>
      <c r="N6" s="194">
        <v>0.99277483391051402</v>
      </c>
      <c r="O6" s="194">
        <v>1.15360636807301</v>
      </c>
      <c r="P6" s="193">
        <v>14.65106201171875</v>
      </c>
      <c r="Q6" s="194">
        <v>1.09628254226057</v>
      </c>
      <c r="R6" s="194">
        <v>0.99742416539769796</v>
      </c>
      <c r="S6" s="194">
        <v>1.1951409191234299</v>
      </c>
      <c r="T6" s="194">
        <v>9.2184371948242188</v>
      </c>
      <c r="U6" s="194">
        <v>1.0200034814975401</v>
      </c>
      <c r="V6" s="194">
        <v>0.75523512230024203</v>
      </c>
      <c r="W6" s="194">
        <v>1.2847718406948301</v>
      </c>
      <c r="X6" s="194">
        <v>5.1652894020080566</v>
      </c>
      <c r="Y6" s="194">
        <v>1.05058009872007</v>
      </c>
      <c r="Z6" s="194">
        <v>0.67070171076373597</v>
      </c>
      <c r="AA6" s="194">
        <v>1.4304584866764001</v>
      </c>
    </row>
    <row r="7" spans="1:31" x14ac:dyDescent="0.2">
      <c r="A7" s="7">
        <v>272</v>
      </c>
      <c r="B7" s="65"/>
      <c r="C7" s="153" t="s">
        <v>7</v>
      </c>
      <c r="D7" s="87">
        <v>12.5</v>
      </c>
      <c r="E7" s="162">
        <v>1.0182883531732601</v>
      </c>
      <c r="F7" s="162">
        <v>0.89742296745556605</v>
      </c>
      <c r="G7" s="162">
        <v>1.1391537388909501</v>
      </c>
      <c r="H7" s="87">
        <v>7.943662166595459</v>
      </c>
      <c r="I7" s="162">
        <v>1.10750501797158</v>
      </c>
      <c r="J7" s="162">
        <v>0.94232678043937101</v>
      </c>
      <c r="K7" s="162">
        <v>1.2726832555037899</v>
      </c>
      <c r="L7" s="33">
        <v>17.38136100769043</v>
      </c>
      <c r="M7" s="195">
        <v>1.0367461908336899</v>
      </c>
      <c r="N7" s="195">
        <v>0.93856867200499805</v>
      </c>
      <c r="O7" s="195">
        <v>1.1349237096623901</v>
      </c>
      <c r="P7" s="33">
        <v>12.637045860290527</v>
      </c>
      <c r="Q7" s="195">
        <v>1.0481856332386099</v>
      </c>
      <c r="R7" s="195">
        <v>0.92622614158014205</v>
      </c>
      <c r="S7" s="195">
        <v>1.17014512489707</v>
      </c>
      <c r="T7" s="195">
        <v>8.2191781997680664</v>
      </c>
      <c r="U7" s="195">
        <v>1.0217267702217501</v>
      </c>
      <c r="V7" s="195">
        <v>0.71612576748853496</v>
      </c>
      <c r="W7" s="195">
        <v>1.32732777295497</v>
      </c>
      <c r="X7" s="195">
        <v>5.3117780685424805</v>
      </c>
      <c r="Y7" s="195">
        <v>1.2488747433119201</v>
      </c>
      <c r="Z7" s="195">
        <v>0.81063809038621804</v>
      </c>
      <c r="AA7" s="195">
        <v>1.6871113962376301</v>
      </c>
    </row>
    <row r="8" spans="1:31" x14ac:dyDescent="0.2">
      <c r="A8" s="7">
        <v>718</v>
      </c>
      <c r="B8" s="65"/>
      <c r="C8" s="153" t="s">
        <v>172</v>
      </c>
      <c r="D8" s="87">
        <v>15.740740776062012</v>
      </c>
      <c r="E8" s="162">
        <v>1.08862047513547</v>
      </c>
      <c r="F8" s="162">
        <v>0.94789277158799001</v>
      </c>
      <c r="G8" s="162">
        <v>1.2293481786829501</v>
      </c>
      <c r="H8" s="87">
        <v>9.4040966033935547</v>
      </c>
      <c r="I8" s="162">
        <v>1.13364224816348</v>
      </c>
      <c r="J8" s="162">
        <v>0.93753523400287297</v>
      </c>
      <c r="K8" s="162">
        <v>1.3297492623240801</v>
      </c>
      <c r="L8" s="33">
        <v>15.838926315307617</v>
      </c>
      <c r="M8" s="195">
        <v>0.87188721116432299</v>
      </c>
      <c r="N8" s="195">
        <v>0.77157023160975802</v>
      </c>
      <c r="O8" s="195">
        <v>0.97220419071888797</v>
      </c>
      <c r="P8" s="33">
        <v>11.904762268066406</v>
      </c>
      <c r="Q8" s="195">
        <v>0.90817817833646597</v>
      </c>
      <c r="R8" s="195">
        <v>0.78306588477766903</v>
      </c>
      <c r="S8" s="195">
        <v>1.03329047189526</v>
      </c>
      <c r="T8" s="195">
        <v>6.9879517555236816</v>
      </c>
      <c r="U8" s="195">
        <v>0.84444735294823703</v>
      </c>
      <c r="V8" s="195">
        <v>0.62632375001262897</v>
      </c>
      <c r="W8" s="195">
        <v>1.0625709558838401</v>
      </c>
      <c r="X8" s="195">
        <v>4.0892190933227539</v>
      </c>
      <c r="Y8" s="195">
        <v>0.94093657853548096</v>
      </c>
      <c r="Z8" s="195">
        <v>0.62517329363780805</v>
      </c>
      <c r="AA8" s="195">
        <v>1.2566998634331501</v>
      </c>
    </row>
    <row r="9" spans="1:31" x14ac:dyDescent="0.2">
      <c r="A9" s="7">
        <v>772</v>
      </c>
      <c r="B9" s="65"/>
      <c r="C9" s="153" t="s">
        <v>54</v>
      </c>
      <c r="D9" s="87">
        <v>13.722886085510254</v>
      </c>
      <c r="E9" s="162">
        <v>0.85258169229943903</v>
      </c>
      <c r="F9" s="162">
        <v>0.76097961175123396</v>
      </c>
      <c r="G9" s="162">
        <v>0.94418377284764399</v>
      </c>
      <c r="H9" s="87">
        <v>5.8588547706604004</v>
      </c>
      <c r="I9" s="162">
        <v>0.64516944289918499</v>
      </c>
      <c r="J9" s="162">
        <v>0.51610225403953003</v>
      </c>
      <c r="K9" s="162">
        <v>0.77423663175884005</v>
      </c>
      <c r="L9" s="33">
        <v>19.529983520507813</v>
      </c>
      <c r="M9" s="195">
        <v>0.88260512321748696</v>
      </c>
      <c r="N9" s="195">
        <v>0.78636174143057702</v>
      </c>
      <c r="O9" s="195">
        <v>0.97884850500439702</v>
      </c>
      <c r="P9" s="33">
        <v>12.736236572265625</v>
      </c>
      <c r="Q9" s="195">
        <v>0.83546133998023597</v>
      </c>
      <c r="R9" s="195">
        <v>0.71094824444593296</v>
      </c>
      <c r="S9" s="195">
        <v>0.95997443551453898</v>
      </c>
      <c r="T9" s="195">
        <v>8.230769157409668</v>
      </c>
      <c r="U9" s="195">
        <v>0.826010858027871</v>
      </c>
      <c r="V9" s="195">
        <v>0.67054396698226704</v>
      </c>
      <c r="W9" s="195">
        <v>0.98147774907347496</v>
      </c>
      <c r="X9" s="195">
        <v>4.2056074142456055</v>
      </c>
      <c r="Y9" s="195">
        <v>0.7880151621639</v>
      </c>
      <c r="Z9" s="195">
        <v>0.56511090913121198</v>
      </c>
      <c r="AA9" s="195">
        <v>1.0109194151965899</v>
      </c>
    </row>
    <row r="10" spans="1:31" x14ac:dyDescent="0.2">
      <c r="A10" s="7">
        <v>6046</v>
      </c>
      <c r="B10" s="66"/>
      <c r="C10" s="153" t="s">
        <v>40</v>
      </c>
      <c r="D10" s="87">
        <v>13.201703071594238</v>
      </c>
      <c r="E10" s="162">
        <v>0.95619460117989996</v>
      </c>
      <c r="F10" s="162">
        <v>0.86224103373348704</v>
      </c>
      <c r="G10" s="162">
        <v>1.0501481686263101</v>
      </c>
      <c r="H10" s="87">
        <v>6.4291248321533203</v>
      </c>
      <c r="I10" s="162">
        <v>0.82832823742411799</v>
      </c>
      <c r="J10" s="162">
        <v>0.69683320104299296</v>
      </c>
      <c r="K10" s="162">
        <v>0.95982327380524302</v>
      </c>
      <c r="L10" s="33">
        <v>20.178970336914063</v>
      </c>
      <c r="M10" s="195">
        <v>1.12642824529951</v>
      </c>
      <c r="N10" s="195">
        <v>1.0442504466226401</v>
      </c>
      <c r="O10" s="195">
        <v>1.2086060439763899</v>
      </c>
      <c r="P10" s="33">
        <v>14.709851264953613</v>
      </c>
      <c r="Q10" s="195">
        <v>1.1549529865894801</v>
      </c>
      <c r="R10" s="195">
        <v>1.05189122149917</v>
      </c>
      <c r="S10" s="195">
        <v>1.2580147516797799</v>
      </c>
      <c r="T10" s="195">
        <v>10.904871940612793</v>
      </c>
      <c r="U10" s="195">
        <v>1.1695589526714401</v>
      </c>
      <c r="V10" s="195">
        <v>1.0072239121858699</v>
      </c>
      <c r="W10" s="195">
        <v>1.33189399315702</v>
      </c>
      <c r="X10" s="195">
        <v>7.2826938629150391</v>
      </c>
      <c r="Y10" s="195">
        <v>1.4765546312759901</v>
      </c>
      <c r="Z10" s="195">
        <v>1.24332230104952</v>
      </c>
      <c r="AA10" s="195">
        <v>1.7097869615024699</v>
      </c>
    </row>
    <row r="11" spans="1:31" x14ac:dyDescent="0.2">
      <c r="A11" s="7">
        <v>1</v>
      </c>
      <c r="B11" s="64">
        <v>2</v>
      </c>
      <c r="C11" s="153" t="s">
        <v>1</v>
      </c>
      <c r="D11" s="87">
        <v>14.306151390075684</v>
      </c>
      <c r="E11" s="162">
        <v>0.97482588963452099</v>
      </c>
      <c r="F11" s="162">
        <v>0.85179301949666297</v>
      </c>
      <c r="G11" s="162">
        <v>1.0978587597723799</v>
      </c>
      <c r="H11" s="87">
        <v>6.8767910003662109</v>
      </c>
      <c r="I11" s="162">
        <v>0.79970247537086703</v>
      </c>
      <c r="J11" s="162">
        <v>0.63079303843957202</v>
      </c>
      <c r="K11" s="162">
        <v>0.96861191230216104</v>
      </c>
      <c r="L11" s="33">
        <v>15.418501853942871</v>
      </c>
      <c r="M11" s="195">
        <v>0.81173199526312401</v>
      </c>
      <c r="N11" s="195">
        <v>0.68749386283381897</v>
      </c>
      <c r="O11" s="195">
        <v>0.93597012769242804</v>
      </c>
      <c r="P11" s="33">
        <v>9.6559381484985352</v>
      </c>
      <c r="Q11" s="195">
        <v>0.71813617648071204</v>
      </c>
      <c r="R11" s="195">
        <v>0.56186605750651297</v>
      </c>
      <c r="S11" s="195">
        <v>0.874406295454911</v>
      </c>
      <c r="T11" s="195">
        <v>8.6776857376098633</v>
      </c>
      <c r="U11" s="195">
        <v>0.97722732784977495</v>
      </c>
      <c r="V11" s="195">
        <v>0.78355710748204099</v>
      </c>
      <c r="W11" s="195">
        <v>1.1708975482175099</v>
      </c>
      <c r="X11" s="195">
        <v>2.598752498626709</v>
      </c>
      <c r="Y11" s="195">
        <v>0.57400887239055698</v>
      </c>
      <c r="Z11" s="195">
        <v>0.29097298507256802</v>
      </c>
      <c r="AA11" s="195">
        <v>0.85704475970854499</v>
      </c>
    </row>
    <row r="12" spans="1:31" x14ac:dyDescent="0.2">
      <c r="A12" s="7">
        <v>39</v>
      </c>
      <c r="B12" s="65"/>
      <c r="C12" s="153" t="s">
        <v>2</v>
      </c>
      <c r="D12" s="87">
        <v>15.254237174987793</v>
      </c>
      <c r="E12" s="162">
        <v>0.97357038841629895</v>
      </c>
      <c r="F12" s="162">
        <v>0.83372795380819098</v>
      </c>
      <c r="G12" s="162">
        <v>1.11341282302441</v>
      </c>
      <c r="H12" s="87">
        <v>6.8068070411682129</v>
      </c>
      <c r="I12" s="162">
        <v>0.74971125175858699</v>
      </c>
      <c r="J12" s="162">
        <v>0.55586837272635703</v>
      </c>
      <c r="K12" s="162">
        <v>0.94355413079081696</v>
      </c>
      <c r="L12" s="33">
        <v>17.914438247680664</v>
      </c>
      <c r="M12" s="195">
        <v>1.02418257963576</v>
      </c>
      <c r="N12" s="195">
        <v>0.87894158952424895</v>
      </c>
      <c r="O12" s="195">
        <v>1.1694235697472699</v>
      </c>
      <c r="P12" s="33">
        <v>12.786003112792969</v>
      </c>
      <c r="Q12" s="195">
        <v>0.98027467157672599</v>
      </c>
      <c r="R12" s="195">
        <v>0.80366389557402496</v>
      </c>
      <c r="S12" s="195">
        <v>1.1568854475794299</v>
      </c>
      <c r="T12" s="195">
        <v>8.2822084426879883</v>
      </c>
      <c r="U12" s="195">
        <v>1.05189744960271</v>
      </c>
      <c r="V12" s="195">
        <v>0.69633530778628905</v>
      </c>
      <c r="W12" s="195">
        <v>1.4074595914191299</v>
      </c>
      <c r="X12" s="195">
        <v>3.7383177280426025</v>
      </c>
      <c r="Y12" s="195">
        <v>0.89547011354009098</v>
      </c>
      <c r="Z12" s="195">
        <v>0.38647914352365897</v>
      </c>
      <c r="AA12" s="195">
        <v>1.4044610835565201</v>
      </c>
    </row>
    <row r="13" spans="1:31" x14ac:dyDescent="0.2">
      <c r="A13" s="7">
        <v>100</v>
      </c>
      <c r="B13" s="65"/>
      <c r="C13" s="153" t="s">
        <v>163</v>
      </c>
      <c r="D13" s="87">
        <v>18.909709930419922</v>
      </c>
      <c r="E13" s="162">
        <v>1.1383492623168401</v>
      </c>
      <c r="F13" s="162">
        <v>0.96573310639897902</v>
      </c>
      <c r="G13" s="162">
        <v>1.3109654182347099</v>
      </c>
      <c r="H13" s="87">
        <v>11.398963928222656</v>
      </c>
      <c r="I13" s="162">
        <v>1.1585658295096399</v>
      </c>
      <c r="J13" s="162">
        <v>0.917623597216364</v>
      </c>
      <c r="K13" s="162">
        <v>1.3995080618029101</v>
      </c>
      <c r="L13" s="33">
        <v>18.626062393188477</v>
      </c>
      <c r="M13" s="195">
        <v>1.0735712173509</v>
      </c>
      <c r="N13" s="195">
        <v>0.96803558576998405</v>
      </c>
      <c r="O13" s="195">
        <v>1.1791068489318199</v>
      </c>
      <c r="P13" s="33">
        <v>13.112391471862793</v>
      </c>
      <c r="Q13" s="195">
        <v>1.0427528399808701</v>
      </c>
      <c r="R13" s="195">
        <v>0.91143641516699103</v>
      </c>
      <c r="S13" s="195">
        <v>1.1740692647947399</v>
      </c>
      <c r="T13" s="195">
        <v>10.875331878662109</v>
      </c>
      <c r="U13" s="195">
        <v>1.32726226380247</v>
      </c>
      <c r="V13" s="195">
        <v>1.0032762409715501</v>
      </c>
      <c r="W13" s="195">
        <v>1.65124828663338</v>
      </c>
      <c r="X13" s="195">
        <v>4.0214476585388184</v>
      </c>
      <c r="Y13" s="195">
        <v>0.93826645888948801</v>
      </c>
      <c r="Z13" s="195">
        <v>0.47104966438998402</v>
      </c>
      <c r="AA13" s="195">
        <v>1.4054832533889901</v>
      </c>
    </row>
    <row r="14" spans="1:31" x14ac:dyDescent="0.2">
      <c r="A14" s="7">
        <v>729</v>
      </c>
      <c r="B14" s="65"/>
      <c r="C14" s="153" t="s">
        <v>170</v>
      </c>
      <c r="D14" s="87">
        <v>17.176870346069336</v>
      </c>
      <c r="E14" s="162">
        <v>1.0814991648453101</v>
      </c>
      <c r="F14" s="162">
        <v>0.95378402251050998</v>
      </c>
      <c r="G14" s="162">
        <v>1.20921430718011</v>
      </c>
      <c r="H14" s="87">
        <v>11.394557952880859</v>
      </c>
      <c r="I14" s="162">
        <v>1.2644259759238401</v>
      </c>
      <c r="J14" s="162">
        <v>1.08526489188512</v>
      </c>
      <c r="K14" s="162">
        <v>1.44358705996257</v>
      </c>
      <c r="L14" s="33">
        <v>23.266563415527344</v>
      </c>
      <c r="M14" s="195">
        <v>1.1447703839543599</v>
      </c>
      <c r="N14" s="195">
        <v>1.0034910928178999</v>
      </c>
      <c r="O14" s="195">
        <v>1.2860496750908199</v>
      </c>
      <c r="P14" s="33">
        <v>16.692426681518555</v>
      </c>
      <c r="Q14" s="195">
        <v>1.1869073163450099</v>
      </c>
      <c r="R14" s="195">
        <v>1.0061741231400101</v>
      </c>
      <c r="S14" s="195">
        <v>1.3676405095500099</v>
      </c>
      <c r="T14" s="195">
        <v>8.6705198287963867</v>
      </c>
      <c r="U14" s="195">
        <v>0.93332594295114202</v>
      </c>
      <c r="V14" s="195">
        <v>0.67672856959617</v>
      </c>
      <c r="W14" s="195">
        <v>1.18992331630611</v>
      </c>
      <c r="X14" s="195">
        <v>4.6966733932495117</v>
      </c>
      <c r="Y14" s="195">
        <v>0.95847138930290898</v>
      </c>
      <c r="Z14" s="195">
        <v>0.58758767153383096</v>
      </c>
      <c r="AA14" s="195">
        <v>1.32935510707199</v>
      </c>
    </row>
    <row r="15" spans="1:31" x14ac:dyDescent="0.2">
      <c r="A15" s="7">
        <v>741</v>
      </c>
      <c r="B15" s="65"/>
      <c r="C15" s="153" t="s">
        <v>56</v>
      </c>
      <c r="D15" s="87">
        <v>14.340344429016113</v>
      </c>
      <c r="E15" s="162">
        <v>1.0422844546063601</v>
      </c>
      <c r="F15" s="162">
        <v>0.93742261919746095</v>
      </c>
      <c r="G15" s="162">
        <v>1.14714629001525</v>
      </c>
      <c r="H15" s="87">
        <v>8.943089485168457</v>
      </c>
      <c r="I15" s="162">
        <v>1.1510753232761699</v>
      </c>
      <c r="J15" s="162">
        <v>1.0049195613120101</v>
      </c>
      <c r="K15" s="162">
        <v>1.2972310852403299</v>
      </c>
      <c r="L15" s="33">
        <v>20.016340255737305</v>
      </c>
      <c r="M15" s="195">
        <v>1.10626407770572</v>
      </c>
      <c r="N15" s="195">
        <v>0.99586382018798203</v>
      </c>
      <c r="O15" s="195">
        <v>1.2166643352234701</v>
      </c>
      <c r="P15" s="33">
        <v>15.01230525970459</v>
      </c>
      <c r="Q15" s="195">
        <v>1.1751919489410401</v>
      </c>
      <c r="R15" s="195">
        <v>1.0365797564306001</v>
      </c>
      <c r="S15" s="195">
        <v>1.3138041414514701</v>
      </c>
      <c r="T15" s="195">
        <v>8.4595956802368164</v>
      </c>
      <c r="U15" s="195">
        <v>0.96924943668170904</v>
      </c>
      <c r="V15" s="195">
        <v>0.75413430867405595</v>
      </c>
      <c r="W15" s="195">
        <v>1.1843645646893599</v>
      </c>
      <c r="X15" s="195">
        <v>4.5569620132446289</v>
      </c>
      <c r="Y15" s="195">
        <v>0.99660076321321101</v>
      </c>
      <c r="Z15" s="195">
        <v>0.68759329287958304</v>
      </c>
      <c r="AA15" s="195">
        <v>1.30560823354684</v>
      </c>
    </row>
    <row r="16" spans="1:31" x14ac:dyDescent="0.2">
      <c r="A16" s="7">
        <v>746</v>
      </c>
      <c r="B16" s="65"/>
      <c r="C16" s="153" t="s">
        <v>173</v>
      </c>
      <c r="D16" s="87">
        <v>12.720632553100586</v>
      </c>
      <c r="E16" s="162">
        <v>0.905562721715515</v>
      </c>
      <c r="F16" s="162">
        <v>0.78926132792169801</v>
      </c>
      <c r="G16" s="162">
        <v>1.02186411550933</v>
      </c>
      <c r="H16" s="87">
        <v>6.5927295684814453</v>
      </c>
      <c r="I16" s="162">
        <v>0.82202877663936902</v>
      </c>
      <c r="J16" s="162">
        <v>0.65942990170874605</v>
      </c>
      <c r="K16" s="162">
        <v>0.98462765156999199</v>
      </c>
      <c r="L16" s="33">
        <v>19.014890670776367</v>
      </c>
      <c r="M16" s="195">
        <v>0.96579053612882004</v>
      </c>
      <c r="N16" s="195">
        <v>0.84254993131993905</v>
      </c>
      <c r="O16" s="195">
        <v>1.0890311409377</v>
      </c>
      <c r="P16" s="33">
        <v>14.622641563415527</v>
      </c>
      <c r="Q16" s="195">
        <v>1.0542152941734899</v>
      </c>
      <c r="R16" s="195">
        <v>0.89539297488407699</v>
      </c>
      <c r="S16" s="195">
        <v>1.2130376134629</v>
      </c>
      <c r="T16" s="195">
        <v>5.2401747703552246</v>
      </c>
      <c r="U16" s="195">
        <v>0.58034810985334395</v>
      </c>
      <c r="V16" s="195">
        <v>0.35606696664948001</v>
      </c>
      <c r="W16" s="195">
        <v>0.804629253057208</v>
      </c>
      <c r="X16" s="195">
        <v>3.6144578456878662</v>
      </c>
      <c r="Y16" s="195">
        <v>0.73134722237989402</v>
      </c>
      <c r="Z16" s="195">
        <v>0.40955848076727602</v>
      </c>
      <c r="AA16" s="195">
        <v>1.05313596399251</v>
      </c>
    </row>
    <row r="17" spans="1:27" x14ac:dyDescent="0.2">
      <c r="A17" s="7">
        <v>833</v>
      </c>
      <c r="B17" s="67"/>
      <c r="C17" s="153" t="s">
        <v>32</v>
      </c>
      <c r="D17" s="87">
        <v>17.586912155151367</v>
      </c>
      <c r="E17" s="162">
        <v>0.99243926086470302</v>
      </c>
      <c r="F17" s="162">
        <v>0.88425995382994205</v>
      </c>
      <c r="G17" s="162">
        <v>1.10061856789946</v>
      </c>
      <c r="H17" s="87">
        <v>11.68724250793457</v>
      </c>
      <c r="I17" s="162">
        <v>1.1098878537905199</v>
      </c>
      <c r="J17" s="162">
        <v>0.94740722400541</v>
      </c>
      <c r="K17" s="162">
        <v>1.2723684835756299</v>
      </c>
      <c r="L17" s="33">
        <v>28.145694732666016</v>
      </c>
      <c r="M17" s="195">
        <v>1.1468211334659599</v>
      </c>
      <c r="N17" s="195">
        <v>0.95991110430687498</v>
      </c>
      <c r="O17" s="195">
        <v>1.3337311626250501</v>
      </c>
      <c r="P17" s="33">
        <v>21.825397491455078</v>
      </c>
      <c r="Q17" s="195">
        <v>1.35458261396149</v>
      </c>
      <c r="R17" s="195">
        <v>1.084723069432</v>
      </c>
      <c r="S17" s="195">
        <v>1.6244421584909801</v>
      </c>
      <c r="T17" s="195">
        <v>12.138728141784668</v>
      </c>
      <c r="U17" s="195">
        <v>1.2494234793241901</v>
      </c>
      <c r="V17" s="195">
        <v>0.94250595225513101</v>
      </c>
      <c r="W17" s="195">
        <v>1.5563410063932399</v>
      </c>
      <c r="X17" s="195">
        <v>7.194244384765625</v>
      </c>
      <c r="Y17" s="195">
        <v>1.48619792807214</v>
      </c>
      <c r="Z17" s="195">
        <v>0.98104213596272105</v>
      </c>
      <c r="AA17" s="195">
        <v>1.9913537201815601</v>
      </c>
    </row>
    <row r="18" spans="1:27" x14ac:dyDescent="0.2">
      <c r="A18" s="7">
        <v>86</v>
      </c>
      <c r="B18" s="68">
        <v>3</v>
      </c>
      <c r="C18" s="153" t="s">
        <v>171</v>
      </c>
      <c r="D18" s="87">
        <v>27.765237808227539</v>
      </c>
      <c r="E18" s="162">
        <v>1.4503251588821899</v>
      </c>
      <c r="F18" s="162">
        <v>1.26549069384214</v>
      </c>
      <c r="G18" s="162">
        <v>1.6351596239222399</v>
      </c>
      <c r="H18" s="87">
        <v>15.192743301391602</v>
      </c>
      <c r="I18" s="162">
        <v>1.3614268338902999</v>
      </c>
      <c r="J18" s="162">
        <v>1.1025177213631401</v>
      </c>
      <c r="K18" s="162">
        <v>1.62033594641745</v>
      </c>
      <c r="L18" s="33">
        <v>22.36842155456543</v>
      </c>
      <c r="M18" s="195">
        <v>1.1190768181897099</v>
      </c>
      <c r="N18" s="195">
        <v>0.95126323315239403</v>
      </c>
      <c r="O18" s="195">
        <v>1.2868904032270201</v>
      </c>
      <c r="P18" s="33">
        <v>17.920354843139648</v>
      </c>
      <c r="Q18" s="195">
        <v>1.31633604470849</v>
      </c>
      <c r="R18" s="195">
        <v>1.09936186241128</v>
      </c>
      <c r="S18" s="195">
        <v>1.53331022700569</v>
      </c>
      <c r="T18" s="195">
        <v>6.846473217010498</v>
      </c>
      <c r="U18" s="195">
        <v>0.81519920959210801</v>
      </c>
      <c r="V18" s="195">
        <v>0.53204636945897099</v>
      </c>
      <c r="W18" s="195">
        <v>1.0983520497252399</v>
      </c>
      <c r="X18" s="195">
        <v>3.1512606143951416</v>
      </c>
      <c r="Y18" s="195">
        <v>0.72165677489776603</v>
      </c>
      <c r="Z18" s="195">
        <v>0.31199942377517198</v>
      </c>
      <c r="AA18" s="195">
        <v>1.1313141260203601</v>
      </c>
    </row>
    <row r="19" spans="1:27" x14ac:dyDescent="0.2">
      <c r="A19" s="7">
        <v>634</v>
      </c>
      <c r="B19" s="65"/>
      <c r="C19" s="153" t="s">
        <v>42</v>
      </c>
      <c r="D19" s="87">
        <v>15.924826622009277</v>
      </c>
      <c r="E19" s="162">
        <v>0.82693039856287298</v>
      </c>
      <c r="F19" s="162">
        <v>0.70437040272752705</v>
      </c>
      <c r="G19" s="162">
        <v>0.94949039439821803</v>
      </c>
      <c r="H19" s="87">
        <v>10.781404495239258</v>
      </c>
      <c r="I19" s="162">
        <v>0.97917627351009795</v>
      </c>
      <c r="J19" s="162">
        <v>0.80635154844843604</v>
      </c>
      <c r="K19" s="162">
        <v>1.1520009985717601</v>
      </c>
      <c r="L19" s="33">
        <v>22.180917739868164</v>
      </c>
      <c r="M19" s="195">
        <v>1.0956369128662999</v>
      </c>
      <c r="N19" s="195">
        <v>0.96905013146415198</v>
      </c>
      <c r="O19" s="195">
        <v>1.2222236942684499</v>
      </c>
      <c r="P19" s="33">
        <v>17.565872192382813</v>
      </c>
      <c r="Q19" s="195">
        <v>1.27643645243613</v>
      </c>
      <c r="R19" s="195">
        <v>1.11243197582838</v>
      </c>
      <c r="S19" s="195">
        <v>1.44044092904387</v>
      </c>
      <c r="T19" s="195">
        <v>8.0256824493408203</v>
      </c>
      <c r="U19" s="195">
        <v>0.87146096154958597</v>
      </c>
      <c r="V19" s="195">
        <v>0.63591356667841803</v>
      </c>
      <c r="W19" s="195">
        <v>1.10700835642075</v>
      </c>
      <c r="X19" s="195">
        <v>4.5380873680114746</v>
      </c>
      <c r="Y19" s="195">
        <v>0.91150397766544899</v>
      </c>
      <c r="Z19" s="195">
        <v>0.57698242896785701</v>
      </c>
      <c r="AA19" s="195">
        <v>1.24602552636304</v>
      </c>
    </row>
    <row r="20" spans="1:27" x14ac:dyDescent="0.2">
      <c r="A20" s="7">
        <v>726</v>
      </c>
      <c r="B20" s="65"/>
      <c r="C20" s="153" t="s">
        <v>162</v>
      </c>
      <c r="D20" s="87">
        <v>16.666666030883789</v>
      </c>
      <c r="E20" s="162">
        <v>0.83516124105769896</v>
      </c>
      <c r="F20" s="162">
        <v>0.66464665788857602</v>
      </c>
      <c r="G20" s="162">
        <v>1.00567582422682</v>
      </c>
      <c r="H20" s="87">
        <v>10.805500984191895</v>
      </c>
      <c r="I20" s="162">
        <v>0.96904278553059997</v>
      </c>
      <c r="J20" s="162">
        <v>0.72603254894701796</v>
      </c>
      <c r="K20" s="162">
        <v>1.2120530221141801</v>
      </c>
      <c r="L20" s="33">
        <v>27.586206436157227</v>
      </c>
      <c r="M20" s="195">
        <v>0.98084116226899798</v>
      </c>
      <c r="N20" s="195">
        <v>0.42517216292260701</v>
      </c>
      <c r="O20" s="195">
        <v>1.53651016161539</v>
      </c>
      <c r="P20" s="33">
        <v>13.793103218078613</v>
      </c>
      <c r="Q20" s="195">
        <v>0.79012498213252802</v>
      </c>
      <c r="R20" s="195">
        <v>2.6831131451752699E-2</v>
      </c>
      <c r="S20" s="195">
        <v>1.5534188328133001</v>
      </c>
      <c r="T20" s="195">
        <v>11.111110687255859</v>
      </c>
      <c r="U20" s="195">
        <v>1.1418122078661199</v>
      </c>
      <c r="V20" s="195">
        <v>0.123601230252355</v>
      </c>
      <c r="W20" s="195">
        <v>2.1600231854798801</v>
      </c>
      <c r="X20" s="195">
        <v>3.7037036418914795</v>
      </c>
      <c r="Y20" s="195">
        <v>0.80329269625977096</v>
      </c>
      <c r="Z20" s="195">
        <v>-0.82311725854837103</v>
      </c>
      <c r="AA20" s="195">
        <v>2.4297026510679101</v>
      </c>
    </row>
    <row r="21" spans="1:27" x14ac:dyDescent="0.2">
      <c r="A21" s="7">
        <v>744</v>
      </c>
      <c r="B21" s="65"/>
      <c r="C21" s="153" t="s">
        <v>18</v>
      </c>
      <c r="D21" s="87">
        <v>11.886792182922363</v>
      </c>
      <c r="E21" s="162">
        <v>0.84882486885056196</v>
      </c>
      <c r="F21" s="162">
        <v>0.70326937565155401</v>
      </c>
      <c r="G21" s="162">
        <v>0.99438036204957003</v>
      </c>
      <c r="H21" s="87">
        <v>5.4768648147583008</v>
      </c>
      <c r="I21" s="162">
        <v>0.76299243934569305</v>
      </c>
      <c r="J21" s="162">
        <v>0.54863862800067198</v>
      </c>
      <c r="K21" s="162">
        <v>0.97734625069071401</v>
      </c>
      <c r="L21" s="33">
        <v>16.352201461791992</v>
      </c>
      <c r="M21" s="195">
        <v>0.88540357315068796</v>
      </c>
      <c r="N21" s="195">
        <v>0.67132366824730805</v>
      </c>
      <c r="O21" s="195">
        <v>1.0994834780540701</v>
      </c>
      <c r="P21" s="33">
        <v>7.5949368476867676</v>
      </c>
      <c r="Q21" s="195">
        <v>0.62013850162279505</v>
      </c>
      <c r="R21" s="195">
        <v>0.33993209856335899</v>
      </c>
      <c r="S21" s="195">
        <v>0.90034490468223105</v>
      </c>
      <c r="T21" s="195">
        <v>8.0838327407836914</v>
      </c>
      <c r="U21" s="195">
        <v>0.84591753002814696</v>
      </c>
      <c r="V21" s="195">
        <v>0.53516383242881405</v>
      </c>
      <c r="W21" s="195">
        <v>1.15667122762748</v>
      </c>
      <c r="X21" s="195">
        <v>3.0030031204223633</v>
      </c>
      <c r="Y21" s="195">
        <v>0.57891887544666898</v>
      </c>
      <c r="Z21" s="195">
        <v>0.140745086500949</v>
      </c>
      <c r="AA21" s="195">
        <v>1.0170926643923901</v>
      </c>
    </row>
    <row r="22" spans="1:27" x14ac:dyDescent="0.2">
      <c r="A22" s="7">
        <v>745</v>
      </c>
      <c r="B22" s="65"/>
      <c r="C22" s="153" t="s">
        <v>165</v>
      </c>
      <c r="D22" s="87">
        <v>16.251482009887695</v>
      </c>
      <c r="E22" s="162">
        <v>0.95361519934538896</v>
      </c>
      <c r="F22" s="162">
        <v>0.80830940337591495</v>
      </c>
      <c r="G22" s="162">
        <v>1.09892099531486</v>
      </c>
      <c r="H22" s="87">
        <v>6.7430024147033691</v>
      </c>
      <c r="I22" s="162">
        <v>0.77005660364448003</v>
      </c>
      <c r="J22" s="162">
        <v>0.54677458844776705</v>
      </c>
      <c r="K22" s="162">
        <v>0.99333861884119401</v>
      </c>
      <c r="L22" s="33">
        <v>20</v>
      </c>
      <c r="M22" s="195">
        <v>0.98143748220832305</v>
      </c>
      <c r="N22" s="195">
        <v>0.78530778465374795</v>
      </c>
      <c r="O22" s="195">
        <v>1.1775671797628999</v>
      </c>
      <c r="P22" s="33">
        <v>11.708860397338867</v>
      </c>
      <c r="Q22" s="195">
        <v>0.84849051096112904</v>
      </c>
      <c r="R22" s="195">
        <v>0.58756383853092597</v>
      </c>
      <c r="S22" s="195">
        <v>1.10941718339133</v>
      </c>
      <c r="T22" s="195">
        <v>11.678832054138184</v>
      </c>
      <c r="U22" s="195">
        <v>1.0806694494586</v>
      </c>
      <c r="V22" s="195">
        <v>0.81777789959579805</v>
      </c>
      <c r="W22" s="195">
        <v>1.3435609993213999</v>
      </c>
      <c r="X22" s="195">
        <v>5.2356019020080566</v>
      </c>
      <c r="Y22" s="195">
        <v>0.89561393859150196</v>
      </c>
      <c r="Z22" s="195">
        <v>0.50803483396816296</v>
      </c>
      <c r="AA22" s="195">
        <v>1.28319304321484</v>
      </c>
    </row>
    <row r="23" spans="1:27" x14ac:dyDescent="0.2">
      <c r="A23" s="7">
        <v>750</v>
      </c>
      <c r="B23" s="65"/>
      <c r="C23" s="153" t="s">
        <v>19</v>
      </c>
      <c r="D23" s="87">
        <v>14.385353088378906</v>
      </c>
      <c r="E23" s="162">
        <v>1.08648469056315</v>
      </c>
      <c r="F23" s="162">
        <v>0.94214628507150699</v>
      </c>
      <c r="G23" s="162">
        <v>1.2308230960547899</v>
      </c>
      <c r="H23" s="87">
        <v>8.3109922409057617</v>
      </c>
      <c r="I23" s="162">
        <v>1.08926232916295</v>
      </c>
      <c r="J23" s="162">
        <v>0.88777752544764499</v>
      </c>
      <c r="K23" s="162">
        <v>1.29074713287826</v>
      </c>
      <c r="L23" s="33">
        <v>17.357002258300781</v>
      </c>
      <c r="M23" s="195">
        <v>0.82634395677148498</v>
      </c>
      <c r="N23" s="195">
        <v>0.67046352813096499</v>
      </c>
      <c r="O23" s="195">
        <v>0.98222438541200396</v>
      </c>
      <c r="P23" s="33">
        <v>10.462776184082031</v>
      </c>
      <c r="Q23" s="195">
        <v>0.73925492352169697</v>
      </c>
      <c r="R23" s="195">
        <v>0.53488512127681698</v>
      </c>
      <c r="S23" s="195">
        <v>0.94362472576657697</v>
      </c>
      <c r="T23" s="195">
        <v>8.5239086151123047</v>
      </c>
      <c r="U23" s="195">
        <v>0.82277574863648695</v>
      </c>
      <c r="V23" s="195">
        <v>0.57671330142322896</v>
      </c>
      <c r="W23" s="195">
        <v>1.0688381958497499</v>
      </c>
      <c r="X23" s="195">
        <v>2.7896995544433594</v>
      </c>
      <c r="Y23" s="195">
        <v>0.490740426981156</v>
      </c>
      <c r="Z23" s="195">
        <v>0.137621185138527</v>
      </c>
      <c r="AA23" s="195">
        <v>0.84385966882378505</v>
      </c>
    </row>
    <row r="24" spans="1:27" x14ac:dyDescent="0.2">
      <c r="A24" s="7">
        <v>754</v>
      </c>
      <c r="B24" s="65"/>
      <c r="C24" s="153" t="s">
        <v>169</v>
      </c>
      <c r="D24" s="87">
        <v>17.269737243652344</v>
      </c>
      <c r="E24" s="162">
        <v>1.0998073617897699</v>
      </c>
      <c r="F24" s="162">
        <v>0.92055724036886399</v>
      </c>
      <c r="G24" s="162">
        <v>1.27905748321067</v>
      </c>
      <c r="H24" s="87">
        <v>9.1210613250732422</v>
      </c>
      <c r="I24" s="162">
        <v>1.0050762719290101</v>
      </c>
      <c r="J24" s="162">
        <v>0.75563725152498495</v>
      </c>
      <c r="K24" s="162">
        <v>1.2545152923330301</v>
      </c>
      <c r="L24" s="33">
        <v>16.283525466918945</v>
      </c>
      <c r="M24" s="195">
        <v>0.90800178692630495</v>
      </c>
      <c r="N24" s="195">
        <v>0.738444282153358</v>
      </c>
      <c r="O24" s="195">
        <v>1.07755929169925</v>
      </c>
      <c r="P24" s="33">
        <v>9.6339111328125</v>
      </c>
      <c r="Q24" s="195">
        <v>0.79846816093959405</v>
      </c>
      <c r="R24" s="195">
        <v>0.57887925642924798</v>
      </c>
      <c r="S24" s="195">
        <v>1.0180570654499399</v>
      </c>
      <c r="T24" s="195">
        <v>9.3833780288696289</v>
      </c>
      <c r="U24" s="195">
        <v>1.1885782767389099</v>
      </c>
      <c r="V24" s="195">
        <v>0.85426219602286602</v>
      </c>
      <c r="W24" s="195">
        <v>1.5228943574549501</v>
      </c>
      <c r="X24" s="195">
        <v>3.5812671184539795</v>
      </c>
      <c r="Y24" s="195">
        <v>0.86037473865476799</v>
      </c>
      <c r="Z24" s="195">
        <v>0.377347559242036</v>
      </c>
      <c r="AA24" s="195">
        <v>1.3434019180675001</v>
      </c>
    </row>
    <row r="25" spans="1:27" x14ac:dyDescent="0.2">
      <c r="A25" s="7">
        <v>763</v>
      </c>
      <c r="B25" s="65"/>
      <c r="C25" s="153" t="s">
        <v>53</v>
      </c>
      <c r="D25" s="87">
        <v>12.516644477844238</v>
      </c>
      <c r="E25" s="162">
        <v>0.90153793471003496</v>
      </c>
      <c r="F25" s="162">
        <v>0.72762315063326599</v>
      </c>
      <c r="G25" s="162">
        <v>1.0754527187867999</v>
      </c>
      <c r="H25" s="87">
        <v>6.7842607498168945</v>
      </c>
      <c r="I25" s="162">
        <v>0.83816068815750899</v>
      </c>
      <c r="J25" s="162">
        <v>0.59759006632218303</v>
      </c>
      <c r="K25" s="162">
        <v>1.0787313099928399</v>
      </c>
      <c r="L25" s="33">
        <v>16.260162353515625</v>
      </c>
      <c r="M25" s="195">
        <v>1.1021256750672499</v>
      </c>
      <c r="N25" s="195">
        <v>0.87382599042341402</v>
      </c>
      <c r="O25" s="195">
        <v>1.33042535971109</v>
      </c>
      <c r="P25" s="33">
        <v>12.054794311523438</v>
      </c>
      <c r="Q25" s="195">
        <v>1.1809330617167599</v>
      </c>
      <c r="R25" s="195">
        <v>0.89202887671689601</v>
      </c>
      <c r="S25" s="195">
        <v>1.4698372467166201</v>
      </c>
      <c r="T25" s="195">
        <v>7.795100212097168</v>
      </c>
      <c r="U25" s="195">
        <v>1.0823183362558899</v>
      </c>
      <c r="V25" s="195">
        <v>0.76113388568253204</v>
      </c>
      <c r="W25" s="195">
        <v>1.40350278682924</v>
      </c>
      <c r="X25" s="195">
        <v>2.4943311214447021</v>
      </c>
      <c r="Y25" s="195">
        <v>0.68509131911069598</v>
      </c>
      <c r="Z25" s="195">
        <v>0.21507775593364201</v>
      </c>
      <c r="AA25" s="195">
        <v>1.1551048822877501</v>
      </c>
    </row>
    <row r="26" spans="1:27" x14ac:dyDescent="0.2">
      <c r="A26" s="7">
        <v>916</v>
      </c>
      <c r="B26" s="65"/>
      <c r="C26" s="153" t="s">
        <v>167</v>
      </c>
      <c r="D26" s="87">
        <v>19.724771499633789</v>
      </c>
      <c r="E26" s="162">
        <v>1.1595935201446499</v>
      </c>
      <c r="F26" s="162">
        <v>0.99508676895154202</v>
      </c>
      <c r="G26" s="162">
        <v>1.3241002713377701</v>
      </c>
      <c r="H26" s="87">
        <v>10.107197761535645</v>
      </c>
      <c r="I26" s="162">
        <v>1.0467335054135301</v>
      </c>
      <c r="J26" s="162">
        <v>0.81514880891777597</v>
      </c>
      <c r="K26" s="162">
        <v>1.27831820190928</v>
      </c>
      <c r="L26" s="33">
        <v>17.607973098754883</v>
      </c>
      <c r="M26" s="195">
        <v>1.0164238417251801</v>
      </c>
      <c r="N26" s="195">
        <v>0.78453519232360802</v>
      </c>
      <c r="O26" s="195">
        <v>1.24831249112675</v>
      </c>
      <c r="P26" s="33">
        <v>8.3612041473388672</v>
      </c>
      <c r="Q26" s="195">
        <v>0.72075740791082499</v>
      </c>
      <c r="R26" s="195">
        <v>0.422231867032903</v>
      </c>
      <c r="S26" s="195">
        <v>1.01928294878875</v>
      </c>
      <c r="T26" s="195">
        <v>7.8369908332824707</v>
      </c>
      <c r="U26" s="195">
        <v>0.91753878085708995</v>
      </c>
      <c r="V26" s="195">
        <v>0.57392742327984203</v>
      </c>
      <c r="W26" s="195">
        <v>1.26115013843434</v>
      </c>
      <c r="X26" s="195">
        <v>2.555910587310791</v>
      </c>
      <c r="Y26" s="195">
        <v>0.57816040652602496</v>
      </c>
      <c r="Z26" s="195">
        <v>7.5846265624034306E-2</v>
      </c>
      <c r="AA26" s="195">
        <v>1.08047454742801</v>
      </c>
    </row>
    <row r="27" spans="1:27" x14ac:dyDescent="0.2">
      <c r="A27" s="7">
        <v>1425</v>
      </c>
      <c r="B27" s="65"/>
      <c r="C27" s="181" t="s">
        <v>39</v>
      </c>
      <c r="D27" s="87">
        <v>17.145072937011719</v>
      </c>
      <c r="E27" s="162">
        <v>0.98295538132955396</v>
      </c>
      <c r="F27" s="162">
        <v>0.86733186954957997</v>
      </c>
      <c r="G27" s="162">
        <v>1.0985788931095299</v>
      </c>
      <c r="H27" s="87">
        <v>10.03110408782959</v>
      </c>
      <c r="I27" s="162">
        <v>1.0134754587819299</v>
      </c>
      <c r="J27" s="162">
        <v>0.85061587692051699</v>
      </c>
      <c r="K27" s="162">
        <v>1.1763350406433499</v>
      </c>
      <c r="L27" s="33">
        <v>14.617939949035645</v>
      </c>
      <c r="M27" s="195">
        <v>0.76395750602118295</v>
      </c>
      <c r="N27" s="195">
        <v>0.61085402718137205</v>
      </c>
      <c r="O27" s="195">
        <v>0.91706098486099397</v>
      </c>
      <c r="P27" s="33">
        <v>9.8169717788696289</v>
      </c>
      <c r="Q27" s="195">
        <v>0.769915279633553</v>
      </c>
      <c r="R27" s="195">
        <v>0.57134639974145895</v>
      </c>
      <c r="S27" s="195">
        <v>0.96848415952564804</v>
      </c>
      <c r="T27" s="195">
        <v>8.0188674926757813</v>
      </c>
      <c r="U27" s="195">
        <v>0.86720017603558397</v>
      </c>
      <c r="V27" s="195">
        <v>0.63349720074517202</v>
      </c>
      <c r="W27" s="195">
        <v>1.1009031513259999</v>
      </c>
      <c r="X27" s="195">
        <v>5.2297940254211426</v>
      </c>
      <c r="Y27" s="195">
        <v>1.0677291680449299</v>
      </c>
      <c r="Z27" s="195">
        <v>0.73319711609453997</v>
      </c>
      <c r="AA27" s="195">
        <v>1.4022612199953199</v>
      </c>
    </row>
    <row r="28" spans="1:27" x14ac:dyDescent="0.2">
      <c r="A28" s="7">
        <v>5994</v>
      </c>
      <c r="B28" s="66"/>
      <c r="C28" s="181" t="s">
        <v>164</v>
      </c>
      <c r="D28" s="87">
        <v>15.154147148132324</v>
      </c>
      <c r="E28" s="162">
        <v>0.81264239549636841</v>
      </c>
      <c r="F28" s="162">
        <v>0.7295106053352356</v>
      </c>
      <c r="G28" s="162">
        <v>0.895774245262146</v>
      </c>
      <c r="H28" s="87">
        <v>8.1668119430541992</v>
      </c>
      <c r="I28" s="162">
        <v>0.7712395191192627</v>
      </c>
      <c r="J28" s="162">
        <v>0.65397018194198608</v>
      </c>
      <c r="K28" s="162">
        <v>0.88850885629653931</v>
      </c>
      <c r="L28" s="33">
        <v>15.136054039001465</v>
      </c>
      <c r="M28" s="195">
        <v>0.78264534473419189</v>
      </c>
      <c r="N28" s="195">
        <v>0.67442154884338379</v>
      </c>
      <c r="O28" s="195">
        <v>0.89086920022964478</v>
      </c>
      <c r="P28" s="33">
        <v>9.7186698913574219</v>
      </c>
      <c r="Q28" s="195">
        <v>0.76737993955612183</v>
      </c>
      <c r="R28" s="195">
        <v>0.62464332580566406</v>
      </c>
      <c r="S28" s="195">
        <v>0.91011655330657959</v>
      </c>
      <c r="T28" s="195">
        <v>12.049549102783203</v>
      </c>
      <c r="U28" s="195">
        <v>1.1575318574905396</v>
      </c>
      <c r="V28" s="195">
        <v>0.97518038749694824</v>
      </c>
      <c r="W28" s="195">
        <v>1.3398832082748413</v>
      </c>
      <c r="X28" s="195">
        <v>7.9954953193664551</v>
      </c>
      <c r="Y28" s="195">
        <v>1.4283391237258911</v>
      </c>
      <c r="Z28" s="195">
        <v>1.1685868501663208</v>
      </c>
      <c r="AA28" s="195">
        <v>1.6880913972854614</v>
      </c>
    </row>
    <row r="29" spans="1:27" x14ac:dyDescent="0.2">
      <c r="A29" s="7">
        <v>146</v>
      </c>
      <c r="B29" s="64">
        <v>4</v>
      </c>
      <c r="C29" s="181" t="s">
        <v>174</v>
      </c>
      <c r="D29" s="87">
        <v>17.654987335205078</v>
      </c>
      <c r="E29" s="162">
        <v>1.13439047822226</v>
      </c>
      <c r="F29" s="162">
        <v>0.97107998801485695</v>
      </c>
      <c r="G29" s="162">
        <v>1.2977009684296601</v>
      </c>
      <c r="H29" s="87">
        <v>10.916441917419434</v>
      </c>
      <c r="I29" s="162">
        <v>1.2348782251667201</v>
      </c>
      <c r="J29" s="162">
        <v>1.0065515164200201</v>
      </c>
      <c r="K29" s="162">
        <v>1.4632049339134201</v>
      </c>
      <c r="L29" s="33">
        <v>16.287878036499023</v>
      </c>
      <c r="M29" s="195">
        <v>0.86173133998861096</v>
      </c>
      <c r="N29" s="195">
        <v>0.63134205251815601</v>
      </c>
      <c r="O29" s="195">
        <v>1.09212062745907</v>
      </c>
      <c r="P29" s="33">
        <v>10.266160011291504</v>
      </c>
      <c r="Q29" s="195">
        <v>0.82482325202197904</v>
      </c>
      <c r="R29" s="195">
        <v>0.52207876577103396</v>
      </c>
      <c r="S29" s="195">
        <v>1.1275677382729199</v>
      </c>
      <c r="T29" s="195">
        <v>10.240963935852051</v>
      </c>
      <c r="U29" s="195">
        <v>1.0975663060583201</v>
      </c>
      <c r="V29" s="195">
        <v>0.77700456512420202</v>
      </c>
      <c r="W29" s="195">
        <v>1.41812804699244</v>
      </c>
      <c r="X29" s="195">
        <v>5.8103976249694824</v>
      </c>
      <c r="Y29" s="195">
        <v>1.1770973306394801</v>
      </c>
      <c r="Z29" s="195">
        <v>0.71373611961218197</v>
      </c>
      <c r="AA29" s="195">
        <v>1.6404585416667901</v>
      </c>
    </row>
    <row r="30" spans="1:27" x14ac:dyDescent="0.2">
      <c r="A30" s="7">
        <v>668</v>
      </c>
      <c r="B30" s="65"/>
      <c r="C30" s="181" t="s">
        <v>8</v>
      </c>
      <c r="D30" s="87">
        <v>16.346153259277344</v>
      </c>
      <c r="E30" s="162">
        <v>0.981177671402648</v>
      </c>
      <c r="F30" s="162">
        <v>0.56189683041332295</v>
      </c>
      <c r="G30" s="162">
        <v>1.4004585123919699</v>
      </c>
      <c r="H30" s="87"/>
      <c r="I30" s="32" t="s">
        <v>0</v>
      </c>
      <c r="J30" s="32" t="s">
        <v>0</v>
      </c>
      <c r="K30" s="32" t="s">
        <v>0</v>
      </c>
      <c r="L30" s="32" t="s">
        <v>0</v>
      </c>
      <c r="M30" s="32" t="s">
        <v>0</v>
      </c>
      <c r="N30" s="32" t="s">
        <v>0</v>
      </c>
      <c r="O30" s="32" t="s">
        <v>0</v>
      </c>
      <c r="P30" s="32" t="s">
        <v>0</v>
      </c>
      <c r="Q30" s="32" t="s">
        <v>0</v>
      </c>
      <c r="R30" s="32" t="s">
        <v>0</v>
      </c>
      <c r="S30" s="32" t="s">
        <v>0</v>
      </c>
      <c r="T30" s="195">
        <v>10.810811042785645</v>
      </c>
      <c r="U30" s="195">
        <v>1.52620587381859</v>
      </c>
      <c r="V30" s="195">
        <v>0.42469830286173499</v>
      </c>
      <c r="W30" s="195">
        <v>2.6277134447754502</v>
      </c>
      <c r="X30" s="32" t="s">
        <v>0</v>
      </c>
      <c r="Y30" s="32" t="s">
        <v>0</v>
      </c>
      <c r="Z30" s="32" t="s">
        <v>0</v>
      </c>
      <c r="AA30" s="32" t="s">
        <v>0</v>
      </c>
    </row>
    <row r="31" spans="1:27" x14ac:dyDescent="0.2">
      <c r="A31" s="7">
        <v>678</v>
      </c>
      <c r="B31" s="65"/>
      <c r="C31" s="181" t="s">
        <v>57</v>
      </c>
      <c r="D31" s="32" t="s">
        <v>0</v>
      </c>
      <c r="E31" s="32" t="s">
        <v>0</v>
      </c>
      <c r="F31" s="32" t="s">
        <v>0</v>
      </c>
      <c r="G31" s="32" t="s">
        <v>0</v>
      </c>
      <c r="H31" s="32" t="s">
        <v>0</v>
      </c>
      <c r="I31" s="32" t="s">
        <v>0</v>
      </c>
      <c r="J31" s="32" t="s">
        <v>0</v>
      </c>
      <c r="K31" s="32" t="s">
        <v>0</v>
      </c>
      <c r="L31" s="32" t="s">
        <v>0</v>
      </c>
      <c r="M31" s="32" t="s">
        <v>0</v>
      </c>
      <c r="N31" s="32" t="s">
        <v>0</v>
      </c>
      <c r="O31" s="32" t="s">
        <v>0</v>
      </c>
      <c r="P31" s="32" t="s">
        <v>0</v>
      </c>
      <c r="Q31" s="32" t="s">
        <v>0</v>
      </c>
      <c r="R31" s="32" t="s">
        <v>0</v>
      </c>
      <c r="S31" s="32" t="s">
        <v>0</v>
      </c>
      <c r="T31" s="32" t="s">
        <v>0</v>
      </c>
      <c r="U31" s="32" t="s">
        <v>0</v>
      </c>
      <c r="V31" s="32" t="s">
        <v>0</v>
      </c>
      <c r="W31" s="32" t="s">
        <v>0</v>
      </c>
      <c r="X31" s="32" t="s">
        <v>0</v>
      </c>
      <c r="Y31" s="32" t="s">
        <v>0</v>
      </c>
      <c r="Z31" s="32" t="s">
        <v>0</v>
      </c>
      <c r="AA31" s="32" t="s">
        <v>0</v>
      </c>
    </row>
    <row r="32" spans="1:27" x14ac:dyDescent="0.2">
      <c r="A32" s="7">
        <v>724</v>
      </c>
      <c r="B32" s="65"/>
      <c r="C32" s="181" t="s">
        <v>10</v>
      </c>
      <c r="D32" s="87">
        <v>18.040435791015625</v>
      </c>
      <c r="E32" s="162">
        <v>1.0854410951759099</v>
      </c>
      <c r="F32" s="162">
        <v>0.91768231368194897</v>
      </c>
      <c r="G32" s="162">
        <v>1.25319987666988</v>
      </c>
      <c r="H32" s="87">
        <v>10.658307075500488</v>
      </c>
      <c r="I32" s="162">
        <v>1.1140844396234499</v>
      </c>
      <c r="J32" s="162">
        <v>0.878955523994006</v>
      </c>
      <c r="K32" s="162">
        <v>1.3492133552529</v>
      </c>
      <c r="L32" s="33">
        <v>23.192771911621094</v>
      </c>
      <c r="M32" s="195">
        <v>1.11686716722377</v>
      </c>
      <c r="N32" s="195">
        <v>0.92389982847683005</v>
      </c>
      <c r="O32" s="195">
        <v>1.3098345059707099</v>
      </c>
      <c r="P32" s="33">
        <v>15.887850761413574</v>
      </c>
      <c r="Q32" s="195">
        <v>1.0973715480249899</v>
      </c>
      <c r="R32" s="195">
        <v>0.84772887548170295</v>
      </c>
      <c r="S32" s="195">
        <v>1.34701422056828</v>
      </c>
      <c r="T32" s="195">
        <v>7.9452056884765625</v>
      </c>
      <c r="U32" s="195">
        <v>1.0015676289037101</v>
      </c>
      <c r="V32" s="195">
        <v>0.66473689685312698</v>
      </c>
      <c r="W32" s="195">
        <v>1.33839836095429</v>
      </c>
      <c r="X32" s="195">
        <v>6.470588207244873</v>
      </c>
      <c r="Y32" s="195">
        <v>1.53535375656721</v>
      </c>
      <c r="Z32" s="195">
        <v>1.03934127375931</v>
      </c>
      <c r="AA32" s="195">
        <v>2.0313662393751102</v>
      </c>
    </row>
    <row r="33" spans="1:27" x14ac:dyDescent="0.2">
      <c r="A33" s="7">
        <v>734</v>
      </c>
      <c r="B33" s="65"/>
      <c r="C33" s="181" t="s">
        <v>13</v>
      </c>
      <c r="D33" s="87">
        <v>19.020715713500977</v>
      </c>
      <c r="E33" s="162">
        <v>1.2083506409225999</v>
      </c>
      <c r="F33" s="162">
        <v>1.01643990471817</v>
      </c>
      <c r="G33" s="162">
        <v>1.40026137712703</v>
      </c>
      <c r="H33" s="87">
        <v>12.617702484130859</v>
      </c>
      <c r="I33" s="162">
        <v>1.4146776090783699</v>
      </c>
      <c r="J33" s="162">
        <v>1.1460127371042901</v>
      </c>
      <c r="K33" s="162">
        <v>1.68334248105246</v>
      </c>
      <c r="L33" s="33">
        <v>12.297734260559082</v>
      </c>
      <c r="M33" s="195">
        <v>0.77415987572933598</v>
      </c>
      <c r="N33" s="195">
        <v>0.53225479510664597</v>
      </c>
      <c r="O33" s="195">
        <v>1.0160649563520201</v>
      </c>
      <c r="P33" s="33">
        <v>7.4675326347351074</v>
      </c>
      <c r="Q33" s="195">
        <v>0.677381984513303</v>
      </c>
      <c r="R33" s="195">
        <v>0.373302343647402</v>
      </c>
      <c r="S33" s="195">
        <v>0.98146162537920401</v>
      </c>
      <c r="T33" s="195">
        <v>12.267658233642578</v>
      </c>
      <c r="U33" s="195">
        <v>1.7593608342402101</v>
      </c>
      <c r="V33" s="195">
        <v>1.3337983502253401</v>
      </c>
      <c r="W33" s="195">
        <v>2.18492331825508</v>
      </c>
      <c r="X33" s="195">
        <v>5.970149040222168</v>
      </c>
      <c r="Y33" s="195">
        <v>1.6909501203831401</v>
      </c>
      <c r="Z33" s="195">
        <v>1.07275771093851</v>
      </c>
      <c r="AA33" s="195">
        <v>2.3091425298277701</v>
      </c>
    </row>
    <row r="34" spans="1:27" x14ac:dyDescent="0.2">
      <c r="A34" s="7">
        <v>739</v>
      </c>
      <c r="B34" s="65"/>
      <c r="C34" s="181" t="s">
        <v>15</v>
      </c>
      <c r="D34" s="87">
        <v>19.870410919189453</v>
      </c>
      <c r="E34" s="162">
        <v>1.1356975202383499</v>
      </c>
      <c r="F34" s="162">
        <v>0.94363370329460095</v>
      </c>
      <c r="G34" s="162">
        <v>1.3277613371821</v>
      </c>
      <c r="H34" s="87">
        <v>8.9324617385864258</v>
      </c>
      <c r="I34" s="162">
        <v>0.88085666749384495</v>
      </c>
      <c r="J34" s="162">
        <v>0.61215228669315702</v>
      </c>
      <c r="K34" s="162">
        <v>1.14956104829453</v>
      </c>
      <c r="L34" s="33">
        <v>22.388059616088867</v>
      </c>
      <c r="M34" s="195">
        <v>1.1159419337205001</v>
      </c>
      <c r="N34" s="195">
        <v>0.85597571440600495</v>
      </c>
      <c r="O34" s="195">
        <v>1.3759081530350099</v>
      </c>
      <c r="P34" s="33">
        <v>10.945273399353027</v>
      </c>
      <c r="Q34" s="195">
        <v>0.80495159606041899</v>
      </c>
      <c r="R34" s="195">
        <v>0.472170910928988</v>
      </c>
      <c r="S34" s="195">
        <v>1.13773228119185</v>
      </c>
      <c r="T34" s="195">
        <v>8.3333330154418945</v>
      </c>
      <c r="U34" s="195">
        <v>1.1162465568939</v>
      </c>
      <c r="V34" s="195">
        <v>0.73438615822722697</v>
      </c>
      <c r="W34" s="195">
        <v>1.4981069555605699</v>
      </c>
      <c r="X34" s="195">
        <v>3.0927834510803223</v>
      </c>
      <c r="Y34" s="195">
        <v>0.82331015028876897</v>
      </c>
      <c r="Z34" s="195">
        <v>0.25481023446059398</v>
      </c>
      <c r="AA34" s="195">
        <v>1.3918100661169399</v>
      </c>
    </row>
    <row r="35" spans="1:27" x14ac:dyDescent="0.2">
      <c r="A35" s="7">
        <v>742</v>
      </c>
      <c r="B35" s="65"/>
      <c r="C35" s="181" t="s">
        <v>168</v>
      </c>
      <c r="D35" s="87">
        <v>14.213197708129883</v>
      </c>
      <c r="E35" s="162">
        <v>0.82889345403583403</v>
      </c>
      <c r="F35" s="162">
        <v>0.61796943802164805</v>
      </c>
      <c r="G35" s="162">
        <v>1.03981747005002</v>
      </c>
      <c r="H35" s="87">
        <v>8.3756341934204102</v>
      </c>
      <c r="I35" s="162">
        <v>0.83332523178221396</v>
      </c>
      <c r="J35" s="162">
        <v>0.54199152057961297</v>
      </c>
      <c r="K35" s="162">
        <v>1.1246589429848199</v>
      </c>
      <c r="L35" s="33">
        <v>8.5635356903076172</v>
      </c>
      <c r="M35" s="195">
        <v>0.51471242867471201</v>
      </c>
      <c r="N35" s="195">
        <v>0.298067248058066</v>
      </c>
      <c r="O35" s="195">
        <v>0.73135760929135796</v>
      </c>
      <c r="P35" s="33">
        <v>4.1551246643066406</v>
      </c>
      <c r="Q35" s="195">
        <v>0.38037700669963598</v>
      </c>
      <c r="R35" s="195">
        <v>9.7822756059656402E-2</v>
      </c>
      <c r="S35" s="195">
        <v>0.662931257339615</v>
      </c>
      <c r="T35" s="195">
        <v>9.9206352233886719</v>
      </c>
      <c r="U35" s="195">
        <v>1.1818562963033901</v>
      </c>
      <c r="V35" s="195">
        <v>0.79492227897830303</v>
      </c>
      <c r="W35" s="195">
        <v>1.56879031362847</v>
      </c>
      <c r="X35" s="195">
        <v>5.5776891708374023</v>
      </c>
      <c r="Y35" s="195">
        <v>1.2170993362295199</v>
      </c>
      <c r="Z35" s="195">
        <v>0.67084556757619596</v>
      </c>
      <c r="AA35" s="195">
        <v>1.7633531048828399</v>
      </c>
    </row>
    <row r="36" spans="1:27" x14ac:dyDescent="0.2">
      <c r="A36" s="7">
        <v>743</v>
      </c>
      <c r="B36" s="65"/>
      <c r="C36" s="181" t="s">
        <v>17</v>
      </c>
      <c r="D36" s="87">
        <v>22.966506958007813</v>
      </c>
      <c r="E36" s="162">
        <v>1.27948740163193</v>
      </c>
      <c r="F36" s="162">
        <v>0.99759494264338699</v>
      </c>
      <c r="G36" s="162">
        <v>1.5613798606204701</v>
      </c>
      <c r="H36" s="87">
        <v>13.043478012084961</v>
      </c>
      <c r="I36" s="162">
        <v>1.41086719875343</v>
      </c>
      <c r="J36" s="162">
        <v>0.98941096586923805</v>
      </c>
      <c r="K36" s="162">
        <v>1.83232343163763</v>
      </c>
      <c r="L36" s="33">
        <v>28.395061492919922</v>
      </c>
      <c r="M36" s="195">
        <v>1.1866713172383601</v>
      </c>
      <c r="N36" s="195">
        <v>0.82666957836824995</v>
      </c>
      <c r="O36" s="195">
        <v>1.5466730561084701</v>
      </c>
      <c r="P36" s="33">
        <v>19.753086090087891</v>
      </c>
      <c r="Q36" s="195">
        <v>1.26012914850401</v>
      </c>
      <c r="R36" s="195">
        <v>0.78141652100570202</v>
      </c>
      <c r="S36" s="195">
        <v>1.73884177600231</v>
      </c>
      <c r="T36" s="195">
        <v>16.129032135009766</v>
      </c>
      <c r="U36" s="195">
        <v>1.3815401792495099</v>
      </c>
      <c r="V36" s="195">
        <v>0.92611273493825397</v>
      </c>
      <c r="W36" s="195">
        <v>1.8369676235607799</v>
      </c>
      <c r="X36" s="195">
        <v>7.2580647468566895</v>
      </c>
      <c r="Y36" s="195">
        <v>1.1684544941707899</v>
      </c>
      <c r="Z36" s="195">
        <v>0.51214479437258398</v>
      </c>
      <c r="AA36" s="195">
        <v>1.824764193969</v>
      </c>
    </row>
    <row r="37" spans="1:27" x14ac:dyDescent="0.2">
      <c r="A37" s="7">
        <v>753</v>
      </c>
      <c r="B37" s="65"/>
      <c r="C37" s="181" t="s">
        <v>20</v>
      </c>
      <c r="D37" s="87">
        <v>16.315790176391602</v>
      </c>
      <c r="E37" s="162">
        <v>0.93315441642499297</v>
      </c>
      <c r="F37" s="162">
        <v>0.75929697358383896</v>
      </c>
      <c r="G37" s="162">
        <v>1.10701185926615</v>
      </c>
      <c r="H37" s="87">
        <v>9.2982454299926758</v>
      </c>
      <c r="I37" s="162">
        <v>0.94215902918376104</v>
      </c>
      <c r="J37" s="162">
        <v>0.69700206972836198</v>
      </c>
      <c r="K37" s="162">
        <v>1.18731598863916</v>
      </c>
      <c r="L37" s="33">
        <v>12.359550476074219</v>
      </c>
      <c r="M37" s="195">
        <v>0.606124915044711</v>
      </c>
      <c r="N37" s="195">
        <v>0.335533383421866</v>
      </c>
      <c r="O37" s="195">
        <v>0.87671644666755699</v>
      </c>
      <c r="P37" s="33">
        <v>7.865168571472168</v>
      </c>
      <c r="Q37" s="195">
        <v>0.57824222818178905</v>
      </c>
      <c r="R37" s="195">
        <v>0.22659492015191501</v>
      </c>
      <c r="S37" s="195">
        <v>0.92988953621166404</v>
      </c>
      <c r="T37" s="195">
        <v>7.661290168762207</v>
      </c>
      <c r="U37" s="195">
        <v>1.1112036078846399</v>
      </c>
      <c r="V37" s="195">
        <v>0.66526189992187101</v>
      </c>
      <c r="W37" s="195">
        <v>1.55714531584742</v>
      </c>
      <c r="X37" s="195">
        <v>5.7142858505249023</v>
      </c>
      <c r="Y37" s="195">
        <v>1.6051328143913699</v>
      </c>
      <c r="Z37" s="195">
        <v>0.96336207000582497</v>
      </c>
      <c r="AA37" s="195">
        <v>2.2469035587769199</v>
      </c>
    </row>
    <row r="38" spans="1:27" x14ac:dyDescent="0.2">
      <c r="A38" s="7">
        <v>757</v>
      </c>
      <c r="B38" s="65"/>
      <c r="C38" s="181" t="s">
        <v>22</v>
      </c>
      <c r="D38" s="87">
        <v>19.930070877075195</v>
      </c>
      <c r="E38" s="162">
        <v>1.0125741866164499</v>
      </c>
      <c r="F38" s="162">
        <v>0.78433310063402095</v>
      </c>
      <c r="G38" s="162">
        <v>1.2408152725988899</v>
      </c>
      <c r="H38" s="87">
        <v>9.9290781021118164</v>
      </c>
      <c r="I38" s="162">
        <v>0.90244529205366497</v>
      </c>
      <c r="J38" s="162">
        <v>0.57450109488529599</v>
      </c>
      <c r="K38" s="162">
        <v>1.23038948922203</v>
      </c>
      <c r="L38" s="33">
        <v>21.296297073364258</v>
      </c>
      <c r="M38" s="195">
        <v>0.87291118068000595</v>
      </c>
      <c r="N38" s="195">
        <v>0.56788190607611699</v>
      </c>
      <c r="O38" s="195">
        <v>1.1779404552838899</v>
      </c>
      <c r="P38" s="33">
        <v>11.320755004882813</v>
      </c>
      <c r="Q38" s="195">
        <v>0.70460371733155402</v>
      </c>
      <c r="R38" s="195">
        <v>0.29592098939010397</v>
      </c>
      <c r="S38" s="195">
        <v>1.113286445273</v>
      </c>
      <c r="T38" s="195">
        <v>12.738853454589844</v>
      </c>
      <c r="U38" s="195">
        <v>1.2084445563130499</v>
      </c>
      <c r="V38" s="195">
        <v>0.77470135902012105</v>
      </c>
      <c r="W38" s="195">
        <v>1.6421877536059699</v>
      </c>
      <c r="X38" s="195">
        <v>7.7922077178955078</v>
      </c>
      <c r="Y38" s="195">
        <v>1.4435044356223701</v>
      </c>
      <c r="Z38" s="195">
        <v>0.80161992934426296</v>
      </c>
      <c r="AA38" s="195">
        <v>2.0853889419004701</v>
      </c>
    </row>
    <row r="39" spans="1:27" x14ac:dyDescent="0.2">
      <c r="A39" s="7">
        <v>759</v>
      </c>
      <c r="B39" s="65"/>
      <c r="C39" s="181" t="s">
        <v>23</v>
      </c>
      <c r="D39" s="87">
        <v>18.397085189819336</v>
      </c>
      <c r="E39" s="162">
        <v>1.3722903728485107</v>
      </c>
      <c r="F39" s="162">
        <v>1.2255547046661377</v>
      </c>
      <c r="G39" s="162">
        <v>1.5190260410308838</v>
      </c>
      <c r="H39" s="87">
        <v>11.232876777648926</v>
      </c>
      <c r="I39" s="162">
        <v>1.4804831743240356</v>
      </c>
      <c r="J39" s="162">
        <v>1.2761000394821167</v>
      </c>
      <c r="K39" s="162">
        <v>1.6848663091659546</v>
      </c>
      <c r="L39" s="33">
        <v>24.571428298950195</v>
      </c>
      <c r="M39" s="195">
        <v>1.1717588901519775</v>
      </c>
      <c r="N39" s="195">
        <v>0.98187237977981567</v>
      </c>
      <c r="O39" s="195">
        <v>1.3616453409194946</v>
      </c>
      <c r="P39" s="33">
        <v>18.840579986572266</v>
      </c>
      <c r="Q39" s="195">
        <v>1.3628458976745605</v>
      </c>
      <c r="R39" s="195">
        <v>1.1113953590393066</v>
      </c>
      <c r="S39" s="195">
        <v>1.6142964363098145</v>
      </c>
      <c r="T39" s="195">
        <v>7.7075099945068359</v>
      </c>
      <c r="U39" s="195">
        <v>1.0252259969711304</v>
      </c>
      <c r="V39" s="195">
        <v>0.73181784152984619</v>
      </c>
      <c r="W39" s="195">
        <v>1.3186341524124146</v>
      </c>
      <c r="X39" s="195">
        <v>4.2168674468994141</v>
      </c>
      <c r="Y39" s="195">
        <v>1.0885659456253052</v>
      </c>
      <c r="Z39" s="195">
        <v>0.66293877363204956</v>
      </c>
      <c r="AA39" s="195">
        <v>1.5141931772232056</v>
      </c>
    </row>
    <row r="40" spans="1:27" x14ac:dyDescent="0.2">
      <c r="A40" s="7">
        <v>762</v>
      </c>
      <c r="B40" s="65"/>
      <c r="C40" s="181" t="s">
        <v>59</v>
      </c>
      <c r="D40" s="87">
        <v>21.495326995849609</v>
      </c>
      <c r="E40" s="162">
        <v>1.0045523925980699</v>
      </c>
      <c r="F40" s="162">
        <v>0.65367882533844701</v>
      </c>
      <c r="G40" s="162">
        <v>1.3554259598577001</v>
      </c>
      <c r="H40" s="87">
        <v>16.037734985351563</v>
      </c>
      <c r="I40" s="162">
        <v>1.2783722855827</v>
      </c>
      <c r="J40" s="162">
        <v>0.78352666163472295</v>
      </c>
      <c r="K40" s="162">
        <v>1.7732179095306799</v>
      </c>
      <c r="L40" s="33">
        <v>24</v>
      </c>
      <c r="M40" s="195">
        <v>1.0811880829432601</v>
      </c>
      <c r="N40" s="195">
        <v>0.77807836774272299</v>
      </c>
      <c r="O40" s="195">
        <v>1.3842977981438001</v>
      </c>
      <c r="P40" s="33">
        <v>19.354839324951172</v>
      </c>
      <c r="Q40" s="195">
        <v>1.2212441314724001</v>
      </c>
      <c r="R40" s="195">
        <v>0.84051332059837802</v>
      </c>
      <c r="S40" s="195">
        <v>1.60197494234643</v>
      </c>
      <c r="T40" s="195">
        <v>9.9585065841674805</v>
      </c>
      <c r="U40" s="195">
        <v>1.14109936294263</v>
      </c>
      <c r="V40" s="195">
        <v>0.74662193965666501</v>
      </c>
      <c r="W40" s="195">
        <v>1.5355767862286001</v>
      </c>
      <c r="X40" s="195">
        <v>5.0847458839416504</v>
      </c>
      <c r="Y40" s="195">
        <v>1.1608208927910599</v>
      </c>
      <c r="Z40" s="195">
        <v>0.57497766149156604</v>
      </c>
      <c r="AA40" s="195">
        <v>1.74666412409056</v>
      </c>
    </row>
    <row r="41" spans="1:27" x14ac:dyDescent="0.2">
      <c r="A41" s="7">
        <v>764</v>
      </c>
      <c r="B41" s="65"/>
      <c r="C41" s="181" t="s">
        <v>24</v>
      </c>
      <c r="D41" s="87">
        <v>20.272571563720703</v>
      </c>
      <c r="E41" s="162">
        <v>1.06515702569114</v>
      </c>
      <c r="F41" s="162">
        <v>0.90302708195494696</v>
      </c>
      <c r="G41" s="162">
        <v>1.2272869694273301</v>
      </c>
      <c r="H41" s="87">
        <v>12.286689758300781</v>
      </c>
      <c r="I41" s="162">
        <v>1.1362075387741599</v>
      </c>
      <c r="J41" s="162">
        <v>0.90671491065697696</v>
      </c>
      <c r="K41" s="162">
        <v>1.36570016689134</v>
      </c>
      <c r="L41" s="33">
        <v>24.752475738525391</v>
      </c>
      <c r="M41" s="195">
        <v>1.2670886458269499</v>
      </c>
      <c r="N41" s="195">
        <v>1.00735490791655</v>
      </c>
      <c r="O41" s="195">
        <v>1.52682238373735</v>
      </c>
      <c r="P41" s="33">
        <v>15.920397758483887</v>
      </c>
      <c r="Q41" s="195">
        <v>1.2117081933078999</v>
      </c>
      <c r="R41" s="195">
        <v>0.87581431097175</v>
      </c>
      <c r="S41" s="195">
        <v>1.54760207564406</v>
      </c>
      <c r="T41" s="195">
        <v>8.1081085205078125</v>
      </c>
      <c r="U41" s="195">
        <v>1.02864426514762</v>
      </c>
      <c r="V41" s="195">
        <v>0.67285354982755197</v>
      </c>
      <c r="W41" s="195">
        <v>1.3844349804676801</v>
      </c>
      <c r="X41" s="195">
        <v>3.6144578456878662</v>
      </c>
      <c r="Y41" s="195">
        <v>0.90158594176816598</v>
      </c>
      <c r="Z41" s="195">
        <v>0.38426696025241402</v>
      </c>
      <c r="AA41" s="195">
        <v>1.4189049232839199</v>
      </c>
    </row>
    <row r="42" spans="1:27" x14ac:dyDescent="0.2">
      <c r="A42" s="7">
        <v>767</v>
      </c>
      <c r="B42" s="65"/>
      <c r="C42" s="181" t="s">
        <v>26</v>
      </c>
      <c r="D42" s="87">
        <v>11.371237754821777</v>
      </c>
      <c r="E42" s="162">
        <v>0.69828079403571897</v>
      </c>
      <c r="F42" s="162">
        <v>0.450049736772485</v>
      </c>
      <c r="G42" s="162">
        <v>0.94651185129895399</v>
      </c>
      <c r="H42" s="87">
        <v>7.4468083381652832</v>
      </c>
      <c r="I42" s="162">
        <v>0.78970295925613199</v>
      </c>
      <c r="J42" s="162">
        <v>0.43362924220104199</v>
      </c>
      <c r="K42" s="162">
        <v>1.14577667631122</v>
      </c>
      <c r="L42" s="33">
        <v>19.047618865966797</v>
      </c>
      <c r="M42" s="195">
        <v>1.0524300549855099</v>
      </c>
      <c r="N42" s="195">
        <v>0.755690498559485</v>
      </c>
      <c r="O42" s="195">
        <v>1.3491696114115299</v>
      </c>
      <c r="P42" s="33">
        <v>12.883435249328613</v>
      </c>
      <c r="Q42" s="195">
        <v>1.03420030733826</v>
      </c>
      <c r="R42" s="195">
        <v>0.65103638907156403</v>
      </c>
      <c r="S42" s="195">
        <v>1.4173642256049499</v>
      </c>
      <c r="T42" s="195">
        <v>9.6153850555419922</v>
      </c>
      <c r="U42" s="195">
        <v>1.2877068506210001</v>
      </c>
      <c r="V42" s="195">
        <v>0.82822519732522404</v>
      </c>
      <c r="W42" s="195">
        <v>1.74718850391679</v>
      </c>
      <c r="X42" s="195">
        <v>7.2164950370788574</v>
      </c>
      <c r="Y42" s="195">
        <v>1.89576659526949</v>
      </c>
      <c r="Z42" s="195">
        <v>1.2038900586235599</v>
      </c>
      <c r="AA42" s="195">
        <v>2.5876431319154301</v>
      </c>
    </row>
    <row r="43" spans="1:27" x14ac:dyDescent="0.2">
      <c r="A43" s="7">
        <v>769</v>
      </c>
      <c r="B43" s="65"/>
      <c r="C43" s="181" t="s">
        <v>145</v>
      </c>
      <c r="D43" s="87">
        <v>10.252486228942871</v>
      </c>
      <c r="E43" s="162">
        <v>0.73986119432077502</v>
      </c>
      <c r="F43" s="162">
        <v>0.606828531495888</v>
      </c>
      <c r="G43" s="162">
        <v>0.87289385714566203</v>
      </c>
      <c r="H43" s="87">
        <v>4.0581927299499512</v>
      </c>
      <c r="I43" s="162">
        <v>0.51169468575178301</v>
      </c>
      <c r="J43" s="162">
        <v>0.32825197808391698</v>
      </c>
      <c r="K43" s="162">
        <v>0.69513739341964798</v>
      </c>
      <c r="L43" s="32" t="s">
        <v>0</v>
      </c>
      <c r="M43" s="32" t="s">
        <v>0</v>
      </c>
      <c r="N43" s="32" t="s">
        <v>0</v>
      </c>
      <c r="O43" s="32" t="s">
        <v>0</v>
      </c>
      <c r="P43" s="32" t="s">
        <v>0</v>
      </c>
      <c r="Q43" s="32" t="s">
        <v>0</v>
      </c>
      <c r="R43" s="32" t="s">
        <v>0</v>
      </c>
      <c r="S43" s="32" t="s">
        <v>0</v>
      </c>
      <c r="T43" s="32" t="s">
        <v>0</v>
      </c>
      <c r="U43" s="32" t="s">
        <v>0</v>
      </c>
      <c r="V43" s="32" t="s">
        <v>0</v>
      </c>
      <c r="W43" s="32" t="s">
        <v>0</v>
      </c>
      <c r="X43" s="32" t="s">
        <v>0</v>
      </c>
      <c r="Y43" s="32" t="s">
        <v>0</v>
      </c>
      <c r="Z43" s="32" t="s">
        <v>0</v>
      </c>
      <c r="AA43" s="32" t="s">
        <v>0</v>
      </c>
    </row>
    <row r="44" spans="1:27" x14ac:dyDescent="0.2">
      <c r="A44" s="7">
        <v>770</v>
      </c>
      <c r="B44" s="65"/>
      <c r="C44" s="153" t="s">
        <v>27</v>
      </c>
      <c r="D44" s="87">
        <v>14.508928298950195</v>
      </c>
      <c r="E44" s="162">
        <v>0.77697790708083603</v>
      </c>
      <c r="F44" s="162">
        <v>0.58906376263578497</v>
      </c>
      <c r="G44" s="162">
        <v>0.96489205152588697</v>
      </c>
      <c r="H44" s="87">
        <v>7.8125</v>
      </c>
      <c r="I44" s="162">
        <v>0.72060116667971896</v>
      </c>
      <c r="J44" s="162">
        <v>0.458589511998857</v>
      </c>
      <c r="K44" s="162">
        <v>0.98261282136058103</v>
      </c>
      <c r="L44" s="33">
        <v>16.176469802856445</v>
      </c>
      <c r="M44" s="195">
        <v>1.0362266264480899</v>
      </c>
      <c r="N44" s="195">
        <v>0.52666501838427104</v>
      </c>
      <c r="O44" s="195">
        <v>1.54578823451192</v>
      </c>
      <c r="P44" s="33">
        <v>2.9411764144897461</v>
      </c>
      <c r="Q44" s="195">
        <v>0.28274841626670699</v>
      </c>
      <c r="R44" s="195">
        <v>-0.37837128412222698</v>
      </c>
      <c r="S44" s="195">
        <v>0.94386811665564097</v>
      </c>
      <c r="T44" s="195">
        <v>7.9019074440002441</v>
      </c>
      <c r="U44" s="195">
        <v>0.96118843905120799</v>
      </c>
      <c r="V44" s="195">
        <v>0.63103122780822496</v>
      </c>
      <c r="W44" s="195">
        <v>1.29134565029419</v>
      </c>
      <c r="X44" s="195">
        <v>3.2697548866271973</v>
      </c>
      <c r="Y44" s="195">
        <v>0.76862360234526905</v>
      </c>
      <c r="Z44" s="195">
        <v>0.29465981429950699</v>
      </c>
      <c r="AA44" s="195">
        <v>1.2425873903910301</v>
      </c>
    </row>
    <row r="45" spans="1:27" x14ac:dyDescent="0.2">
      <c r="A45" s="7">
        <v>771</v>
      </c>
      <c r="B45" s="65"/>
      <c r="C45" s="153" t="s">
        <v>28</v>
      </c>
      <c r="D45" s="87">
        <v>20.810810089111328</v>
      </c>
      <c r="E45" s="162">
        <v>1.0648781902077</v>
      </c>
      <c r="F45" s="162">
        <v>0.86170537076328602</v>
      </c>
      <c r="G45" s="162">
        <v>1.26805100965211</v>
      </c>
      <c r="H45" s="87">
        <v>11.621622085571289</v>
      </c>
      <c r="I45" s="162">
        <v>1.03114014698677</v>
      </c>
      <c r="J45" s="162">
        <v>0.74763622159939103</v>
      </c>
      <c r="K45" s="162">
        <v>1.3146440723741399</v>
      </c>
      <c r="L45" s="33">
        <v>34.437084197998047</v>
      </c>
      <c r="M45" s="195">
        <v>1.2782527777961801</v>
      </c>
      <c r="N45" s="195">
        <v>1.02832338494992</v>
      </c>
      <c r="O45" s="195">
        <v>1.5281821706424299</v>
      </c>
      <c r="P45" s="33">
        <v>19.46308708190918</v>
      </c>
      <c r="Q45" s="195">
        <v>1.1229063348374599</v>
      </c>
      <c r="R45" s="195">
        <v>0.78728658495521597</v>
      </c>
      <c r="S45" s="195">
        <v>1.4585260847196999</v>
      </c>
      <c r="T45" s="32" t="s">
        <v>0</v>
      </c>
      <c r="U45" s="32" t="s">
        <v>0</v>
      </c>
      <c r="V45" s="32" t="s">
        <v>0</v>
      </c>
      <c r="W45" s="32" t="s">
        <v>0</v>
      </c>
      <c r="X45" s="32" t="s">
        <v>0</v>
      </c>
      <c r="Y45" s="32" t="s">
        <v>0</v>
      </c>
      <c r="Z45" s="32" t="s">
        <v>0</v>
      </c>
      <c r="AA45" s="32" t="s">
        <v>0</v>
      </c>
    </row>
    <row r="46" spans="1:27" x14ac:dyDescent="0.2">
      <c r="A46" s="7">
        <v>826</v>
      </c>
      <c r="B46" s="65"/>
      <c r="C46" s="153" t="s">
        <v>30</v>
      </c>
      <c r="D46" s="87">
        <v>25.773195266723633</v>
      </c>
      <c r="E46" s="162">
        <v>1.22686501373632</v>
      </c>
      <c r="F46" s="162">
        <v>0.96002970296149204</v>
      </c>
      <c r="G46" s="162">
        <v>1.49370032451115</v>
      </c>
      <c r="H46" s="87">
        <v>13.471502304077148</v>
      </c>
      <c r="I46" s="162">
        <v>1.11436352512938</v>
      </c>
      <c r="J46" s="162">
        <v>0.73798504358050299</v>
      </c>
      <c r="K46" s="162">
        <v>1.49074200667825</v>
      </c>
      <c r="L46" s="33">
        <v>23.376623153686523</v>
      </c>
      <c r="M46" s="195">
        <v>1.0903381883282199</v>
      </c>
      <c r="N46" s="195">
        <v>0.80688559825049899</v>
      </c>
      <c r="O46" s="195">
        <v>1.37379077840593</v>
      </c>
      <c r="P46" s="33">
        <v>11.688311576843262</v>
      </c>
      <c r="Q46" s="195">
        <v>0.81149400692735296</v>
      </c>
      <c r="R46" s="195">
        <v>0.44480702610946699</v>
      </c>
      <c r="S46" s="195">
        <v>1.17818098774524</v>
      </c>
      <c r="T46" s="195">
        <v>7.843137264251709</v>
      </c>
      <c r="U46" s="195">
        <v>1.0650916668239001</v>
      </c>
      <c r="V46" s="195">
        <v>0.517907714067393</v>
      </c>
      <c r="W46" s="195">
        <v>1.6122756195804</v>
      </c>
      <c r="X46" s="195">
        <v>1.9736841917037964</v>
      </c>
      <c r="Y46" s="195">
        <v>0.55282655130962399</v>
      </c>
      <c r="Z46" s="195">
        <v>-0.26032819249161698</v>
      </c>
      <c r="AA46" s="195">
        <v>1.3659812951108701</v>
      </c>
    </row>
    <row r="47" spans="1:27" x14ac:dyDescent="0.2">
      <c r="A47" s="7">
        <v>827</v>
      </c>
      <c r="B47" s="65"/>
      <c r="C47" s="153" t="s">
        <v>31</v>
      </c>
      <c r="D47" s="87">
        <v>20.646766662597656</v>
      </c>
      <c r="E47" s="162">
        <v>1.1211757841379499</v>
      </c>
      <c r="F47" s="162">
        <v>0.91994637582346594</v>
      </c>
      <c r="G47" s="162">
        <v>1.32240519245243</v>
      </c>
      <c r="H47" s="87">
        <v>13.098237037658691</v>
      </c>
      <c r="I47" s="162">
        <v>1.3968161204599101</v>
      </c>
      <c r="J47" s="162">
        <v>1.09403265432876</v>
      </c>
      <c r="K47" s="162">
        <v>1.69959958659107</v>
      </c>
      <c r="L47" s="33">
        <v>28.75</v>
      </c>
      <c r="M47" s="195">
        <v>1.05333849428989</v>
      </c>
      <c r="N47" s="195">
        <v>0.72585386349907299</v>
      </c>
      <c r="O47" s="195">
        <v>1.3808231250806999</v>
      </c>
      <c r="P47" s="33">
        <v>18.75</v>
      </c>
      <c r="Q47" s="195">
        <v>1.05883921731071</v>
      </c>
      <c r="R47" s="195">
        <v>0.61759940683035297</v>
      </c>
      <c r="S47" s="195">
        <v>1.5000790277910601</v>
      </c>
      <c r="T47" s="195">
        <v>8.0536909103393555</v>
      </c>
      <c r="U47" s="195">
        <v>0.79354481051945203</v>
      </c>
      <c r="V47" s="195">
        <v>0.33815901212618898</v>
      </c>
      <c r="W47" s="195">
        <v>1.2489306089127199</v>
      </c>
      <c r="X47" s="195">
        <v>2.7027027606964111</v>
      </c>
      <c r="Y47" s="195">
        <v>0.50808319037838501</v>
      </c>
      <c r="Z47" s="195">
        <v>-0.15263849976260099</v>
      </c>
      <c r="AA47" s="195">
        <v>1.16880488051937</v>
      </c>
    </row>
    <row r="48" spans="1:27" x14ac:dyDescent="0.2">
      <c r="A48" s="7">
        <v>834</v>
      </c>
      <c r="B48" s="65"/>
      <c r="C48" s="153" t="s">
        <v>33</v>
      </c>
      <c r="D48" s="87">
        <v>22.413793563842773</v>
      </c>
      <c r="E48" s="162">
        <v>1.20697629629929</v>
      </c>
      <c r="F48" s="162">
        <v>0.67630714908391998</v>
      </c>
      <c r="G48" s="162">
        <v>1.73764544351466</v>
      </c>
      <c r="H48" s="32" t="s">
        <v>0</v>
      </c>
      <c r="I48" s="32" t="s">
        <v>0</v>
      </c>
      <c r="J48" s="32" t="s">
        <v>0</v>
      </c>
      <c r="K48" s="32" t="s">
        <v>0</v>
      </c>
      <c r="L48" s="32" t="s">
        <v>0</v>
      </c>
      <c r="M48" s="32" t="s">
        <v>0</v>
      </c>
      <c r="N48" s="32" t="s">
        <v>0</v>
      </c>
      <c r="O48" s="32" t="s">
        <v>0</v>
      </c>
      <c r="P48" s="32" t="s">
        <v>0</v>
      </c>
      <c r="Q48" s="32" t="s">
        <v>0</v>
      </c>
      <c r="R48" s="32" t="s">
        <v>0</v>
      </c>
      <c r="S48" s="32" t="s">
        <v>0</v>
      </c>
      <c r="T48" s="195">
        <v>3.7037036418914795</v>
      </c>
      <c r="U48" s="195">
        <v>0.41322368536507997</v>
      </c>
      <c r="V48" s="195">
        <v>-0.76413739595358998</v>
      </c>
      <c r="W48" s="195">
        <v>1.59058476668375</v>
      </c>
      <c r="X48" s="32" t="s">
        <v>0</v>
      </c>
      <c r="Y48" s="32" t="s">
        <v>0</v>
      </c>
      <c r="Z48" s="32" t="s">
        <v>0</v>
      </c>
      <c r="AA48" s="32" t="s">
        <v>0</v>
      </c>
    </row>
    <row r="49" spans="1:27" x14ac:dyDescent="0.2">
      <c r="A49" s="7">
        <v>836</v>
      </c>
      <c r="B49" s="65"/>
      <c r="C49" s="153" t="s">
        <v>34</v>
      </c>
      <c r="D49" s="32" t="s">
        <v>0</v>
      </c>
      <c r="E49" s="32" t="s">
        <v>0</v>
      </c>
      <c r="F49" s="32" t="s">
        <v>0</v>
      </c>
      <c r="G49" s="32" t="s">
        <v>0</v>
      </c>
      <c r="H49" s="32" t="s">
        <v>0</v>
      </c>
      <c r="I49" s="32" t="s">
        <v>0</v>
      </c>
      <c r="J49" s="32" t="s">
        <v>0</v>
      </c>
      <c r="K49" s="32" t="s">
        <v>0</v>
      </c>
      <c r="L49" s="32" t="s">
        <v>0</v>
      </c>
      <c r="M49" s="32" t="s">
        <v>0</v>
      </c>
      <c r="N49" s="32" t="s">
        <v>0</v>
      </c>
      <c r="O49" s="32" t="s">
        <v>0</v>
      </c>
      <c r="P49" s="32" t="s">
        <v>0</v>
      </c>
      <c r="Q49" s="32" t="s">
        <v>0</v>
      </c>
      <c r="R49" s="32" t="s">
        <v>0</v>
      </c>
      <c r="S49" s="32" t="s">
        <v>0</v>
      </c>
      <c r="T49" s="32" t="s">
        <v>0</v>
      </c>
      <c r="U49" s="32" t="s">
        <v>0</v>
      </c>
      <c r="V49" s="32" t="s">
        <v>0</v>
      </c>
      <c r="W49" s="32" t="s">
        <v>0</v>
      </c>
      <c r="X49" s="32" t="s">
        <v>0</v>
      </c>
      <c r="Y49" s="32" t="s">
        <v>0</v>
      </c>
      <c r="Z49" s="32" t="s">
        <v>0</v>
      </c>
      <c r="AA49" s="32" t="s">
        <v>0</v>
      </c>
    </row>
    <row r="50" spans="1:27" x14ac:dyDescent="0.2">
      <c r="A50" s="7">
        <v>908</v>
      </c>
      <c r="B50" s="65"/>
      <c r="C50" s="153" t="s">
        <v>35</v>
      </c>
      <c r="D50" s="87">
        <v>18.626155853271484</v>
      </c>
      <c r="E50" s="162">
        <v>1.1384633391221</v>
      </c>
      <c r="F50" s="162">
        <v>0.98121147020990696</v>
      </c>
      <c r="G50" s="162">
        <v>1.29571520803429</v>
      </c>
      <c r="H50" s="87">
        <v>11.889035224914551</v>
      </c>
      <c r="I50" s="162">
        <v>1.2804310433022299</v>
      </c>
      <c r="J50" s="162">
        <v>1.0602068580047499</v>
      </c>
      <c r="K50" s="162">
        <v>1.5006552285997099</v>
      </c>
      <c r="L50" s="33">
        <v>19.736841201782227</v>
      </c>
      <c r="M50" s="195">
        <v>0.91401278940406705</v>
      </c>
      <c r="N50" s="195">
        <v>0.71687438374349099</v>
      </c>
      <c r="O50" s="195">
        <v>1.11115119506464</v>
      </c>
      <c r="P50" s="33">
        <v>12.5</v>
      </c>
      <c r="Q50" s="195">
        <v>0.87455014225203698</v>
      </c>
      <c r="R50" s="195">
        <v>0.61443730225571402</v>
      </c>
      <c r="S50" s="195">
        <v>1.13466298224836</v>
      </c>
      <c r="T50" s="195">
        <v>9.345794677734375</v>
      </c>
      <c r="U50" s="195">
        <v>0.99846422188971395</v>
      </c>
      <c r="V50" s="195">
        <v>0.67518460022815296</v>
      </c>
      <c r="W50" s="195">
        <v>1.3217438435512701</v>
      </c>
      <c r="X50" s="195">
        <v>5.9190030097961426</v>
      </c>
      <c r="Y50" s="195">
        <v>1.20653418411955</v>
      </c>
      <c r="Z50" s="195">
        <v>0.73881174011658401</v>
      </c>
      <c r="AA50" s="195">
        <v>1.67425662812252</v>
      </c>
    </row>
    <row r="51" spans="1:27" x14ac:dyDescent="0.2">
      <c r="A51" s="7">
        <v>975</v>
      </c>
      <c r="B51" s="65"/>
      <c r="C51" s="153" t="s">
        <v>47</v>
      </c>
      <c r="D51" s="87">
        <v>25</v>
      </c>
      <c r="E51" s="162">
        <v>1.1735101925418401</v>
      </c>
      <c r="F51" s="162">
        <v>0.87402736178748297</v>
      </c>
      <c r="G51" s="162">
        <v>1.4729930232962001</v>
      </c>
      <c r="H51" s="87">
        <v>15.333333015441895</v>
      </c>
      <c r="I51" s="162">
        <v>1.2449062342222199</v>
      </c>
      <c r="J51" s="162">
        <v>0.82206968469197395</v>
      </c>
      <c r="K51" s="162">
        <v>1.6677427837524701</v>
      </c>
      <c r="L51" s="33">
        <v>29.166666030883789</v>
      </c>
      <c r="M51" s="195">
        <v>1.3362473921858</v>
      </c>
      <c r="N51" s="195">
        <v>0.60967508536064197</v>
      </c>
      <c r="O51" s="195">
        <v>2.0628196990109702</v>
      </c>
      <c r="P51" s="33">
        <v>25</v>
      </c>
      <c r="Q51" s="195">
        <v>1.7113662336489099</v>
      </c>
      <c r="R51" s="195">
        <v>0.76768927694511802</v>
      </c>
      <c r="S51" s="195">
        <v>2.6550431903526999</v>
      </c>
      <c r="T51" s="195"/>
      <c r="U51" s="195"/>
      <c r="V51" s="195"/>
      <c r="W51" s="195"/>
      <c r="X51" s="195"/>
      <c r="Y51" s="195"/>
      <c r="Z51" s="195"/>
      <c r="AA51" s="195"/>
    </row>
    <row r="52" spans="1:27" x14ac:dyDescent="0.2">
      <c r="A52" s="7">
        <v>1012</v>
      </c>
      <c r="B52" s="65"/>
      <c r="C52" s="153" t="s">
        <v>37</v>
      </c>
      <c r="D52" s="87">
        <v>17.444219589233398</v>
      </c>
      <c r="E52" s="162">
        <v>1.0970078743009899</v>
      </c>
      <c r="F52" s="162">
        <v>0.89815437004240795</v>
      </c>
      <c r="G52" s="162">
        <v>1.2958613785595701</v>
      </c>
      <c r="H52" s="87">
        <v>11.967545509338379</v>
      </c>
      <c r="I52" s="162">
        <v>1.3377032827226301</v>
      </c>
      <c r="J52" s="162">
        <v>1.05864941237041</v>
      </c>
      <c r="K52" s="162">
        <v>1.6167571530748499</v>
      </c>
      <c r="L52" s="33">
        <v>21.917808532714844</v>
      </c>
      <c r="M52" s="195">
        <v>1.0271095321836401</v>
      </c>
      <c r="N52" s="195">
        <v>0.79177156111653102</v>
      </c>
      <c r="O52" s="195">
        <v>1.2624475032507601</v>
      </c>
      <c r="P52" s="33">
        <v>16.513761520385742</v>
      </c>
      <c r="Q52" s="195">
        <v>1.21965194796264</v>
      </c>
      <c r="R52" s="195">
        <v>0.90133191980391802</v>
      </c>
      <c r="S52" s="195">
        <v>1.5379719761213699</v>
      </c>
      <c r="T52" s="195">
        <v>8.4033613204956055</v>
      </c>
      <c r="U52" s="195">
        <v>1.0061490766348</v>
      </c>
      <c r="V52" s="195">
        <v>0.60196028443108196</v>
      </c>
      <c r="W52" s="195">
        <v>1.41033786883851</v>
      </c>
      <c r="X52" s="195">
        <v>3.3755273818969727</v>
      </c>
      <c r="Y52" s="195">
        <v>0.789644989705232</v>
      </c>
      <c r="Z52" s="195">
        <v>0.203608376804682</v>
      </c>
      <c r="AA52" s="195">
        <v>1.3756816026057801</v>
      </c>
    </row>
    <row r="53" spans="1:27" x14ac:dyDescent="0.2">
      <c r="A53" s="7">
        <v>1346</v>
      </c>
      <c r="B53" s="65"/>
      <c r="C53" s="153" t="s">
        <v>38</v>
      </c>
      <c r="D53" s="32" t="s">
        <v>0</v>
      </c>
      <c r="E53" s="32" t="s">
        <v>0</v>
      </c>
      <c r="F53" s="32" t="s">
        <v>0</v>
      </c>
      <c r="G53" s="32" t="s">
        <v>0</v>
      </c>
      <c r="H53" s="32" t="s">
        <v>0</v>
      </c>
      <c r="I53" s="32" t="s">
        <v>0</v>
      </c>
      <c r="J53" s="32" t="s">
        <v>0</v>
      </c>
      <c r="K53" s="32" t="s">
        <v>0</v>
      </c>
      <c r="L53" s="32" t="s">
        <v>0</v>
      </c>
      <c r="M53" s="32" t="s">
        <v>0</v>
      </c>
      <c r="N53" s="32" t="s">
        <v>0</v>
      </c>
      <c r="O53" s="32" t="s">
        <v>0</v>
      </c>
      <c r="P53" s="32" t="s">
        <v>0</v>
      </c>
      <c r="Q53" s="32" t="s">
        <v>0</v>
      </c>
      <c r="R53" s="32" t="s">
        <v>0</v>
      </c>
      <c r="S53" s="32" t="s">
        <v>0</v>
      </c>
      <c r="T53" s="32" t="s">
        <v>0</v>
      </c>
      <c r="U53" s="32" t="s">
        <v>0</v>
      </c>
      <c r="V53" s="32" t="s">
        <v>0</v>
      </c>
      <c r="W53" s="32" t="s">
        <v>0</v>
      </c>
      <c r="X53" s="32" t="s">
        <v>0</v>
      </c>
      <c r="Y53" s="32" t="s">
        <v>0</v>
      </c>
      <c r="Z53" s="32" t="s">
        <v>0</v>
      </c>
      <c r="AA53" s="32" t="s">
        <v>0</v>
      </c>
    </row>
    <row r="54" spans="1:27" x14ac:dyDescent="0.2">
      <c r="A54" s="7">
        <v>4373</v>
      </c>
      <c r="B54" s="65"/>
      <c r="C54" s="153" t="s">
        <v>49</v>
      </c>
      <c r="D54" s="87">
        <v>15.180723190307617</v>
      </c>
      <c r="E54" s="162">
        <v>1.0707449504397699</v>
      </c>
      <c r="F54" s="162">
        <v>0.84045362502277798</v>
      </c>
      <c r="G54" s="162">
        <v>1.30103627585677</v>
      </c>
      <c r="H54" s="87">
        <v>10.679611206054688</v>
      </c>
      <c r="I54" s="162">
        <v>1.31568519905149</v>
      </c>
      <c r="J54" s="162">
        <v>0.99480557358599897</v>
      </c>
      <c r="K54" s="162">
        <v>1.6365648245169799</v>
      </c>
      <c r="L54" s="33">
        <v>17.821783065795898</v>
      </c>
      <c r="M54" s="195">
        <v>0.95886819832138004</v>
      </c>
      <c r="N54" s="195">
        <v>0.69330539725639695</v>
      </c>
      <c r="O54" s="195">
        <v>1.22443099938636</v>
      </c>
      <c r="P54" s="33">
        <v>11.386138916015625</v>
      </c>
      <c r="Q54" s="195">
        <v>0.91746539339410504</v>
      </c>
      <c r="R54" s="195">
        <v>0.57201452636679595</v>
      </c>
      <c r="S54" s="195">
        <v>1.2629162604214099</v>
      </c>
      <c r="T54" s="195">
        <v>5.2023119926452637</v>
      </c>
      <c r="U54" s="195">
        <v>0.66403548532106504</v>
      </c>
      <c r="V54" s="195">
        <v>0.178485472799915</v>
      </c>
      <c r="W54" s="195">
        <v>1.14958549784221</v>
      </c>
      <c r="X54" s="195">
        <v>4.1666665077209473</v>
      </c>
      <c r="Y54" s="195">
        <v>1.0470944469988399</v>
      </c>
      <c r="Z54" s="195">
        <v>0.32615226264888802</v>
      </c>
      <c r="AA54" s="195">
        <v>1.7680366313487801</v>
      </c>
    </row>
    <row r="55" spans="1:27" x14ac:dyDescent="0.2">
      <c r="A55" s="7">
        <v>6037</v>
      </c>
      <c r="B55" s="66"/>
      <c r="C55" s="153" t="s">
        <v>55</v>
      </c>
      <c r="D55" s="32" t="s">
        <v>0</v>
      </c>
      <c r="E55" s="32" t="s">
        <v>0</v>
      </c>
      <c r="F55" s="32" t="s">
        <v>0</v>
      </c>
      <c r="G55" s="32" t="s">
        <v>0</v>
      </c>
      <c r="H55" s="32" t="s">
        <v>0</v>
      </c>
      <c r="I55" s="32" t="s">
        <v>0</v>
      </c>
      <c r="J55" s="32" t="s">
        <v>0</v>
      </c>
      <c r="K55" s="32" t="s">
        <v>0</v>
      </c>
      <c r="L55" s="32" t="s">
        <v>0</v>
      </c>
      <c r="M55" s="32" t="s">
        <v>0</v>
      </c>
      <c r="N55" s="32" t="s">
        <v>0</v>
      </c>
      <c r="O55" s="32" t="s">
        <v>0</v>
      </c>
      <c r="P55" s="32" t="s">
        <v>0</v>
      </c>
      <c r="Q55" s="32" t="s">
        <v>0</v>
      </c>
      <c r="R55" s="32" t="s">
        <v>0</v>
      </c>
      <c r="S55" s="32" t="s">
        <v>0</v>
      </c>
      <c r="T55" s="32" t="s">
        <v>0</v>
      </c>
      <c r="U55" s="32" t="s">
        <v>0</v>
      </c>
      <c r="V55" s="32" t="s">
        <v>0</v>
      </c>
      <c r="W55" s="32" t="s">
        <v>0</v>
      </c>
      <c r="X55" s="32" t="s">
        <v>0</v>
      </c>
      <c r="Y55" s="32" t="s">
        <v>0</v>
      </c>
      <c r="Z55" s="32" t="s">
        <v>0</v>
      </c>
      <c r="AA55" s="32" t="s">
        <v>0</v>
      </c>
    </row>
    <row r="56" spans="1:27" x14ac:dyDescent="0.2">
      <c r="A56" s="7">
        <v>707</v>
      </c>
      <c r="B56" s="69" t="s">
        <v>146</v>
      </c>
      <c r="C56" s="153" t="s">
        <v>46</v>
      </c>
      <c r="D56" s="87">
        <v>13.157895088195801</v>
      </c>
      <c r="E56" s="162">
        <v>0.79823305254017995</v>
      </c>
      <c r="F56" s="162">
        <v>0.100429922232316</v>
      </c>
      <c r="G56" s="162">
        <v>1.49603618284804</v>
      </c>
      <c r="H56" s="87">
        <v>5.263157844543457</v>
      </c>
      <c r="I56" s="162">
        <v>0.53839479306921001</v>
      </c>
      <c r="J56" s="162">
        <v>-0.41616308486184</v>
      </c>
      <c r="K56" s="162">
        <v>1.4929526710002601</v>
      </c>
      <c r="L56" s="33">
        <v>20</v>
      </c>
      <c r="M56" s="195">
        <v>0.927659605731882</v>
      </c>
      <c r="N56" s="195">
        <v>0.16990379520950599</v>
      </c>
      <c r="O56" s="195">
        <v>1.6854154162542601</v>
      </c>
      <c r="P56" s="33">
        <v>15</v>
      </c>
      <c r="Q56" s="195">
        <v>0.92988314641515801</v>
      </c>
      <c r="R56" s="195">
        <v>5.4192968857980301E-3</v>
      </c>
      <c r="S56" s="195">
        <v>1.85434699594452</v>
      </c>
      <c r="T56" s="195">
        <v>0</v>
      </c>
      <c r="U56" s="195">
        <v>0</v>
      </c>
      <c r="V56" s="195">
        <v>-1.4133824964083701</v>
      </c>
      <c r="W56" s="195">
        <v>1.4133824964083701</v>
      </c>
      <c r="X56" s="195">
        <v>0</v>
      </c>
      <c r="Y56" s="195">
        <v>0</v>
      </c>
      <c r="Z56" s="195">
        <v>-2.0911210561133</v>
      </c>
      <c r="AA56" s="195">
        <v>2.0911210561133</v>
      </c>
    </row>
    <row r="57" spans="1:27" x14ac:dyDescent="0.2">
      <c r="A57" s="7">
        <v>723</v>
      </c>
      <c r="B57" s="70"/>
      <c r="C57" s="153" t="s">
        <v>9</v>
      </c>
      <c r="D57" s="87">
        <v>21.301774978637695</v>
      </c>
      <c r="E57" s="162">
        <v>1.2487413075870999</v>
      </c>
      <c r="F57" s="162">
        <v>0.92543162581761196</v>
      </c>
      <c r="G57" s="162">
        <v>1.5720509893565799</v>
      </c>
      <c r="H57" s="87">
        <v>15.384614944458008</v>
      </c>
      <c r="I57" s="162">
        <v>1.7576208524722401</v>
      </c>
      <c r="J57" s="162">
        <v>1.27668772976015</v>
      </c>
      <c r="K57" s="162">
        <v>2.2385539751843302</v>
      </c>
      <c r="L57" s="33">
        <v>25.490196228027344</v>
      </c>
      <c r="M57" s="195">
        <v>1.26128891893397</v>
      </c>
      <c r="N57" s="195">
        <v>0.75235198674120896</v>
      </c>
      <c r="O57" s="195">
        <v>1.7702258511267399</v>
      </c>
      <c r="P57" s="33">
        <v>13.725490570068359</v>
      </c>
      <c r="Q57" s="195">
        <v>1.0536412191079501</v>
      </c>
      <c r="R57" s="195">
        <v>0.37404104423012702</v>
      </c>
      <c r="S57" s="195">
        <v>1.73324139398578</v>
      </c>
      <c r="T57" s="195">
        <v>11.39240550994873</v>
      </c>
      <c r="U57" s="195">
        <v>1.37498427330773</v>
      </c>
      <c r="V57" s="195">
        <v>0.66952587862406199</v>
      </c>
      <c r="W57" s="195">
        <v>2.0804426679914001</v>
      </c>
      <c r="X57" s="195">
        <v>10.126582145690918</v>
      </c>
      <c r="Y57" s="195">
        <v>2.3232521849641099</v>
      </c>
      <c r="Z57" s="195">
        <v>1.32071936667155</v>
      </c>
      <c r="AA57" s="195">
        <v>3.3257850032566698</v>
      </c>
    </row>
    <row r="58" spans="1:27" x14ac:dyDescent="0.2">
      <c r="A58" s="7">
        <v>732</v>
      </c>
      <c r="B58" s="70"/>
      <c r="C58" s="153" t="s">
        <v>12</v>
      </c>
      <c r="D58" s="87">
        <v>16.129032135009766</v>
      </c>
      <c r="E58" s="162">
        <v>1.0326900397523799</v>
      </c>
      <c r="F58" s="162">
        <v>0.70645539524223799</v>
      </c>
      <c r="G58" s="162">
        <v>1.35892468426252</v>
      </c>
      <c r="H58" s="87">
        <v>9.6774196624755859</v>
      </c>
      <c r="I58" s="162">
        <v>1.0997204450226099</v>
      </c>
      <c r="J58" s="162">
        <v>0.64193030273827101</v>
      </c>
      <c r="K58" s="162">
        <v>1.5575105873069599</v>
      </c>
      <c r="L58" s="33">
        <v>33.333332061767578</v>
      </c>
      <c r="M58" s="195">
        <v>1.1211106543546501</v>
      </c>
      <c r="N58" s="195">
        <v>0.54393894776387997</v>
      </c>
      <c r="O58" s="195">
        <v>1.6982823609454201</v>
      </c>
      <c r="P58" s="33">
        <v>29.166666030883789</v>
      </c>
      <c r="Q58" s="195">
        <v>1.38643999788156</v>
      </c>
      <c r="R58" s="195">
        <v>0.64893277021300599</v>
      </c>
      <c r="S58" s="195">
        <v>2.12394722555011</v>
      </c>
      <c r="T58" s="195">
        <v>14.102563858032227</v>
      </c>
      <c r="U58" s="195">
        <v>1.18090984640404</v>
      </c>
      <c r="V58" s="195">
        <v>0.60458074266065298</v>
      </c>
      <c r="W58" s="195">
        <v>1.7572389501474199</v>
      </c>
      <c r="X58" s="195">
        <v>3.8961038589477539</v>
      </c>
      <c r="Y58" s="195">
        <v>0.61755015286574</v>
      </c>
      <c r="Z58" s="195">
        <v>-0.21478392946345901</v>
      </c>
      <c r="AA58" s="195">
        <v>1.4498842351949399</v>
      </c>
    </row>
    <row r="59" spans="1:27" x14ac:dyDescent="0.2">
      <c r="A59" s="7">
        <v>737</v>
      </c>
      <c r="B59" s="70"/>
      <c r="C59" s="153" t="s">
        <v>14</v>
      </c>
      <c r="D59" s="87">
        <v>22.566371917724609</v>
      </c>
      <c r="E59" s="162">
        <v>1.1506246947012599</v>
      </c>
      <c r="F59" s="162">
        <v>0.89290530759253095</v>
      </c>
      <c r="G59" s="162">
        <v>1.4083440818099999</v>
      </c>
      <c r="H59" s="87">
        <v>13.392857551574707</v>
      </c>
      <c r="I59" s="162">
        <v>1.20022555057827</v>
      </c>
      <c r="J59" s="162">
        <v>0.83480276613914906</v>
      </c>
      <c r="K59" s="162">
        <v>1.5656483350174</v>
      </c>
      <c r="L59" s="33">
        <v>36.619716644287109</v>
      </c>
      <c r="M59" s="195">
        <v>1.55364836280324</v>
      </c>
      <c r="N59" s="195">
        <v>1.1592609034561101</v>
      </c>
      <c r="O59" s="195">
        <v>1.94803582215036</v>
      </c>
      <c r="P59" s="33">
        <v>19.71830940246582</v>
      </c>
      <c r="Q59" s="195">
        <v>1.2623738057028699</v>
      </c>
      <c r="R59" s="195">
        <v>0.74749078031585403</v>
      </c>
      <c r="S59" s="195">
        <v>1.77725683108988</v>
      </c>
      <c r="T59" s="195">
        <v>7.344632625579834</v>
      </c>
      <c r="U59" s="195">
        <v>0.77758417019707105</v>
      </c>
      <c r="V59" s="195">
        <v>0.33537700284236199</v>
      </c>
      <c r="W59" s="195">
        <v>1.2197913375517799</v>
      </c>
      <c r="X59" s="195">
        <v>2.2598869800567627</v>
      </c>
      <c r="Y59" s="195">
        <v>0.49685360977598297</v>
      </c>
      <c r="Z59" s="195">
        <v>-0.16760169490892199</v>
      </c>
      <c r="AA59" s="195">
        <v>1.1613089144608899</v>
      </c>
    </row>
    <row r="60" spans="1:27" x14ac:dyDescent="0.2">
      <c r="A60" s="7">
        <v>748</v>
      </c>
      <c r="B60" s="84"/>
      <c r="C60" s="153" t="s">
        <v>44</v>
      </c>
      <c r="D60" s="87">
        <v>14.634146690368652</v>
      </c>
      <c r="E60" s="162">
        <v>0.82350001915108195</v>
      </c>
      <c r="F60" s="162">
        <v>0.4537666035488</v>
      </c>
      <c r="G60" s="162">
        <v>1.19323343475336</v>
      </c>
      <c r="H60" s="87">
        <v>10.569106101989746</v>
      </c>
      <c r="I60" s="162">
        <v>1.04237668830536</v>
      </c>
      <c r="J60" s="162">
        <v>0.52311479862130705</v>
      </c>
      <c r="K60" s="162">
        <v>1.56163857798941</v>
      </c>
      <c r="L60" s="33">
        <v>34.615383148193359</v>
      </c>
      <c r="M60" s="195">
        <v>1.4225956359299201</v>
      </c>
      <c r="N60" s="195">
        <v>0.79433948494476603</v>
      </c>
      <c r="O60" s="195">
        <v>2.0508517869150702</v>
      </c>
      <c r="P60" s="33">
        <v>19.230770111083984</v>
      </c>
      <c r="Q60" s="195">
        <v>1.1463677961921801</v>
      </c>
      <c r="R60" s="195">
        <v>0.33510841678736603</v>
      </c>
      <c r="S60" s="195">
        <v>1.9576271755970001</v>
      </c>
      <c r="T60" s="195">
        <v>9.0909090042114258</v>
      </c>
      <c r="U60" s="195">
        <v>0.74070311587094395</v>
      </c>
      <c r="V60" s="195">
        <v>6.8755408829834601E-3</v>
      </c>
      <c r="W60" s="195">
        <v>1.4745306908589</v>
      </c>
      <c r="X60" s="195">
        <v>6.8181819915771484</v>
      </c>
      <c r="Y60" s="195">
        <v>1.0299150598676801</v>
      </c>
      <c r="Z60" s="195">
        <v>-1.26166737838123E-2</v>
      </c>
      <c r="AA60" s="195">
        <v>2.0724467935191702</v>
      </c>
    </row>
    <row r="61" spans="1:27" x14ac:dyDescent="0.2">
      <c r="A61" s="7">
        <v>7493</v>
      </c>
      <c r="B61" s="71"/>
      <c r="C61" s="153" t="s">
        <v>166</v>
      </c>
      <c r="D61" s="87">
        <v>20.547945022583008</v>
      </c>
      <c r="E61" s="162">
        <v>1.1896428983030201</v>
      </c>
      <c r="F61" s="162">
        <v>0.70298126374314396</v>
      </c>
      <c r="G61" s="162">
        <v>1.6763045328629</v>
      </c>
      <c r="H61" s="87">
        <v>15.625</v>
      </c>
      <c r="I61" s="162">
        <v>1.5003753016310799</v>
      </c>
      <c r="J61" s="162">
        <v>0.79246444341482503</v>
      </c>
      <c r="K61" s="162">
        <v>2.20828615984734</v>
      </c>
      <c r="L61" s="33">
        <v>27.659574508666992</v>
      </c>
      <c r="M61" s="195">
        <v>1.2124585132510599</v>
      </c>
      <c r="N61" s="195">
        <v>0.71996897535566695</v>
      </c>
      <c r="O61" s="195">
        <v>1.7049480511464601</v>
      </c>
      <c r="P61" s="33">
        <v>22.5</v>
      </c>
      <c r="Q61" s="195">
        <v>1.3767413652677201</v>
      </c>
      <c r="R61" s="195">
        <v>0.70899785157112405</v>
      </c>
      <c r="S61" s="195">
        <v>2.0444848789643202</v>
      </c>
      <c r="T61" s="195">
        <v>7.4626865386962891</v>
      </c>
      <c r="U61" s="195">
        <v>0.84854569766016097</v>
      </c>
      <c r="V61" s="195">
        <v>0.106270911953502</v>
      </c>
      <c r="W61" s="195">
        <v>1.59082048336682</v>
      </c>
      <c r="X61" s="195">
        <v>6.5217390060424805</v>
      </c>
      <c r="Y61" s="195">
        <v>1.23670582613772</v>
      </c>
      <c r="Z61" s="195">
        <v>3.9739601875404602E-2</v>
      </c>
      <c r="AA61" s="195">
        <v>2.43367205040003</v>
      </c>
    </row>
    <row r="62" spans="1:27" x14ac:dyDescent="0.2">
      <c r="A62" s="7">
        <v>765</v>
      </c>
      <c r="B62" s="69" t="s">
        <v>147</v>
      </c>
      <c r="C62" s="153" t="s">
        <v>25</v>
      </c>
      <c r="D62" s="32" t="s">
        <v>0</v>
      </c>
      <c r="E62" s="32" t="s">
        <v>0</v>
      </c>
      <c r="F62" s="32" t="s">
        <v>0</v>
      </c>
      <c r="G62" s="32" t="s">
        <v>0</v>
      </c>
      <c r="H62" s="32" t="s">
        <v>0</v>
      </c>
      <c r="I62" s="32" t="s">
        <v>0</v>
      </c>
      <c r="J62" s="32" t="s">
        <v>0</v>
      </c>
      <c r="K62" s="32" t="s">
        <v>0</v>
      </c>
      <c r="L62" s="32" t="s">
        <v>0</v>
      </c>
      <c r="M62" s="32" t="s">
        <v>0</v>
      </c>
      <c r="N62" s="32" t="s">
        <v>0</v>
      </c>
      <c r="O62" s="32" t="s">
        <v>0</v>
      </c>
      <c r="P62" s="32" t="s">
        <v>0</v>
      </c>
      <c r="Q62" s="32" t="s">
        <v>0</v>
      </c>
      <c r="R62" s="32" t="s">
        <v>0</v>
      </c>
      <c r="S62" s="32" t="s">
        <v>0</v>
      </c>
      <c r="T62" s="32" t="s">
        <v>0</v>
      </c>
      <c r="U62" s="32" t="s">
        <v>0</v>
      </c>
      <c r="V62" s="32" t="s">
        <v>0</v>
      </c>
      <c r="W62" s="32" t="s">
        <v>0</v>
      </c>
      <c r="X62" s="32" t="s">
        <v>0</v>
      </c>
      <c r="Y62" s="32" t="s">
        <v>0</v>
      </c>
      <c r="Z62" s="32" t="s">
        <v>0</v>
      </c>
      <c r="AA62" s="32" t="s">
        <v>0</v>
      </c>
    </row>
    <row r="63" spans="1:27" x14ac:dyDescent="0.2">
      <c r="A63" s="7">
        <v>777</v>
      </c>
      <c r="B63" s="70"/>
      <c r="C63" s="153" t="s">
        <v>29</v>
      </c>
      <c r="D63" s="87">
        <v>8.7912092208862305</v>
      </c>
      <c r="E63" s="162">
        <v>0.78010671039913004</v>
      </c>
      <c r="F63" s="162">
        <v>0.21640528509631299</v>
      </c>
      <c r="G63" s="162">
        <v>1.34380813570195</v>
      </c>
      <c r="H63" s="87">
        <v>3.2967033386230469</v>
      </c>
      <c r="I63" s="162">
        <v>0.49736644398915802</v>
      </c>
      <c r="J63" s="162">
        <v>-0.26596140635398802</v>
      </c>
      <c r="K63" s="162">
        <v>1.2606942943323001</v>
      </c>
      <c r="L63" s="32" t="s">
        <v>0</v>
      </c>
      <c r="M63" s="32" t="s">
        <v>0</v>
      </c>
      <c r="N63" s="32" t="s">
        <v>0</v>
      </c>
      <c r="O63" s="32" t="s">
        <v>0</v>
      </c>
      <c r="P63" s="32" t="s">
        <v>0</v>
      </c>
      <c r="Q63" s="32" t="s">
        <v>0</v>
      </c>
      <c r="R63" s="32" t="s">
        <v>0</v>
      </c>
      <c r="S63" s="32" t="s">
        <v>0</v>
      </c>
      <c r="T63" s="32" t="s">
        <v>0</v>
      </c>
      <c r="U63" s="32" t="s">
        <v>0</v>
      </c>
      <c r="V63" s="32" t="s">
        <v>0</v>
      </c>
      <c r="W63" s="32" t="s">
        <v>0</v>
      </c>
      <c r="X63" s="32" t="s">
        <v>0</v>
      </c>
      <c r="Y63" s="32" t="s">
        <v>0</v>
      </c>
      <c r="Z63" s="32" t="s">
        <v>0</v>
      </c>
      <c r="AA63" s="32" t="s">
        <v>0</v>
      </c>
    </row>
    <row r="64" spans="1:27" x14ac:dyDescent="0.2">
      <c r="A64" s="7">
        <v>786</v>
      </c>
      <c r="B64" s="70"/>
      <c r="C64" s="153" t="s">
        <v>70</v>
      </c>
      <c r="D64" s="32" t="s">
        <v>0</v>
      </c>
      <c r="E64" s="32" t="s">
        <v>0</v>
      </c>
      <c r="F64" s="32" t="s">
        <v>0</v>
      </c>
      <c r="G64" s="32" t="s">
        <v>0</v>
      </c>
      <c r="H64" s="32" t="s">
        <v>0</v>
      </c>
      <c r="I64" s="32" t="s">
        <v>0</v>
      </c>
      <c r="J64" s="32" t="s">
        <v>0</v>
      </c>
      <c r="K64" s="32" t="s">
        <v>0</v>
      </c>
      <c r="L64" s="32" t="s">
        <v>0</v>
      </c>
      <c r="M64" s="32" t="s">
        <v>0</v>
      </c>
      <c r="N64" s="32" t="s">
        <v>0</v>
      </c>
      <c r="O64" s="32" t="s">
        <v>0</v>
      </c>
      <c r="P64" s="32" t="s">
        <v>0</v>
      </c>
      <c r="Q64" s="32" t="s">
        <v>0</v>
      </c>
      <c r="R64" s="32" t="s">
        <v>0</v>
      </c>
      <c r="S64" s="32" t="s">
        <v>0</v>
      </c>
      <c r="T64" s="32" t="s">
        <v>0</v>
      </c>
      <c r="U64" s="32" t="s">
        <v>0</v>
      </c>
      <c r="V64" s="32" t="s">
        <v>0</v>
      </c>
      <c r="W64" s="32" t="s">
        <v>0</v>
      </c>
      <c r="X64" s="32" t="s">
        <v>0</v>
      </c>
      <c r="Y64" s="32" t="s">
        <v>0</v>
      </c>
      <c r="Z64" s="32" t="s">
        <v>0</v>
      </c>
      <c r="AA64" s="32" t="s">
        <v>0</v>
      </c>
    </row>
    <row r="65" spans="1:27" x14ac:dyDescent="0.2">
      <c r="A65" s="7">
        <v>1063</v>
      </c>
      <c r="B65" s="70"/>
      <c r="C65" s="153" t="s">
        <v>175</v>
      </c>
      <c r="D65" s="87">
        <v>40</v>
      </c>
      <c r="E65" s="162">
        <v>2.1402631039066802</v>
      </c>
      <c r="F65" s="162">
        <v>1.51465446456053</v>
      </c>
      <c r="G65" s="162">
        <v>2.7658717432528301</v>
      </c>
      <c r="H65" s="87">
        <v>30</v>
      </c>
      <c r="I65" s="162">
        <v>3.1815063458838502</v>
      </c>
      <c r="J65" s="162">
        <v>2.23333421664951</v>
      </c>
      <c r="K65" s="162">
        <v>4.1296784751181796</v>
      </c>
      <c r="L65" s="32" t="s">
        <v>0</v>
      </c>
      <c r="M65" s="32" t="s">
        <v>0</v>
      </c>
      <c r="N65" s="32" t="s">
        <v>0</v>
      </c>
      <c r="O65" s="32" t="s">
        <v>0</v>
      </c>
      <c r="P65" s="32" t="s">
        <v>0</v>
      </c>
      <c r="Q65" s="32" t="s">
        <v>0</v>
      </c>
      <c r="R65" s="32" t="s">
        <v>0</v>
      </c>
      <c r="S65" s="32" t="s">
        <v>0</v>
      </c>
      <c r="T65" s="32" t="s">
        <v>0</v>
      </c>
      <c r="U65" s="32" t="s">
        <v>0</v>
      </c>
      <c r="V65" s="32" t="s">
        <v>0</v>
      </c>
      <c r="W65" s="32" t="s">
        <v>0</v>
      </c>
      <c r="X65" s="32" t="s">
        <v>0</v>
      </c>
      <c r="Y65" s="32" t="s">
        <v>0</v>
      </c>
      <c r="Z65" s="32" t="s">
        <v>0</v>
      </c>
      <c r="AA65" s="32" t="s">
        <v>0</v>
      </c>
    </row>
    <row r="66" spans="1:27" x14ac:dyDescent="0.2">
      <c r="A66" s="7">
        <v>2970</v>
      </c>
      <c r="B66" s="70"/>
      <c r="C66" s="153" t="s">
        <v>58</v>
      </c>
      <c r="D66" s="32" t="s">
        <v>0</v>
      </c>
      <c r="E66" s="32" t="s">
        <v>0</v>
      </c>
      <c r="F66" s="32" t="s">
        <v>0</v>
      </c>
      <c r="G66" s="32" t="s">
        <v>0</v>
      </c>
      <c r="H66" s="32" t="s">
        <v>0</v>
      </c>
      <c r="I66" s="32" t="s">
        <v>0</v>
      </c>
      <c r="J66" s="32" t="s">
        <v>0</v>
      </c>
      <c r="K66" s="32" t="s">
        <v>0</v>
      </c>
      <c r="L66" s="32" t="s">
        <v>0</v>
      </c>
      <c r="M66" s="32" t="s">
        <v>0</v>
      </c>
      <c r="N66" s="32" t="s">
        <v>0</v>
      </c>
      <c r="O66" s="32" t="s">
        <v>0</v>
      </c>
      <c r="P66" s="32" t="s">
        <v>0</v>
      </c>
      <c r="Q66" s="32" t="s">
        <v>0</v>
      </c>
      <c r="R66" s="32" t="s">
        <v>0</v>
      </c>
      <c r="S66" s="32" t="s">
        <v>0</v>
      </c>
      <c r="T66" s="32" t="s">
        <v>0</v>
      </c>
      <c r="U66" s="32" t="s">
        <v>0</v>
      </c>
      <c r="V66" s="32" t="s">
        <v>0</v>
      </c>
      <c r="W66" s="32" t="s">
        <v>0</v>
      </c>
      <c r="X66" s="32" t="s">
        <v>0</v>
      </c>
      <c r="Y66" s="32" t="s">
        <v>0</v>
      </c>
      <c r="Z66" s="32" t="s">
        <v>0</v>
      </c>
      <c r="AA66" s="32" t="s">
        <v>0</v>
      </c>
    </row>
    <row r="67" spans="1:27" x14ac:dyDescent="0.2">
      <c r="A67" s="7">
        <v>3536</v>
      </c>
      <c r="B67" s="71"/>
      <c r="C67" s="153" t="s">
        <v>71</v>
      </c>
      <c r="D67" s="32" t="s">
        <v>0</v>
      </c>
      <c r="E67" s="32" t="s">
        <v>0</v>
      </c>
      <c r="F67" s="32" t="s">
        <v>0</v>
      </c>
      <c r="G67" s="32" t="s">
        <v>0</v>
      </c>
      <c r="H67" s="32" t="s">
        <v>0</v>
      </c>
      <c r="I67" s="32" t="s">
        <v>0</v>
      </c>
      <c r="J67" s="32" t="s">
        <v>0</v>
      </c>
      <c r="K67" s="32" t="s">
        <v>0</v>
      </c>
      <c r="L67" s="32" t="s">
        <v>0</v>
      </c>
      <c r="M67" s="32" t="s">
        <v>0</v>
      </c>
      <c r="N67" s="32" t="s">
        <v>0</v>
      </c>
      <c r="O67" s="32" t="s">
        <v>0</v>
      </c>
      <c r="P67" s="32" t="s">
        <v>0</v>
      </c>
      <c r="Q67" s="32" t="s">
        <v>0</v>
      </c>
      <c r="R67" s="32" t="s">
        <v>0</v>
      </c>
      <c r="S67" s="32" t="s">
        <v>0</v>
      </c>
      <c r="T67" s="32" t="s">
        <v>0</v>
      </c>
      <c r="U67" s="32" t="s">
        <v>0</v>
      </c>
      <c r="V67" s="32" t="s">
        <v>0</v>
      </c>
      <c r="W67" s="32" t="s">
        <v>0</v>
      </c>
      <c r="X67" s="32" t="s">
        <v>0</v>
      </c>
      <c r="Y67" s="32" t="s">
        <v>0</v>
      </c>
      <c r="Z67" s="32" t="s">
        <v>0</v>
      </c>
      <c r="AA67" s="32" t="s">
        <v>0</v>
      </c>
    </row>
    <row r="68" spans="1:27" x14ac:dyDescent="0.2">
      <c r="A68" s="7"/>
      <c r="C68" s="102" t="s">
        <v>149</v>
      </c>
      <c r="D68" s="171">
        <v>15.66118335723877</v>
      </c>
      <c r="E68" s="172">
        <v>1</v>
      </c>
      <c r="F68" s="171"/>
      <c r="G68" s="171"/>
      <c r="H68" s="171">
        <v>8.8754158020019531</v>
      </c>
      <c r="I68" s="172">
        <v>1</v>
      </c>
      <c r="J68" s="171"/>
      <c r="K68" s="171"/>
      <c r="L68" s="103">
        <v>19.256128311157227</v>
      </c>
      <c r="M68" s="174">
        <v>1</v>
      </c>
      <c r="N68" s="103"/>
      <c r="O68" s="103"/>
      <c r="P68" s="103">
        <v>13.398139953613281</v>
      </c>
      <c r="Q68" s="174">
        <v>1</v>
      </c>
      <c r="R68" s="103"/>
      <c r="S68" s="103"/>
      <c r="T68" s="103">
        <v>9.0450868606567383</v>
      </c>
      <c r="U68" s="174">
        <v>1</v>
      </c>
      <c r="V68" s="103"/>
      <c r="W68" s="103"/>
      <c r="X68" s="103">
        <v>4.7136368751525879</v>
      </c>
      <c r="Y68" s="174">
        <v>1</v>
      </c>
      <c r="Z68" s="103"/>
      <c r="AA68" s="103"/>
    </row>
    <row r="69" spans="1:27" x14ac:dyDescent="0.2">
      <c r="A69" s="7"/>
      <c r="X69" s="188"/>
      <c r="Y69" s="188"/>
      <c r="Z69" s="188"/>
      <c r="AA69" s="188"/>
    </row>
    <row r="70" spans="1:27" x14ac:dyDescent="0.2">
      <c r="A70" s="7"/>
      <c r="X70" s="189"/>
      <c r="Y70" s="189"/>
      <c r="Z70" s="189"/>
      <c r="AA70" s="189"/>
    </row>
    <row r="71" spans="1:27" x14ac:dyDescent="0.2">
      <c r="A71" s="7"/>
      <c r="X71" s="189"/>
      <c r="Y71" s="189"/>
      <c r="Z71" s="189"/>
      <c r="AA71" s="189"/>
    </row>
    <row r="72" spans="1:27" x14ac:dyDescent="0.2">
      <c r="A72" s="7"/>
      <c r="X72" s="189"/>
      <c r="Y72" s="189"/>
      <c r="Z72" s="189"/>
      <c r="AA72" s="189"/>
    </row>
    <row r="73" spans="1:27" x14ac:dyDescent="0.2">
      <c r="A73" s="7"/>
      <c r="X73" s="189"/>
      <c r="Y73" s="189"/>
      <c r="Z73" s="189"/>
      <c r="AA73" s="189"/>
    </row>
    <row r="74" spans="1:27" x14ac:dyDescent="0.2">
      <c r="A74" s="7"/>
      <c r="X74" s="189"/>
      <c r="Y74" s="189"/>
      <c r="Z74" s="189"/>
      <c r="AA74" s="189"/>
    </row>
    <row r="75" spans="1:27" x14ac:dyDescent="0.2">
      <c r="A75" s="7"/>
      <c r="X75" s="189"/>
      <c r="Y75" s="189"/>
      <c r="Z75" s="189"/>
      <c r="AA75" s="189"/>
    </row>
    <row r="76" spans="1:27" x14ac:dyDescent="0.2">
      <c r="A76" s="7"/>
      <c r="X76" s="189"/>
      <c r="Y76" s="189"/>
      <c r="Z76" s="189"/>
      <c r="AA76" s="189"/>
    </row>
    <row r="77" spans="1:27" x14ac:dyDescent="0.2">
      <c r="A77" s="7"/>
      <c r="X77" s="189"/>
      <c r="Y77" s="189"/>
      <c r="Z77" s="189"/>
      <c r="AA77" s="189"/>
    </row>
    <row r="78" spans="1:27" x14ac:dyDescent="0.2">
      <c r="A78" s="7"/>
      <c r="X78" s="189"/>
      <c r="Y78" s="189"/>
      <c r="Z78" s="189"/>
      <c r="AA78" s="189"/>
    </row>
    <row r="79" spans="1:27" x14ac:dyDescent="0.2">
      <c r="A79" s="7"/>
      <c r="X79" s="189"/>
      <c r="Y79" s="189"/>
      <c r="Z79" s="189"/>
      <c r="AA79" s="189"/>
    </row>
    <row r="80" spans="1:27" x14ac:dyDescent="0.2">
      <c r="A80" s="7"/>
      <c r="X80" s="189"/>
      <c r="Y80" s="189"/>
      <c r="Z80" s="189"/>
      <c r="AA80" s="189"/>
    </row>
    <row r="81" spans="1:27" x14ac:dyDescent="0.2">
      <c r="A81" s="7"/>
      <c r="X81" s="189"/>
      <c r="Y81" s="189"/>
      <c r="Z81" s="189"/>
      <c r="AA81" s="189"/>
    </row>
    <row r="82" spans="1:27" x14ac:dyDescent="0.2">
      <c r="A82" s="7"/>
      <c r="X82" s="189"/>
      <c r="Y82" s="189"/>
      <c r="Z82" s="189"/>
      <c r="AA82" s="189"/>
    </row>
    <row r="83" spans="1:27" x14ac:dyDescent="0.2">
      <c r="A83" s="7"/>
      <c r="X83" s="189"/>
      <c r="Y83" s="189"/>
      <c r="Z83" s="189"/>
      <c r="AA83" s="189"/>
    </row>
    <row r="84" spans="1:27" x14ac:dyDescent="0.2">
      <c r="A84" s="7"/>
    </row>
    <row r="85" spans="1:27" x14ac:dyDescent="0.2">
      <c r="A85" s="7"/>
    </row>
  </sheetData>
  <mergeCells count="9">
    <mergeCell ref="D3:K3"/>
    <mergeCell ref="L3:S3"/>
    <mergeCell ref="T3:AA3"/>
    <mergeCell ref="D4:G4"/>
    <mergeCell ref="H4:K4"/>
    <mergeCell ref="L4:O4"/>
    <mergeCell ref="P4:S4"/>
    <mergeCell ref="T4:W4"/>
    <mergeCell ref="X4:AA4"/>
  </mergeCells>
  <conditionalFormatting sqref="A6:A83">
    <cfRule type="duplicateValues" dxfId="15" priority="51"/>
  </conditionalFormatting>
  <conditionalFormatting sqref="M6:M29 Q6:Q29 U6:U30 Y6:Y29 M56:M61 Q56:Q61 U56:U61 Y56:Y61 Q32:Q42 M32:M42 Y32:Y42 U32:U42 U44 Y44 M44:M47 Q44:Q47 Q50:Q52 M50:M52 Y50:Y52 Y46:Y47 U46:U48 U50:U52 U54 Y54 M54 Q54">
    <cfRule type="expression" dxfId="14" priority="52">
      <formula>M6:M67="-"</formula>
    </cfRule>
    <cfRule type="expression" dxfId="13" priority="53">
      <formula>O6:O67&lt;1</formula>
    </cfRule>
    <cfRule type="expression" dxfId="12" priority="54">
      <formula>N6:N67&gt;1</formula>
    </cfRule>
  </conditionalFormatting>
  <conditionalFormatting sqref="M6:M29 M56:M61 M32:M42 M44:M47 M50:M52 M54">
    <cfRule type="expression" dxfId="11" priority="50">
      <formula>L6:L67=0</formula>
    </cfRule>
  </conditionalFormatting>
  <conditionalFormatting sqref="Q6:Q29 Q56:Q61 Q32:Q42 Q44:Q47 Q50:Q52 Q54">
    <cfRule type="expression" dxfId="10" priority="49">
      <formula>P6:P67=0</formula>
    </cfRule>
  </conditionalFormatting>
  <conditionalFormatting sqref="U6:U30 U56:U61 U32:U42 U44 U46:U48 U50:U52 U54">
    <cfRule type="expression" dxfId="9" priority="48">
      <formula>T6:T67=0</formula>
    </cfRule>
  </conditionalFormatting>
  <conditionalFormatting sqref="Y6:Y29 Y56:Y61 Y32:Y42 Y44 Y50:Y52 Y46:Y47 Y54">
    <cfRule type="expression" dxfId="8" priority="47">
      <formula>X6:X67=0</formula>
    </cfRule>
  </conditionalFormatting>
  <conditionalFormatting sqref="E6:E30 E56:E61 E32:E48 E50:E52 E54 E63 E65">
    <cfRule type="expression" dxfId="7" priority="40">
      <formula>D6:D67=0</formula>
    </cfRule>
    <cfRule type="expression" dxfId="6" priority="41">
      <formula>E6:E67="-"</formula>
    </cfRule>
    <cfRule type="expression" dxfId="5" priority="42">
      <formula>G6:G67&lt;1</formula>
    </cfRule>
    <cfRule type="expression" dxfId="4" priority="43">
      <formula>F6:F67&gt;1</formula>
    </cfRule>
  </conditionalFormatting>
  <conditionalFormatting sqref="I6:I29 I56:I61 I32:I47 I50:I52 I54 I63 I65">
    <cfRule type="expression" dxfId="3" priority="36">
      <formula>H6:H67=0</formula>
    </cfRule>
    <cfRule type="expression" dxfId="2" priority="37">
      <formula>I6:I67="-"</formula>
    </cfRule>
    <cfRule type="expression" dxfId="1" priority="38">
      <formula>K6:K67&lt;1</formula>
    </cfRule>
    <cfRule type="expression" dxfId="0" priority="39">
      <formula>J6:J67&gt;1</formula>
    </cfRule>
  </conditionalFormatting>
  <pageMargins left="0.47244094488188981" right="0.31496062992125984" top="0.35433070866141736" bottom="0.43307086614173229" header="0.15748031496062992" footer="0.31496062992125984"/>
  <pageSetup paperSize="9" scale="56" fitToHeight="0" orientation="landscape" r:id="rId1"/>
  <rowBreaks count="1" manualBreakCount="1">
    <brk id="55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0033"/>
    <pageSetUpPr fitToPage="1"/>
  </sheetPr>
  <dimension ref="A1:O69"/>
  <sheetViews>
    <sheetView topLeftCell="B34" zoomScale="120" zoomScaleNormal="120" workbookViewId="0">
      <selection activeCell="B69" sqref="B69:O69"/>
    </sheetView>
  </sheetViews>
  <sheetFormatPr defaultColWidth="9.140625" defaultRowHeight="9" x14ac:dyDescent="0.25"/>
  <cols>
    <col min="1" max="1" width="6.5703125" style="107" hidden="1" customWidth="1"/>
    <col min="2" max="2" width="9.140625" style="107" customWidth="1"/>
    <col min="3" max="3" width="34.140625" style="107" bestFit="1" customWidth="1"/>
    <col min="4" max="5" width="11.7109375" style="109" customWidth="1"/>
    <col min="6" max="13" width="8.7109375" style="107" customWidth="1"/>
    <col min="14" max="16384" width="9.140625" style="107"/>
  </cols>
  <sheetData>
    <row r="1" spans="1:14" s="108" customFormat="1" ht="12.75" x14ac:dyDescent="0.2">
      <c r="A1" s="106"/>
      <c r="B1" s="79" t="s">
        <v>410</v>
      </c>
      <c r="C1" s="93"/>
      <c r="D1" s="5"/>
      <c r="E1" s="93"/>
      <c r="F1" s="93"/>
      <c r="G1" s="93"/>
      <c r="H1" s="93"/>
      <c r="I1" s="93"/>
      <c r="J1" s="93"/>
      <c r="K1" s="93"/>
      <c r="L1" s="93"/>
      <c r="M1" s="93"/>
    </row>
    <row r="2" spans="1:14" ht="10.15" customHeight="1" x14ac:dyDescent="0.25">
      <c r="B2" s="183"/>
      <c r="C2" s="5"/>
      <c r="D2" s="143"/>
      <c r="E2" s="122"/>
      <c r="F2" s="3"/>
      <c r="G2" s="3"/>
      <c r="H2" s="3"/>
      <c r="I2" s="3"/>
      <c r="J2" s="3"/>
      <c r="K2" s="3"/>
      <c r="L2" s="3"/>
      <c r="M2" s="3"/>
    </row>
    <row r="3" spans="1:14" ht="15" customHeight="1" x14ac:dyDescent="0.25">
      <c r="B3" s="3"/>
      <c r="C3" s="3"/>
      <c r="D3" s="302" t="s">
        <v>316</v>
      </c>
      <c r="E3" s="303"/>
      <c r="F3" s="273" t="s">
        <v>317</v>
      </c>
      <c r="G3" s="304"/>
      <c r="H3" s="304"/>
      <c r="I3" s="304"/>
      <c r="J3" s="305"/>
      <c r="K3" s="305"/>
      <c r="L3" s="305"/>
      <c r="M3" s="305"/>
    </row>
    <row r="4" spans="1:14" ht="26.1" customHeight="1" x14ac:dyDescent="0.25">
      <c r="B4" s="3"/>
      <c r="C4" s="3"/>
      <c r="D4" s="306" t="s">
        <v>226</v>
      </c>
      <c r="E4" s="306" t="s">
        <v>228</v>
      </c>
      <c r="F4" s="308" t="s">
        <v>111</v>
      </c>
      <c r="G4" s="308" t="s">
        <v>110</v>
      </c>
      <c r="H4" s="308" t="s">
        <v>109</v>
      </c>
      <c r="I4" s="308" t="s">
        <v>108</v>
      </c>
      <c r="J4" s="308" t="s">
        <v>107</v>
      </c>
      <c r="K4" s="308" t="s">
        <v>464</v>
      </c>
      <c r="L4" s="308" t="s">
        <v>465</v>
      </c>
      <c r="M4" s="308" t="s">
        <v>466</v>
      </c>
    </row>
    <row r="5" spans="1:14" ht="80.099999999999994" customHeight="1" x14ac:dyDescent="0.25">
      <c r="B5" s="170" t="s">
        <v>143</v>
      </c>
      <c r="C5" s="203" t="s">
        <v>144</v>
      </c>
      <c r="D5" s="307"/>
      <c r="E5" s="307"/>
      <c r="F5" s="309"/>
      <c r="G5" s="309"/>
      <c r="H5" s="309"/>
      <c r="I5" s="309"/>
      <c r="J5" s="309"/>
      <c r="K5" s="309"/>
      <c r="L5" s="309"/>
      <c r="M5" s="309"/>
    </row>
    <row r="6" spans="1:14" ht="12.75" x14ac:dyDescent="0.2">
      <c r="A6" s="107">
        <v>148</v>
      </c>
      <c r="B6" s="196">
        <v>1</v>
      </c>
      <c r="C6" s="10" t="s">
        <v>6</v>
      </c>
      <c r="D6" s="177">
        <v>15.13</v>
      </c>
      <c r="E6" s="177">
        <v>26.89</v>
      </c>
      <c r="F6" s="177">
        <v>58.163265306122447</v>
      </c>
      <c r="G6" s="177">
        <v>29.069767441860467</v>
      </c>
      <c r="H6" s="177">
        <v>3</v>
      </c>
      <c r="I6" s="177">
        <v>21.052631578947366</v>
      </c>
      <c r="J6" s="177">
        <v>12.941176470588237</v>
      </c>
      <c r="K6" s="177">
        <v>12.67</v>
      </c>
      <c r="L6" s="177" t="s">
        <v>368</v>
      </c>
      <c r="M6" s="177">
        <v>58.08</v>
      </c>
      <c r="N6" s="110"/>
    </row>
    <row r="7" spans="1:14" ht="12.75" x14ac:dyDescent="0.2">
      <c r="A7" s="107">
        <v>272</v>
      </c>
      <c r="B7" s="197"/>
      <c r="C7" s="10" t="s">
        <v>7</v>
      </c>
      <c r="D7" s="177">
        <v>10.68</v>
      </c>
      <c r="E7" s="177">
        <v>40.78</v>
      </c>
      <c r="F7" s="177">
        <v>70.689655172413794</v>
      </c>
      <c r="G7" s="177">
        <v>10.416666666666668</v>
      </c>
      <c r="H7" s="177">
        <v>2.8780487804878048</v>
      </c>
      <c r="I7" s="177">
        <v>26.829268292682929</v>
      </c>
      <c r="J7" s="177">
        <v>7.3684210526315779</v>
      </c>
      <c r="K7" s="177">
        <v>12.71</v>
      </c>
      <c r="L7" s="177" t="s">
        <v>369</v>
      </c>
      <c r="M7" s="177">
        <v>55.47</v>
      </c>
      <c r="N7" s="110"/>
    </row>
    <row r="8" spans="1:14" ht="12.75" x14ac:dyDescent="0.2">
      <c r="A8" s="107">
        <v>718</v>
      </c>
      <c r="B8" s="197"/>
      <c r="C8" s="10" t="s">
        <v>172</v>
      </c>
      <c r="D8" s="32" t="s">
        <v>0</v>
      </c>
      <c r="E8" s="32" t="s">
        <v>0</v>
      </c>
      <c r="F8" s="177">
        <v>49.382716049382715</v>
      </c>
      <c r="G8" s="177">
        <v>22.222222222222221</v>
      </c>
      <c r="H8" s="177">
        <v>2.2250000000000001</v>
      </c>
      <c r="I8" s="177">
        <v>47.5</v>
      </c>
      <c r="J8" s="177">
        <v>26.666666666666668</v>
      </c>
      <c r="K8" s="177">
        <v>13.51</v>
      </c>
      <c r="L8" s="177" t="s">
        <v>370</v>
      </c>
      <c r="M8" s="177">
        <v>65.819999999999993</v>
      </c>
      <c r="N8" s="110"/>
    </row>
    <row r="9" spans="1:14" ht="12.75" x14ac:dyDescent="0.2">
      <c r="A9" s="107">
        <v>772</v>
      </c>
      <c r="B9" s="197"/>
      <c r="C9" s="10" t="s">
        <v>54</v>
      </c>
      <c r="D9" s="177">
        <v>6.56</v>
      </c>
      <c r="E9" s="177">
        <v>39.340000000000003</v>
      </c>
      <c r="F9" s="205">
        <v>78.787878787878782</v>
      </c>
      <c r="G9" s="205">
        <v>18.75</v>
      </c>
      <c r="H9" s="205">
        <v>2.5384615384615383</v>
      </c>
      <c r="I9" s="205">
        <v>11.538461538461538</v>
      </c>
      <c r="J9" s="32" t="s">
        <v>0</v>
      </c>
      <c r="K9" s="32" t="s">
        <v>0</v>
      </c>
      <c r="L9" s="32" t="s">
        <v>0</v>
      </c>
      <c r="M9" s="32" t="s">
        <v>0</v>
      </c>
      <c r="N9" s="110"/>
    </row>
    <row r="10" spans="1:14" ht="12.75" x14ac:dyDescent="0.2">
      <c r="A10" s="107">
        <v>6046</v>
      </c>
      <c r="B10" s="198"/>
      <c r="C10" s="10" t="s">
        <v>40</v>
      </c>
      <c r="D10" s="177">
        <v>9.01</v>
      </c>
      <c r="E10" s="177">
        <v>38.74</v>
      </c>
      <c r="F10" s="177">
        <v>44.53125</v>
      </c>
      <c r="G10" s="177">
        <v>17.948717948717949</v>
      </c>
      <c r="H10" s="177">
        <v>2.6842105263157894</v>
      </c>
      <c r="I10" s="177">
        <v>54.385964912280706</v>
      </c>
      <c r="J10" s="177">
        <v>12.162162162162163</v>
      </c>
      <c r="K10" s="177">
        <v>12.87</v>
      </c>
      <c r="L10" s="177" t="s">
        <v>371</v>
      </c>
      <c r="M10" s="177">
        <v>63.77</v>
      </c>
      <c r="N10" s="110"/>
    </row>
    <row r="11" spans="1:14" ht="12.75" x14ac:dyDescent="0.2">
      <c r="A11" s="107">
        <v>1</v>
      </c>
      <c r="B11" s="196">
        <v>2</v>
      </c>
      <c r="C11" s="10" t="s">
        <v>1</v>
      </c>
      <c r="D11" s="177">
        <v>13.33</v>
      </c>
      <c r="E11" s="177">
        <v>20</v>
      </c>
      <c r="F11" s="177">
        <v>88.235294117647058</v>
      </c>
      <c r="G11" s="177">
        <v>0</v>
      </c>
      <c r="H11" s="177">
        <v>1.9333333333333333</v>
      </c>
      <c r="I11" s="177">
        <v>66.666666666666657</v>
      </c>
      <c r="J11" s="32" t="s">
        <v>0</v>
      </c>
      <c r="K11" s="177">
        <v>37.04</v>
      </c>
      <c r="L11" s="177" t="s">
        <v>372</v>
      </c>
      <c r="M11" s="177">
        <v>55.94</v>
      </c>
      <c r="N11" s="110"/>
    </row>
    <row r="12" spans="1:14" ht="12.75" x14ac:dyDescent="0.2">
      <c r="A12" s="107">
        <v>39</v>
      </c>
      <c r="B12" s="197"/>
      <c r="C12" s="10" t="s">
        <v>2</v>
      </c>
      <c r="D12" s="177">
        <v>6.82</v>
      </c>
      <c r="E12" s="177">
        <v>36.36</v>
      </c>
      <c r="F12" s="177">
        <v>60</v>
      </c>
      <c r="G12" s="177">
        <v>25</v>
      </c>
      <c r="H12" s="177">
        <v>3.5</v>
      </c>
      <c r="I12" s="177">
        <v>50</v>
      </c>
      <c r="J12" s="32" t="s">
        <v>0</v>
      </c>
      <c r="K12" s="177">
        <v>8.57</v>
      </c>
      <c r="L12" s="177" t="s">
        <v>373</v>
      </c>
      <c r="M12" s="177">
        <v>49.41</v>
      </c>
      <c r="N12" s="110"/>
    </row>
    <row r="13" spans="1:14" ht="12.75" x14ac:dyDescent="0.2">
      <c r="A13" s="107">
        <v>100</v>
      </c>
      <c r="B13" s="197"/>
      <c r="C13" s="10" t="s">
        <v>163</v>
      </c>
      <c r="D13" s="177">
        <v>10.24</v>
      </c>
      <c r="E13" s="177">
        <v>26.77</v>
      </c>
      <c r="F13" s="177">
        <v>48.275862068965516</v>
      </c>
      <c r="G13" s="177">
        <v>18.181818181818183</v>
      </c>
      <c r="H13" s="177">
        <v>2.7857142857142856</v>
      </c>
      <c r="I13" s="177">
        <v>14.285714285714285</v>
      </c>
      <c r="J13" s="32" t="s">
        <v>0</v>
      </c>
      <c r="K13" s="177">
        <v>60.61</v>
      </c>
      <c r="L13" s="177" t="s">
        <v>374</v>
      </c>
      <c r="M13" s="177">
        <v>61.68</v>
      </c>
      <c r="N13" s="110"/>
    </row>
    <row r="14" spans="1:14" ht="12.75" x14ac:dyDescent="0.2">
      <c r="A14" s="107">
        <v>729</v>
      </c>
      <c r="B14" s="197"/>
      <c r="C14" s="10" t="s">
        <v>170</v>
      </c>
      <c r="D14" s="177">
        <v>21.95</v>
      </c>
      <c r="E14" s="177">
        <v>26.83</v>
      </c>
      <c r="F14" s="177">
        <v>52</v>
      </c>
      <c r="G14" s="177">
        <v>23.809523809523807</v>
      </c>
      <c r="H14" s="177">
        <v>2.3076923076923075</v>
      </c>
      <c r="I14" s="177">
        <v>53.846153846153847</v>
      </c>
      <c r="J14" s="32" t="s">
        <v>0</v>
      </c>
      <c r="K14" s="32" t="s">
        <v>0</v>
      </c>
      <c r="L14" s="32" t="s">
        <v>0</v>
      </c>
      <c r="M14" s="32" t="s">
        <v>0</v>
      </c>
      <c r="N14" s="110"/>
    </row>
    <row r="15" spans="1:14" ht="12.75" x14ac:dyDescent="0.2">
      <c r="A15" s="107">
        <v>741</v>
      </c>
      <c r="B15" s="197"/>
      <c r="C15" s="10" t="s">
        <v>56</v>
      </c>
      <c r="D15" s="177">
        <v>5.71</v>
      </c>
      <c r="E15" s="177">
        <v>31.43</v>
      </c>
      <c r="F15" s="177">
        <v>70</v>
      </c>
      <c r="G15" s="177">
        <v>22.222222222222221</v>
      </c>
      <c r="H15" s="177">
        <v>2.9047619047619047</v>
      </c>
      <c r="I15" s="177">
        <v>23.809523809523807</v>
      </c>
      <c r="J15" s="32" t="s">
        <v>0</v>
      </c>
      <c r="K15" s="177">
        <v>33.96</v>
      </c>
      <c r="L15" s="177" t="s">
        <v>375</v>
      </c>
      <c r="M15" s="177">
        <v>51.53</v>
      </c>
      <c r="N15" s="110"/>
    </row>
    <row r="16" spans="1:14" ht="12.75" x14ac:dyDescent="0.2">
      <c r="A16" s="107">
        <v>746</v>
      </c>
      <c r="B16" s="197"/>
      <c r="C16" s="10" t="s">
        <v>173</v>
      </c>
      <c r="D16" s="177">
        <v>10.71</v>
      </c>
      <c r="E16" s="177">
        <v>46.43</v>
      </c>
      <c r="F16" s="177">
        <v>72</v>
      </c>
      <c r="G16" s="177">
        <v>8.695652173913043</v>
      </c>
      <c r="H16" s="177">
        <v>2.3888888888888888</v>
      </c>
      <c r="I16" s="177">
        <v>50</v>
      </c>
      <c r="J16" s="177">
        <v>13.043478260869565</v>
      </c>
      <c r="K16" s="177">
        <v>20.83</v>
      </c>
      <c r="L16" s="177" t="s">
        <v>376</v>
      </c>
      <c r="M16" s="177">
        <v>64.67</v>
      </c>
      <c r="N16" s="110"/>
    </row>
    <row r="17" spans="1:14" ht="12.75" x14ac:dyDescent="0.2">
      <c r="A17" s="107">
        <v>833</v>
      </c>
      <c r="B17" s="67"/>
      <c r="C17" s="10" t="s">
        <v>32</v>
      </c>
      <c r="D17" s="32" t="s">
        <v>0</v>
      </c>
      <c r="E17" s="32" t="s">
        <v>0</v>
      </c>
      <c r="F17" s="32" t="s">
        <v>0</v>
      </c>
      <c r="G17" s="32" t="s">
        <v>0</v>
      </c>
      <c r="H17" s="32" t="s">
        <v>0</v>
      </c>
      <c r="I17" s="32" t="s">
        <v>0</v>
      </c>
      <c r="J17" s="32" t="s">
        <v>0</v>
      </c>
      <c r="K17" s="32" t="s">
        <v>0</v>
      </c>
      <c r="L17" s="32" t="s">
        <v>0</v>
      </c>
      <c r="M17" s="32" t="s">
        <v>0</v>
      </c>
      <c r="N17" s="110"/>
    </row>
    <row r="18" spans="1:14" ht="12.75" x14ac:dyDescent="0.2">
      <c r="A18" s="107">
        <v>86</v>
      </c>
      <c r="B18" s="196">
        <v>3</v>
      </c>
      <c r="C18" s="10" t="s">
        <v>171</v>
      </c>
      <c r="D18" s="177">
        <v>16.670000000000002</v>
      </c>
      <c r="E18" s="177">
        <v>22.22</v>
      </c>
      <c r="F18" s="177">
        <v>75</v>
      </c>
      <c r="G18" s="177">
        <v>0</v>
      </c>
      <c r="H18" s="177">
        <v>0.66666666666666663</v>
      </c>
      <c r="I18" s="177">
        <v>66.666666666666657</v>
      </c>
      <c r="J18" s="32" t="s">
        <v>0</v>
      </c>
      <c r="K18" s="32" t="s">
        <v>0</v>
      </c>
      <c r="L18" s="32" t="s">
        <v>0</v>
      </c>
      <c r="M18" s="32" t="s">
        <v>0</v>
      </c>
      <c r="N18" s="110"/>
    </row>
    <row r="19" spans="1:14" ht="12.75" x14ac:dyDescent="0.2">
      <c r="A19" s="107">
        <v>634</v>
      </c>
      <c r="B19" s="197"/>
      <c r="C19" s="10" t="s">
        <v>42</v>
      </c>
      <c r="D19" s="177">
        <v>16.670000000000002</v>
      </c>
      <c r="E19" s="177">
        <v>0</v>
      </c>
      <c r="F19" s="177">
        <v>50</v>
      </c>
      <c r="G19" s="177">
        <v>16.666666666666664</v>
      </c>
      <c r="H19" s="177">
        <v>1.3333333333333333</v>
      </c>
      <c r="I19" s="177">
        <v>100</v>
      </c>
      <c r="J19" s="32" t="s">
        <v>0</v>
      </c>
      <c r="K19" s="177">
        <v>14.29</v>
      </c>
      <c r="L19" s="177" t="s">
        <v>377</v>
      </c>
      <c r="M19" s="177">
        <v>49.13</v>
      </c>
      <c r="N19" s="110"/>
    </row>
    <row r="20" spans="1:14" ht="12.75" x14ac:dyDescent="0.25">
      <c r="A20" s="107">
        <v>726</v>
      </c>
      <c r="B20" s="197"/>
      <c r="C20" s="10" t="s">
        <v>162</v>
      </c>
      <c r="D20" s="32" t="s">
        <v>0</v>
      </c>
      <c r="E20" s="32" t="s">
        <v>0</v>
      </c>
      <c r="F20" s="32" t="s">
        <v>0</v>
      </c>
      <c r="G20" s="32" t="s">
        <v>0</v>
      </c>
      <c r="H20" s="32" t="s">
        <v>0</v>
      </c>
      <c r="I20" s="32" t="s">
        <v>0</v>
      </c>
      <c r="J20" s="32" t="s">
        <v>0</v>
      </c>
      <c r="K20" s="32" t="s">
        <v>0</v>
      </c>
      <c r="L20" s="32" t="s">
        <v>0</v>
      </c>
      <c r="M20" s="32" t="s">
        <v>0</v>
      </c>
      <c r="N20" s="110"/>
    </row>
    <row r="21" spans="1:14" ht="12.75" x14ac:dyDescent="0.2">
      <c r="A21" s="107">
        <v>744</v>
      </c>
      <c r="B21" s="197"/>
      <c r="C21" s="10" t="s">
        <v>18</v>
      </c>
      <c r="D21" s="177"/>
      <c r="E21" s="177"/>
      <c r="F21" s="177">
        <v>33.333333333333329</v>
      </c>
      <c r="G21" s="177">
        <v>50</v>
      </c>
      <c r="H21" s="177">
        <v>2</v>
      </c>
      <c r="I21" s="177">
        <v>100</v>
      </c>
      <c r="J21" s="179"/>
      <c r="K21" s="177">
        <v>12</v>
      </c>
      <c r="L21" s="177" t="s">
        <v>378</v>
      </c>
      <c r="M21" s="177">
        <v>49.17</v>
      </c>
      <c r="N21" s="110"/>
    </row>
    <row r="22" spans="1:14" ht="12.75" x14ac:dyDescent="0.2">
      <c r="A22" s="107">
        <v>745</v>
      </c>
      <c r="B22" s="197"/>
      <c r="C22" s="10" t="s">
        <v>165</v>
      </c>
      <c r="D22" s="177">
        <v>8.33</v>
      </c>
      <c r="E22" s="177">
        <v>33.33</v>
      </c>
      <c r="F22" s="32" t="s">
        <v>0</v>
      </c>
      <c r="G22" s="32" t="s">
        <v>0</v>
      </c>
      <c r="H22" s="32" t="s">
        <v>0</v>
      </c>
      <c r="I22" s="32" t="s">
        <v>0</v>
      </c>
      <c r="J22" s="32" t="s">
        <v>0</v>
      </c>
      <c r="K22" s="177">
        <v>12.5</v>
      </c>
      <c r="L22" s="177" t="s">
        <v>379</v>
      </c>
      <c r="M22" s="177">
        <v>51.46</v>
      </c>
      <c r="N22" s="110"/>
    </row>
    <row r="23" spans="1:14" ht="12.75" x14ac:dyDescent="0.2">
      <c r="A23" s="107">
        <v>750</v>
      </c>
      <c r="B23" s="197"/>
      <c r="C23" s="10" t="s">
        <v>19</v>
      </c>
      <c r="D23" s="177">
        <v>16.13</v>
      </c>
      <c r="E23" s="177">
        <v>32.26</v>
      </c>
      <c r="F23" s="177">
        <v>100</v>
      </c>
      <c r="G23" s="177">
        <v>0</v>
      </c>
      <c r="H23" s="177">
        <v>3.3333333333333335</v>
      </c>
      <c r="I23" s="177">
        <v>66.666666666666657</v>
      </c>
      <c r="J23" s="32" t="s">
        <v>0</v>
      </c>
      <c r="K23" s="32" t="s">
        <v>0</v>
      </c>
      <c r="L23" s="32" t="s">
        <v>0</v>
      </c>
      <c r="M23" s="32" t="s">
        <v>0</v>
      </c>
      <c r="N23" s="110"/>
    </row>
    <row r="24" spans="1:14" ht="12.75" x14ac:dyDescent="0.2">
      <c r="A24" s="107">
        <v>754</v>
      </c>
      <c r="B24" s="197"/>
      <c r="C24" s="10" t="s">
        <v>169</v>
      </c>
      <c r="D24" s="177">
        <v>10</v>
      </c>
      <c r="E24" s="177">
        <v>10</v>
      </c>
      <c r="F24" s="32" t="s">
        <v>0</v>
      </c>
      <c r="G24" s="32" t="s">
        <v>0</v>
      </c>
      <c r="H24" s="32" t="s">
        <v>0</v>
      </c>
      <c r="I24" s="32" t="s">
        <v>0</v>
      </c>
      <c r="J24" s="32" t="s">
        <v>0</v>
      </c>
      <c r="K24" s="32" t="s">
        <v>0</v>
      </c>
      <c r="L24" s="32" t="s">
        <v>0</v>
      </c>
      <c r="M24" s="32" t="s">
        <v>0</v>
      </c>
      <c r="N24" s="110"/>
    </row>
    <row r="25" spans="1:14" ht="12.75" x14ac:dyDescent="0.2">
      <c r="A25" s="107">
        <v>763</v>
      </c>
      <c r="B25" s="197"/>
      <c r="C25" s="10" t="s">
        <v>53</v>
      </c>
      <c r="D25" s="32" t="s">
        <v>0</v>
      </c>
      <c r="E25" s="32" t="s">
        <v>0</v>
      </c>
      <c r="F25" s="177">
        <v>100</v>
      </c>
      <c r="G25" s="177">
        <v>0</v>
      </c>
      <c r="H25" s="177">
        <v>2</v>
      </c>
      <c r="I25" s="177">
        <v>0</v>
      </c>
      <c r="J25" s="32" t="s">
        <v>0</v>
      </c>
      <c r="K25" s="32" t="s">
        <v>0</v>
      </c>
      <c r="L25" s="32" t="s">
        <v>0</v>
      </c>
      <c r="M25" s="32" t="s">
        <v>0</v>
      </c>
      <c r="N25" s="110"/>
    </row>
    <row r="26" spans="1:14" ht="12.75" x14ac:dyDescent="0.2">
      <c r="A26" s="107">
        <v>916</v>
      </c>
      <c r="B26" s="197"/>
      <c r="C26" s="10" t="s">
        <v>167</v>
      </c>
      <c r="D26" s="177">
        <v>0</v>
      </c>
      <c r="E26" s="177">
        <v>0</v>
      </c>
      <c r="F26" s="32" t="s">
        <v>0</v>
      </c>
      <c r="G26" s="32" t="s">
        <v>0</v>
      </c>
      <c r="H26" s="32" t="s">
        <v>0</v>
      </c>
      <c r="I26" s="32" t="s">
        <v>0</v>
      </c>
      <c r="J26" s="32" t="s">
        <v>0</v>
      </c>
      <c r="K26" s="177">
        <v>9.52</v>
      </c>
      <c r="L26" s="177" t="s">
        <v>380</v>
      </c>
      <c r="M26" s="177">
        <v>40.909999999999997</v>
      </c>
      <c r="N26" s="110"/>
    </row>
    <row r="27" spans="1:14" ht="12.75" x14ac:dyDescent="0.2">
      <c r="A27" s="107">
        <v>1425</v>
      </c>
      <c r="B27" s="197"/>
      <c r="C27" s="25" t="s">
        <v>39</v>
      </c>
      <c r="D27" s="177">
        <v>23.81</v>
      </c>
      <c r="E27" s="177">
        <v>38.1</v>
      </c>
      <c r="F27" s="177">
        <v>0</v>
      </c>
      <c r="G27" s="177">
        <v>50</v>
      </c>
      <c r="H27" s="32" t="s">
        <v>0</v>
      </c>
      <c r="I27" s="32" t="s">
        <v>0</v>
      </c>
      <c r="J27" s="32" t="s">
        <v>0</v>
      </c>
      <c r="K27" s="32" t="s">
        <v>0</v>
      </c>
      <c r="L27" s="32" t="s">
        <v>0</v>
      </c>
      <c r="M27" s="32" t="s">
        <v>0</v>
      </c>
      <c r="N27" s="110"/>
    </row>
    <row r="28" spans="1:14" ht="12.75" x14ac:dyDescent="0.2">
      <c r="A28" s="107">
        <v>5994</v>
      </c>
      <c r="B28" s="198"/>
      <c r="C28" s="25" t="s">
        <v>164</v>
      </c>
      <c r="D28" s="32" t="s">
        <v>0</v>
      </c>
      <c r="E28" s="32" t="s">
        <v>0</v>
      </c>
      <c r="F28" s="177">
        <v>100</v>
      </c>
      <c r="G28" s="177">
        <v>0</v>
      </c>
      <c r="H28" s="177">
        <v>3</v>
      </c>
      <c r="I28" s="177">
        <v>0</v>
      </c>
      <c r="J28" s="179"/>
      <c r="K28" s="177">
        <v>8.1999999999999993</v>
      </c>
      <c r="L28" s="177" t="s">
        <v>381</v>
      </c>
      <c r="M28" s="177">
        <v>24.76</v>
      </c>
      <c r="N28" s="110"/>
    </row>
    <row r="29" spans="1:14" ht="12.75" x14ac:dyDescent="0.25">
      <c r="A29" s="107">
        <v>146</v>
      </c>
      <c r="B29" s="196">
        <v>4</v>
      </c>
      <c r="C29" s="25" t="s">
        <v>174</v>
      </c>
      <c r="D29" s="32" t="s">
        <v>0</v>
      </c>
      <c r="E29" s="32" t="s">
        <v>0</v>
      </c>
      <c r="F29" s="32" t="s">
        <v>0</v>
      </c>
      <c r="G29" s="32" t="s">
        <v>0</v>
      </c>
      <c r="H29" s="32" t="s">
        <v>0</v>
      </c>
      <c r="I29" s="32" t="s">
        <v>0</v>
      </c>
      <c r="J29" s="32" t="s">
        <v>0</v>
      </c>
      <c r="K29" s="32" t="s">
        <v>0</v>
      </c>
      <c r="L29" s="32" t="s">
        <v>0</v>
      </c>
      <c r="M29" s="32" t="s">
        <v>0</v>
      </c>
      <c r="N29" s="110"/>
    </row>
    <row r="30" spans="1:14" ht="12.75" x14ac:dyDescent="0.2">
      <c r="A30" s="107">
        <v>668</v>
      </c>
      <c r="B30" s="197"/>
      <c r="C30" s="25" t="s">
        <v>8</v>
      </c>
      <c r="D30" s="177">
        <v>11.24</v>
      </c>
      <c r="E30" s="177">
        <v>35.96</v>
      </c>
      <c r="F30" s="32" t="s">
        <v>0</v>
      </c>
      <c r="G30" s="32" t="s">
        <v>0</v>
      </c>
      <c r="H30" s="32" t="s">
        <v>0</v>
      </c>
      <c r="I30" s="32" t="s">
        <v>0</v>
      </c>
      <c r="J30" s="32" t="s">
        <v>0</v>
      </c>
      <c r="K30" s="177">
        <v>0</v>
      </c>
      <c r="L30" s="177" t="s">
        <v>382</v>
      </c>
      <c r="M30" s="177">
        <v>40.1</v>
      </c>
      <c r="N30" s="110"/>
    </row>
    <row r="31" spans="1:14" ht="12.75" x14ac:dyDescent="0.25">
      <c r="A31" s="107">
        <v>678</v>
      </c>
      <c r="B31" s="197"/>
      <c r="C31" s="25" t="s">
        <v>57</v>
      </c>
      <c r="D31" s="32" t="s">
        <v>0</v>
      </c>
      <c r="E31" s="32" t="s">
        <v>0</v>
      </c>
      <c r="F31" s="32" t="s">
        <v>0</v>
      </c>
      <c r="G31" s="32" t="s">
        <v>0</v>
      </c>
      <c r="H31" s="32" t="s">
        <v>0</v>
      </c>
      <c r="I31" s="32" t="s">
        <v>0</v>
      </c>
      <c r="J31" s="32" t="s">
        <v>0</v>
      </c>
      <c r="K31" s="32" t="s">
        <v>0</v>
      </c>
      <c r="L31" s="32" t="s">
        <v>0</v>
      </c>
      <c r="M31" s="32" t="s">
        <v>0</v>
      </c>
      <c r="N31" s="110"/>
    </row>
    <row r="32" spans="1:14" ht="12.75" x14ac:dyDescent="0.2">
      <c r="A32" s="107">
        <v>724</v>
      </c>
      <c r="B32" s="197"/>
      <c r="C32" s="25" t="s">
        <v>10</v>
      </c>
      <c r="D32" s="177">
        <v>42.86</v>
      </c>
      <c r="E32" s="177">
        <v>14.29</v>
      </c>
      <c r="F32" s="32" t="s">
        <v>0</v>
      </c>
      <c r="G32" s="32" t="s">
        <v>0</v>
      </c>
      <c r="H32" s="32" t="s">
        <v>0</v>
      </c>
      <c r="I32" s="32" t="s">
        <v>0</v>
      </c>
      <c r="J32" s="32" t="s">
        <v>0</v>
      </c>
      <c r="K32" s="177">
        <v>26.32</v>
      </c>
      <c r="L32" s="177" t="s">
        <v>383</v>
      </c>
      <c r="M32" s="177">
        <v>43.75</v>
      </c>
      <c r="N32" s="110"/>
    </row>
    <row r="33" spans="1:14" ht="12.75" x14ac:dyDescent="0.25">
      <c r="A33" s="107">
        <v>734</v>
      </c>
      <c r="B33" s="197"/>
      <c r="C33" s="25" t="s">
        <v>13</v>
      </c>
      <c r="D33" s="32" t="s">
        <v>0</v>
      </c>
      <c r="E33" s="32" t="s">
        <v>0</v>
      </c>
      <c r="F33" s="32" t="s">
        <v>0</v>
      </c>
      <c r="G33" s="32" t="s">
        <v>0</v>
      </c>
      <c r="H33" s="32" t="s">
        <v>0</v>
      </c>
      <c r="I33" s="32" t="s">
        <v>0</v>
      </c>
      <c r="J33" s="32" t="s">
        <v>0</v>
      </c>
      <c r="K33" s="32" t="s">
        <v>0</v>
      </c>
      <c r="L33" s="32" t="s">
        <v>0</v>
      </c>
      <c r="M33" s="32" t="s">
        <v>0</v>
      </c>
      <c r="N33" s="110"/>
    </row>
    <row r="34" spans="1:14" ht="12.75" x14ac:dyDescent="0.2">
      <c r="A34" s="107">
        <v>739</v>
      </c>
      <c r="B34" s="197"/>
      <c r="C34" s="25" t="s">
        <v>15</v>
      </c>
      <c r="D34" s="177">
        <v>0</v>
      </c>
      <c r="E34" s="177">
        <v>0</v>
      </c>
      <c r="F34" s="32" t="s">
        <v>0</v>
      </c>
      <c r="G34" s="32" t="s">
        <v>0</v>
      </c>
      <c r="H34" s="32" t="s">
        <v>0</v>
      </c>
      <c r="I34" s="32" t="s">
        <v>0</v>
      </c>
      <c r="J34" s="32" t="s">
        <v>0</v>
      </c>
      <c r="K34" s="177">
        <v>0</v>
      </c>
      <c r="L34" s="177" t="s">
        <v>384</v>
      </c>
      <c r="M34" s="177">
        <v>37.68</v>
      </c>
      <c r="N34" s="110"/>
    </row>
    <row r="35" spans="1:14" ht="12.75" x14ac:dyDescent="0.25">
      <c r="A35" s="107">
        <v>742</v>
      </c>
      <c r="B35" s="197"/>
      <c r="C35" s="25" t="s">
        <v>168</v>
      </c>
      <c r="D35" s="32" t="s">
        <v>0</v>
      </c>
      <c r="E35" s="32" t="s">
        <v>0</v>
      </c>
      <c r="F35" s="32" t="s">
        <v>0</v>
      </c>
      <c r="G35" s="32" t="s">
        <v>0</v>
      </c>
      <c r="H35" s="32" t="s">
        <v>0</v>
      </c>
      <c r="I35" s="32" t="s">
        <v>0</v>
      </c>
      <c r="J35" s="32" t="s">
        <v>0</v>
      </c>
      <c r="K35" s="32" t="s">
        <v>0</v>
      </c>
      <c r="L35" s="32" t="s">
        <v>0</v>
      </c>
      <c r="M35" s="32" t="s">
        <v>0</v>
      </c>
      <c r="N35" s="110"/>
    </row>
    <row r="36" spans="1:14" ht="12.75" x14ac:dyDescent="0.25">
      <c r="A36" s="107">
        <v>743</v>
      </c>
      <c r="B36" s="197"/>
      <c r="C36" s="25" t="s">
        <v>17</v>
      </c>
      <c r="D36" s="32" t="s">
        <v>0</v>
      </c>
      <c r="E36" s="32" t="s">
        <v>0</v>
      </c>
      <c r="F36" s="32" t="s">
        <v>0</v>
      </c>
      <c r="G36" s="32" t="s">
        <v>0</v>
      </c>
      <c r="H36" s="32" t="s">
        <v>0</v>
      </c>
      <c r="I36" s="32" t="s">
        <v>0</v>
      </c>
      <c r="J36" s="32" t="s">
        <v>0</v>
      </c>
      <c r="K36" s="32" t="s">
        <v>0</v>
      </c>
      <c r="L36" s="32" t="s">
        <v>0</v>
      </c>
      <c r="M36" s="32" t="s">
        <v>0</v>
      </c>
      <c r="N36" s="110"/>
    </row>
    <row r="37" spans="1:14" ht="12.75" x14ac:dyDescent="0.25">
      <c r="A37" s="107">
        <v>753</v>
      </c>
      <c r="B37" s="197"/>
      <c r="C37" s="25" t="s">
        <v>20</v>
      </c>
      <c r="D37" s="32" t="s">
        <v>0</v>
      </c>
      <c r="E37" s="32" t="s">
        <v>0</v>
      </c>
      <c r="F37" s="32" t="s">
        <v>0</v>
      </c>
      <c r="G37" s="32" t="s">
        <v>0</v>
      </c>
      <c r="H37" s="32" t="s">
        <v>0</v>
      </c>
      <c r="I37" s="32" t="s">
        <v>0</v>
      </c>
      <c r="J37" s="32" t="s">
        <v>0</v>
      </c>
      <c r="K37" s="32" t="s">
        <v>0</v>
      </c>
      <c r="L37" s="32" t="s">
        <v>0</v>
      </c>
      <c r="M37" s="32" t="s">
        <v>0</v>
      </c>
      <c r="N37" s="110"/>
    </row>
    <row r="38" spans="1:14" ht="12.75" x14ac:dyDescent="0.25">
      <c r="A38" s="107">
        <v>757</v>
      </c>
      <c r="B38" s="197"/>
      <c r="C38" s="25" t="s">
        <v>22</v>
      </c>
      <c r="D38" s="32" t="s">
        <v>0</v>
      </c>
      <c r="E38" s="32" t="s">
        <v>0</v>
      </c>
      <c r="F38" s="32" t="s">
        <v>0</v>
      </c>
      <c r="G38" s="32" t="s">
        <v>0</v>
      </c>
      <c r="H38" s="32" t="s">
        <v>0</v>
      </c>
      <c r="I38" s="32" t="s">
        <v>0</v>
      </c>
      <c r="J38" s="32" t="s">
        <v>0</v>
      </c>
      <c r="K38" s="32" t="s">
        <v>0</v>
      </c>
      <c r="L38" s="32" t="s">
        <v>0</v>
      </c>
      <c r="M38" s="32" t="s">
        <v>0</v>
      </c>
      <c r="N38" s="110"/>
    </row>
    <row r="39" spans="1:14" ht="12.75" x14ac:dyDescent="0.2">
      <c r="A39" s="107">
        <v>759</v>
      </c>
      <c r="B39" s="197"/>
      <c r="C39" s="25" t="s">
        <v>23</v>
      </c>
      <c r="D39" s="177">
        <v>6.06</v>
      </c>
      <c r="E39" s="177">
        <v>51.52</v>
      </c>
      <c r="F39" s="32" t="s">
        <v>0</v>
      </c>
      <c r="G39" s="32" t="s">
        <v>0</v>
      </c>
      <c r="H39" s="32" t="s">
        <v>0</v>
      </c>
      <c r="I39" s="32" t="s">
        <v>0</v>
      </c>
      <c r="J39" s="32" t="s">
        <v>0</v>
      </c>
      <c r="K39" s="32" t="s">
        <v>0</v>
      </c>
      <c r="L39" s="32" t="s">
        <v>0</v>
      </c>
      <c r="M39" s="32" t="s">
        <v>0</v>
      </c>
      <c r="N39" s="110"/>
    </row>
    <row r="40" spans="1:14" ht="12.75" x14ac:dyDescent="0.25">
      <c r="A40" s="107">
        <v>762</v>
      </c>
      <c r="B40" s="197"/>
      <c r="C40" s="25" t="s">
        <v>59</v>
      </c>
      <c r="D40" s="32" t="s">
        <v>0</v>
      </c>
      <c r="E40" s="32" t="s">
        <v>0</v>
      </c>
      <c r="F40" s="32" t="s">
        <v>0</v>
      </c>
      <c r="G40" s="32" t="s">
        <v>0</v>
      </c>
      <c r="H40" s="32" t="s">
        <v>0</v>
      </c>
      <c r="I40" s="32" t="s">
        <v>0</v>
      </c>
      <c r="J40" s="32" t="s">
        <v>0</v>
      </c>
      <c r="K40" s="32" t="s">
        <v>0</v>
      </c>
      <c r="L40" s="32" t="s">
        <v>0</v>
      </c>
      <c r="M40" s="32" t="s">
        <v>0</v>
      </c>
      <c r="N40" s="110"/>
    </row>
    <row r="41" spans="1:14" ht="12.75" x14ac:dyDescent="0.25">
      <c r="A41" s="107">
        <v>764</v>
      </c>
      <c r="B41" s="197"/>
      <c r="C41" s="25" t="s">
        <v>24</v>
      </c>
      <c r="D41" s="32" t="s">
        <v>0</v>
      </c>
      <c r="E41" s="32" t="s">
        <v>0</v>
      </c>
      <c r="F41" s="32" t="s">
        <v>0</v>
      </c>
      <c r="G41" s="32" t="s">
        <v>0</v>
      </c>
      <c r="H41" s="32" t="s">
        <v>0</v>
      </c>
      <c r="I41" s="32" t="s">
        <v>0</v>
      </c>
      <c r="J41" s="32" t="s">
        <v>0</v>
      </c>
      <c r="K41" s="32" t="s">
        <v>0</v>
      </c>
      <c r="L41" s="32" t="s">
        <v>0</v>
      </c>
      <c r="M41" s="32" t="s">
        <v>0</v>
      </c>
      <c r="N41" s="110"/>
    </row>
    <row r="42" spans="1:14" ht="12.75" x14ac:dyDescent="0.25">
      <c r="A42" s="107">
        <v>767</v>
      </c>
      <c r="B42" s="197"/>
      <c r="C42" s="25" t="s">
        <v>26</v>
      </c>
      <c r="D42" s="32" t="s">
        <v>0</v>
      </c>
      <c r="E42" s="32" t="s">
        <v>0</v>
      </c>
      <c r="F42" s="32" t="s">
        <v>0</v>
      </c>
      <c r="G42" s="32" t="s">
        <v>0</v>
      </c>
      <c r="H42" s="32" t="s">
        <v>0</v>
      </c>
      <c r="I42" s="32" t="s">
        <v>0</v>
      </c>
      <c r="J42" s="32" t="s">
        <v>0</v>
      </c>
      <c r="K42" s="32" t="s">
        <v>0</v>
      </c>
      <c r="L42" s="32" t="s">
        <v>0</v>
      </c>
      <c r="M42" s="32" t="s">
        <v>0</v>
      </c>
      <c r="N42" s="110"/>
    </row>
    <row r="43" spans="1:14" ht="12.75" x14ac:dyDescent="0.25">
      <c r="A43" s="107">
        <v>769</v>
      </c>
      <c r="B43" s="197"/>
      <c r="C43" s="10" t="s">
        <v>145</v>
      </c>
      <c r="D43" s="32" t="s">
        <v>0</v>
      </c>
      <c r="E43" s="32" t="s">
        <v>0</v>
      </c>
      <c r="F43" s="32" t="s">
        <v>0</v>
      </c>
      <c r="G43" s="32" t="s">
        <v>0</v>
      </c>
      <c r="H43" s="32" t="s">
        <v>0</v>
      </c>
      <c r="I43" s="32" t="s">
        <v>0</v>
      </c>
      <c r="J43" s="32" t="s">
        <v>0</v>
      </c>
      <c r="K43" s="32" t="s">
        <v>0</v>
      </c>
      <c r="L43" s="32" t="s">
        <v>0</v>
      </c>
      <c r="M43" s="32" t="s">
        <v>0</v>
      </c>
      <c r="N43" s="110"/>
    </row>
    <row r="44" spans="1:14" ht="12.75" x14ac:dyDescent="0.25">
      <c r="A44" s="107">
        <v>770</v>
      </c>
      <c r="B44" s="197"/>
      <c r="C44" s="10" t="s">
        <v>27</v>
      </c>
      <c r="D44" s="32" t="s">
        <v>0</v>
      </c>
      <c r="E44" s="32" t="s">
        <v>0</v>
      </c>
      <c r="F44" s="32" t="s">
        <v>0</v>
      </c>
      <c r="G44" s="32" t="s">
        <v>0</v>
      </c>
      <c r="H44" s="32" t="s">
        <v>0</v>
      </c>
      <c r="I44" s="32" t="s">
        <v>0</v>
      </c>
      <c r="J44" s="32" t="s">
        <v>0</v>
      </c>
      <c r="K44" s="32" t="s">
        <v>0</v>
      </c>
      <c r="L44" s="32" t="s">
        <v>0</v>
      </c>
      <c r="M44" s="32" t="s">
        <v>0</v>
      </c>
      <c r="N44" s="110"/>
    </row>
    <row r="45" spans="1:14" ht="12.75" x14ac:dyDescent="0.25">
      <c r="A45" s="107">
        <v>771</v>
      </c>
      <c r="B45" s="197"/>
      <c r="C45" s="10" t="s">
        <v>28</v>
      </c>
      <c r="D45" s="32" t="s">
        <v>0</v>
      </c>
      <c r="E45" s="32" t="s">
        <v>0</v>
      </c>
      <c r="F45" s="32" t="s">
        <v>0</v>
      </c>
      <c r="G45" s="32" t="s">
        <v>0</v>
      </c>
      <c r="H45" s="32" t="s">
        <v>0</v>
      </c>
      <c r="I45" s="32" t="s">
        <v>0</v>
      </c>
      <c r="J45" s="32" t="s">
        <v>0</v>
      </c>
      <c r="K45" s="32" t="s">
        <v>0</v>
      </c>
      <c r="L45" s="32" t="s">
        <v>0</v>
      </c>
      <c r="M45" s="32" t="s">
        <v>0</v>
      </c>
      <c r="N45" s="110"/>
    </row>
    <row r="46" spans="1:14" ht="12.75" x14ac:dyDescent="0.2">
      <c r="A46" s="107">
        <v>826</v>
      </c>
      <c r="B46" s="197"/>
      <c r="C46" s="10" t="s">
        <v>30</v>
      </c>
      <c r="D46" s="32" t="s">
        <v>0</v>
      </c>
      <c r="E46" s="32" t="s">
        <v>0</v>
      </c>
      <c r="F46" s="32" t="s">
        <v>0</v>
      </c>
      <c r="G46" s="32" t="s">
        <v>0</v>
      </c>
      <c r="H46" s="32" t="s">
        <v>0</v>
      </c>
      <c r="I46" s="32" t="s">
        <v>0</v>
      </c>
      <c r="J46" s="32" t="s">
        <v>0</v>
      </c>
      <c r="K46" s="177">
        <v>0</v>
      </c>
      <c r="L46" s="177" t="s">
        <v>385</v>
      </c>
      <c r="M46" s="177">
        <v>37.04</v>
      </c>
      <c r="N46" s="110"/>
    </row>
    <row r="47" spans="1:14" ht="12.75" x14ac:dyDescent="0.25">
      <c r="A47" s="107">
        <v>827</v>
      </c>
      <c r="B47" s="197"/>
      <c r="C47" s="10" t="s">
        <v>31</v>
      </c>
      <c r="D47" s="32" t="s">
        <v>0</v>
      </c>
      <c r="E47" s="32" t="s">
        <v>0</v>
      </c>
      <c r="F47" s="32" t="s">
        <v>0</v>
      </c>
      <c r="G47" s="32" t="s">
        <v>0</v>
      </c>
      <c r="H47" s="32" t="s">
        <v>0</v>
      </c>
      <c r="I47" s="32" t="s">
        <v>0</v>
      </c>
      <c r="J47" s="32" t="s">
        <v>0</v>
      </c>
      <c r="K47" s="32" t="s">
        <v>0</v>
      </c>
      <c r="L47" s="32" t="s">
        <v>0</v>
      </c>
      <c r="M47" s="32" t="s">
        <v>0</v>
      </c>
      <c r="N47" s="110"/>
    </row>
    <row r="48" spans="1:14" ht="12.75" x14ac:dyDescent="0.25">
      <c r="A48" s="107">
        <v>834</v>
      </c>
      <c r="B48" s="197"/>
      <c r="C48" s="10" t="s">
        <v>33</v>
      </c>
      <c r="D48" s="32" t="s">
        <v>0</v>
      </c>
      <c r="E48" s="32" t="s">
        <v>0</v>
      </c>
      <c r="F48" s="32" t="s">
        <v>0</v>
      </c>
      <c r="G48" s="32" t="s">
        <v>0</v>
      </c>
      <c r="H48" s="32" t="s">
        <v>0</v>
      </c>
      <c r="I48" s="32" t="s">
        <v>0</v>
      </c>
      <c r="J48" s="32" t="s">
        <v>0</v>
      </c>
      <c r="K48" s="32" t="s">
        <v>0</v>
      </c>
      <c r="L48" s="32" t="s">
        <v>0</v>
      </c>
      <c r="M48" s="32" t="s">
        <v>0</v>
      </c>
      <c r="N48" s="110"/>
    </row>
    <row r="49" spans="1:14" ht="12.75" x14ac:dyDescent="0.25">
      <c r="A49" s="107">
        <v>836</v>
      </c>
      <c r="B49" s="197"/>
      <c r="C49" s="10" t="s">
        <v>34</v>
      </c>
      <c r="D49" s="32" t="s">
        <v>0</v>
      </c>
      <c r="E49" s="32" t="s">
        <v>0</v>
      </c>
      <c r="F49" s="32" t="s">
        <v>0</v>
      </c>
      <c r="G49" s="32" t="s">
        <v>0</v>
      </c>
      <c r="H49" s="32" t="s">
        <v>0</v>
      </c>
      <c r="I49" s="32" t="s">
        <v>0</v>
      </c>
      <c r="J49" s="32" t="s">
        <v>0</v>
      </c>
      <c r="K49" s="32" t="s">
        <v>0</v>
      </c>
      <c r="L49" s="32" t="s">
        <v>0</v>
      </c>
      <c r="M49" s="32" t="s">
        <v>0</v>
      </c>
      <c r="N49" s="110"/>
    </row>
    <row r="50" spans="1:14" ht="12.75" x14ac:dyDescent="0.2">
      <c r="A50" s="107">
        <v>908</v>
      </c>
      <c r="B50" s="197"/>
      <c r="C50" s="10" t="s">
        <v>35</v>
      </c>
      <c r="D50" s="32" t="s">
        <v>0</v>
      </c>
      <c r="E50" s="32" t="s">
        <v>0</v>
      </c>
      <c r="F50" s="32" t="s">
        <v>0</v>
      </c>
      <c r="G50" s="32" t="s">
        <v>0</v>
      </c>
      <c r="H50" s="32" t="s">
        <v>0</v>
      </c>
      <c r="I50" s="32" t="s">
        <v>0</v>
      </c>
      <c r="J50" s="32" t="s">
        <v>0</v>
      </c>
      <c r="K50" s="177">
        <v>12.5</v>
      </c>
      <c r="L50" s="177" t="s">
        <v>386</v>
      </c>
      <c r="M50" s="177">
        <v>51.71</v>
      </c>
      <c r="N50" s="110"/>
    </row>
    <row r="51" spans="1:14" ht="12.75" x14ac:dyDescent="0.25">
      <c r="A51" s="107">
        <v>975</v>
      </c>
      <c r="B51" s="197"/>
      <c r="C51" s="10" t="s">
        <v>47</v>
      </c>
      <c r="D51" s="32" t="s">
        <v>0</v>
      </c>
      <c r="E51" s="32" t="s">
        <v>0</v>
      </c>
      <c r="F51" s="32" t="s">
        <v>0</v>
      </c>
      <c r="G51" s="32" t="s">
        <v>0</v>
      </c>
      <c r="H51" s="32" t="s">
        <v>0</v>
      </c>
      <c r="I51" s="32" t="s">
        <v>0</v>
      </c>
      <c r="J51" s="32" t="s">
        <v>0</v>
      </c>
      <c r="K51" s="32" t="s">
        <v>0</v>
      </c>
      <c r="L51" s="32" t="s">
        <v>0</v>
      </c>
      <c r="M51" s="32" t="s">
        <v>0</v>
      </c>
      <c r="N51" s="110"/>
    </row>
    <row r="52" spans="1:14" ht="12.75" x14ac:dyDescent="0.2">
      <c r="A52" s="107">
        <v>1012</v>
      </c>
      <c r="B52" s="197"/>
      <c r="C52" s="10" t="s">
        <v>37</v>
      </c>
      <c r="D52" s="177">
        <v>15.38</v>
      </c>
      <c r="E52" s="177">
        <v>30.77</v>
      </c>
      <c r="F52" s="32" t="s">
        <v>0</v>
      </c>
      <c r="G52" s="32" t="s">
        <v>0</v>
      </c>
      <c r="H52" s="32" t="s">
        <v>0</v>
      </c>
      <c r="I52" s="32" t="s">
        <v>0</v>
      </c>
      <c r="J52" s="32" t="s">
        <v>0</v>
      </c>
      <c r="K52" s="32" t="s">
        <v>0</v>
      </c>
      <c r="L52" s="32" t="s">
        <v>0</v>
      </c>
      <c r="M52" s="32" t="s">
        <v>0</v>
      </c>
      <c r="N52" s="110"/>
    </row>
    <row r="53" spans="1:14" ht="12.75" x14ac:dyDescent="0.25">
      <c r="A53" s="107">
        <v>1346</v>
      </c>
      <c r="B53" s="197"/>
      <c r="C53" s="10" t="s">
        <v>38</v>
      </c>
      <c r="D53" s="32" t="s">
        <v>0</v>
      </c>
      <c r="E53" s="32" t="s">
        <v>0</v>
      </c>
      <c r="F53" s="32" t="s">
        <v>0</v>
      </c>
      <c r="G53" s="32" t="s">
        <v>0</v>
      </c>
      <c r="H53" s="32" t="s">
        <v>0</v>
      </c>
      <c r="I53" s="32" t="s">
        <v>0</v>
      </c>
      <c r="J53" s="32" t="s">
        <v>0</v>
      </c>
      <c r="K53" s="32" t="s">
        <v>0</v>
      </c>
      <c r="L53" s="32" t="s">
        <v>0</v>
      </c>
      <c r="M53" s="32" t="s">
        <v>0</v>
      </c>
      <c r="N53" s="110"/>
    </row>
    <row r="54" spans="1:14" ht="12.75" x14ac:dyDescent="0.25">
      <c r="A54" s="107">
        <v>4373</v>
      </c>
      <c r="B54" s="197"/>
      <c r="C54" s="10" t="s">
        <v>49</v>
      </c>
      <c r="D54" s="32" t="s">
        <v>0</v>
      </c>
      <c r="E54" s="32" t="s">
        <v>0</v>
      </c>
      <c r="F54" s="32" t="s">
        <v>0</v>
      </c>
      <c r="G54" s="32" t="s">
        <v>0</v>
      </c>
      <c r="H54" s="32" t="s">
        <v>0</v>
      </c>
      <c r="I54" s="32" t="s">
        <v>0</v>
      </c>
      <c r="J54" s="32" t="s">
        <v>0</v>
      </c>
      <c r="K54" s="32" t="s">
        <v>0</v>
      </c>
      <c r="L54" s="32" t="s">
        <v>0</v>
      </c>
      <c r="M54" s="32" t="s">
        <v>0</v>
      </c>
      <c r="N54" s="110"/>
    </row>
    <row r="55" spans="1:14" ht="12.75" x14ac:dyDescent="0.25">
      <c r="A55" s="107">
        <v>6037</v>
      </c>
      <c r="B55" s="198"/>
      <c r="C55" s="10" t="s">
        <v>55</v>
      </c>
      <c r="D55" s="32" t="s">
        <v>0</v>
      </c>
      <c r="E55" s="32" t="s">
        <v>0</v>
      </c>
      <c r="F55" s="32" t="s">
        <v>0</v>
      </c>
      <c r="G55" s="32" t="s">
        <v>0</v>
      </c>
      <c r="H55" s="32" t="s">
        <v>0</v>
      </c>
      <c r="I55" s="32" t="s">
        <v>0</v>
      </c>
      <c r="J55" s="32" t="s">
        <v>0</v>
      </c>
      <c r="K55" s="32" t="s">
        <v>0</v>
      </c>
      <c r="L55" s="32" t="s">
        <v>0</v>
      </c>
      <c r="M55" s="32" t="s">
        <v>0</v>
      </c>
      <c r="N55" s="110"/>
    </row>
    <row r="56" spans="1:14" ht="12.75" x14ac:dyDescent="0.25">
      <c r="A56" s="107">
        <v>707</v>
      </c>
      <c r="B56" s="199" t="s">
        <v>146</v>
      </c>
      <c r="C56" s="10" t="s">
        <v>46</v>
      </c>
      <c r="D56" s="32" t="s">
        <v>0</v>
      </c>
      <c r="E56" s="32" t="s">
        <v>0</v>
      </c>
      <c r="F56" s="32" t="s">
        <v>0</v>
      </c>
      <c r="G56" s="32" t="s">
        <v>0</v>
      </c>
      <c r="H56" s="32" t="s">
        <v>0</v>
      </c>
      <c r="I56" s="32" t="s">
        <v>0</v>
      </c>
      <c r="J56" s="32" t="s">
        <v>0</v>
      </c>
      <c r="K56" s="32" t="s">
        <v>0</v>
      </c>
      <c r="L56" s="32" t="s">
        <v>0</v>
      </c>
      <c r="M56" s="32" t="s">
        <v>0</v>
      </c>
      <c r="N56" s="110"/>
    </row>
    <row r="57" spans="1:14" ht="12.75" x14ac:dyDescent="0.25">
      <c r="A57" s="107">
        <v>723</v>
      </c>
      <c r="B57" s="200"/>
      <c r="C57" s="10" t="s">
        <v>9</v>
      </c>
      <c r="D57" s="32" t="s">
        <v>0</v>
      </c>
      <c r="E57" s="32" t="s">
        <v>0</v>
      </c>
      <c r="F57" s="32" t="s">
        <v>0</v>
      </c>
      <c r="G57" s="32" t="s">
        <v>0</v>
      </c>
      <c r="H57" s="32" t="s">
        <v>0</v>
      </c>
      <c r="I57" s="32" t="s">
        <v>0</v>
      </c>
      <c r="J57" s="32" t="s">
        <v>0</v>
      </c>
      <c r="K57" s="32" t="s">
        <v>0</v>
      </c>
      <c r="L57" s="32" t="s">
        <v>0</v>
      </c>
      <c r="M57" s="32" t="s">
        <v>0</v>
      </c>
      <c r="N57" s="110"/>
    </row>
    <row r="58" spans="1:14" ht="12.75" x14ac:dyDescent="0.2">
      <c r="A58" s="107">
        <v>732</v>
      </c>
      <c r="B58" s="200"/>
      <c r="C58" s="10" t="s">
        <v>12</v>
      </c>
      <c r="D58" s="177">
        <v>0</v>
      </c>
      <c r="E58" s="177">
        <v>50</v>
      </c>
      <c r="F58" s="32" t="s">
        <v>0</v>
      </c>
      <c r="G58" s="32" t="s">
        <v>0</v>
      </c>
      <c r="H58" s="32" t="s">
        <v>0</v>
      </c>
      <c r="I58" s="32" t="s">
        <v>0</v>
      </c>
      <c r="J58" s="32" t="s">
        <v>0</v>
      </c>
      <c r="K58" s="32" t="s">
        <v>0</v>
      </c>
      <c r="L58" s="32" t="s">
        <v>0</v>
      </c>
      <c r="M58" s="32" t="s">
        <v>0</v>
      </c>
      <c r="N58" s="110"/>
    </row>
    <row r="59" spans="1:14" ht="12.75" x14ac:dyDescent="0.2">
      <c r="A59" s="107">
        <v>737</v>
      </c>
      <c r="B59" s="200"/>
      <c r="C59" s="10" t="s">
        <v>14</v>
      </c>
      <c r="D59" s="177">
        <v>0</v>
      </c>
      <c r="E59" s="177">
        <v>50</v>
      </c>
      <c r="F59" s="32" t="s">
        <v>0</v>
      </c>
      <c r="G59" s="32" t="s">
        <v>0</v>
      </c>
      <c r="H59" s="32" t="s">
        <v>0</v>
      </c>
      <c r="I59" s="32" t="s">
        <v>0</v>
      </c>
      <c r="J59" s="32" t="s">
        <v>0</v>
      </c>
      <c r="K59" s="32" t="s">
        <v>0</v>
      </c>
      <c r="L59" s="32" t="s">
        <v>0</v>
      </c>
      <c r="M59" s="32" t="s">
        <v>0</v>
      </c>
      <c r="N59" s="110"/>
    </row>
    <row r="60" spans="1:14" ht="12.75" x14ac:dyDescent="0.2">
      <c r="A60" s="107">
        <v>748</v>
      </c>
      <c r="B60" s="200"/>
      <c r="C60" s="10" t="s">
        <v>44</v>
      </c>
      <c r="D60" s="177">
        <v>100</v>
      </c>
      <c r="E60" s="177">
        <v>0</v>
      </c>
      <c r="F60" s="32" t="s">
        <v>0</v>
      </c>
      <c r="G60" s="32" t="s">
        <v>0</v>
      </c>
      <c r="H60" s="32" t="s">
        <v>0</v>
      </c>
      <c r="I60" s="32" t="s">
        <v>0</v>
      </c>
      <c r="J60" s="32" t="s">
        <v>0</v>
      </c>
      <c r="K60" s="32" t="s">
        <v>0</v>
      </c>
      <c r="L60" s="32" t="s">
        <v>0</v>
      </c>
      <c r="M60" s="32" t="s">
        <v>0</v>
      </c>
      <c r="N60" s="110"/>
    </row>
    <row r="61" spans="1:14" ht="12.75" x14ac:dyDescent="0.2">
      <c r="A61" s="107">
        <v>7493</v>
      </c>
      <c r="B61" s="201"/>
      <c r="C61" s="10" t="s">
        <v>166</v>
      </c>
      <c r="D61" s="177">
        <v>0</v>
      </c>
      <c r="E61" s="177">
        <v>0</v>
      </c>
      <c r="F61" s="32" t="s">
        <v>0</v>
      </c>
      <c r="G61" s="32" t="s">
        <v>0</v>
      </c>
      <c r="H61" s="32" t="s">
        <v>0</v>
      </c>
      <c r="I61" s="32" t="s">
        <v>0</v>
      </c>
      <c r="J61" s="32" t="s">
        <v>0</v>
      </c>
      <c r="K61" s="32" t="s">
        <v>0</v>
      </c>
      <c r="L61" s="32" t="s">
        <v>0</v>
      </c>
      <c r="M61" s="32" t="s">
        <v>0</v>
      </c>
      <c r="N61" s="110"/>
    </row>
    <row r="62" spans="1:14" ht="12.75" x14ac:dyDescent="0.2">
      <c r="A62" s="107">
        <v>765</v>
      </c>
      <c r="B62" s="199" t="s">
        <v>147</v>
      </c>
      <c r="C62" s="10" t="s">
        <v>25</v>
      </c>
      <c r="D62" s="32" t="s">
        <v>0</v>
      </c>
      <c r="E62" s="32" t="s">
        <v>0</v>
      </c>
      <c r="F62" s="179">
        <v>100</v>
      </c>
      <c r="G62" s="179">
        <v>0</v>
      </c>
      <c r="H62" s="179">
        <v>2.5</v>
      </c>
      <c r="I62" s="179">
        <v>0</v>
      </c>
      <c r="J62" s="179">
        <v>36.363636363636367</v>
      </c>
      <c r="K62" s="177">
        <v>50</v>
      </c>
      <c r="L62" s="177" t="s">
        <v>413</v>
      </c>
      <c r="M62" s="177">
        <v>87.5</v>
      </c>
      <c r="N62" s="110"/>
    </row>
    <row r="63" spans="1:14" ht="12.75" x14ac:dyDescent="0.2">
      <c r="A63" s="107">
        <v>777</v>
      </c>
      <c r="B63" s="197"/>
      <c r="C63" s="10" t="s">
        <v>29</v>
      </c>
      <c r="D63" s="32" t="s">
        <v>0</v>
      </c>
      <c r="E63" s="32" t="s">
        <v>0</v>
      </c>
      <c r="F63" s="32" t="s">
        <v>0</v>
      </c>
      <c r="G63" s="32" t="s">
        <v>0</v>
      </c>
      <c r="H63" s="32" t="s">
        <v>0</v>
      </c>
      <c r="I63" s="32" t="s">
        <v>0</v>
      </c>
      <c r="J63" s="177">
        <v>19.626168224299064</v>
      </c>
      <c r="K63" s="177">
        <v>11.21</v>
      </c>
      <c r="L63" s="177" t="s">
        <v>387</v>
      </c>
      <c r="M63" s="177">
        <v>67.7</v>
      </c>
      <c r="N63" s="110"/>
    </row>
    <row r="64" spans="1:14" ht="12.75" x14ac:dyDescent="0.25">
      <c r="A64" s="107">
        <v>786</v>
      </c>
      <c r="B64" s="197"/>
      <c r="C64" s="10" t="s">
        <v>70</v>
      </c>
      <c r="D64" s="32" t="s">
        <v>0</v>
      </c>
      <c r="E64" s="32" t="s">
        <v>0</v>
      </c>
      <c r="F64" s="32" t="s">
        <v>0</v>
      </c>
      <c r="G64" s="32" t="s">
        <v>0</v>
      </c>
      <c r="H64" s="32" t="s">
        <v>0</v>
      </c>
      <c r="I64" s="32" t="s">
        <v>0</v>
      </c>
      <c r="J64" s="32" t="s">
        <v>0</v>
      </c>
      <c r="K64" s="32" t="s">
        <v>0</v>
      </c>
      <c r="L64" s="32" t="s">
        <v>0</v>
      </c>
      <c r="M64" s="32" t="s">
        <v>0</v>
      </c>
      <c r="N64" s="110"/>
    </row>
    <row r="65" spans="1:15" ht="12.75" x14ac:dyDescent="0.25">
      <c r="A65" s="107">
        <v>1063</v>
      </c>
      <c r="B65" s="197"/>
      <c r="C65" s="10" t="s">
        <v>175</v>
      </c>
      <c r="D65" s="32" t="s">
        <v>0</v>
      </c>
      <c r="E65" s="32" t="s">
        <v>0</v>
      </c>
      <c r="F65" s="32" t="s">
        <v>0</v>
      </c>
      <c r="G65" s="32" t="s">
        <v>0</v>
      </c>
      <c r="H65" s="32" t="s">
        <v>0</v>
      </c>
      <c r="I65" s="32" t="s">
        <v>0</v>
      </c>
      <c r="J65" s="32" t="s">
        <v>0</v>
      </c>
      <c r="K65" s="32" t="s">
        <v>0</v>
      </c>
      <c r="L65" s="32" t="s">
        <v>0</v>
      </c>
      <c r="M65" s="32" t="s">
        <v>0</v>
      </c>
      <c r="N65" s="110"/>
    </row>
    <row r="66" spans="1:15" ht="12.75" x14ac:dyDescent="0.25">
      <c r="A66" s="107">
        <v>2970</v>
      </c>
      <c r="B66" s="197"/>
      <c r="C66" s="10" t="s">
        <v>58</v>
      </c>
      <c r="D66" s="32" t="s">
        <v>0</v>
      </c>
      <c r="E66" s="32" t="s">
        <v>0</v>
      </c>
      <c r="F66" s="32" t="s">
        <v>0</v>
      </c>
      <c r="G66" s="32" t="s">
        <v>0</v>
      </c>
      <c r="H66" s="32" t="s">
        <v>0</v>
      </c>
      <c r="I66" s="32" t="s">
        <v>0</v>
      </c>
      <c r="J66" s="32" t="s">
        <v>0</v>
      </c>
      <c r="K66" s="32" t="s">
        <v>0</v>
      </c>
      <c r="L66" s="32" t="s">
        <v>0</v>
      </c>
      <c r="M66" s="32" t="s">
        <v>0</v>
      </c>
      <c r="N66" s="110"/>
    </row>
    <row r="67" spans="1:15" ht="12.75" x14ac:dyDescent="0.25">
      <c r="A67" s="107">
        <v>3536</v>
      </c>
      <c r="B67" s="202"/>
      <c r="C67" s="10" t="s">
        <v>71</v>
      </c>
      <c r="D67" s="32" t="s">
        <v>0</v>
      </c>
      <c r="E67" s="32" t="s">
        <v>0</v>
      </c>
      <c r="F67" s="32" t="s">
        <v>0</v>
      </c>
      <c r="G67" s="32" t="s">
        <v>0</v>
      </c>
      <c r="H67" s="32" t="s">
        <v>0</v>
      </c>
      <c r="I67" s="32" t="s">
        <v>0</v>
      </c>
      <c r="J67" s="32" t="s">
        <v>0</v>
      </c>
      <c r="K67" s="32" t="s">
        <v>0</v>
      </c>
      <c r="L67" s="32" t="s">
        <v>0</v>
      </c>
      <c r="M67" s="32" t="s">
        <v>0</v>
      </c>
      <c r="N67" s="110"/>
    </row>
    <row r="68" spans="1:15" ht="12.75" x14ac:dyDescent="0.25">
      <c r="B68" s="3"/>
      <c r="C68" s="204" t="s">
        <v>149</v>
      </c>
      <c r="D68" s="171">
        <v>11.6</v>
      </c>
      <c r="E68" s="171">
        <v>33.299999999999997</v>
      </c>
      <c r="F68" s="103">
        <v>58.2</v>
      </c>
      <c r="G68" s="103">
        <v>19</v>
      </c>
      <c r="H68" s="103">
        <v>2.63</v>
      </c>
      <c r="I68" s="103">
        <v>36.6</v>
      </c>
      <c r="J68" s="103">
        <v>16</v>
      </c>
      <c r="K68" s="103">
        <v>14.65</v>
      </c>
      <c r="L68" s="103">
        <v>40.4</v>
      </c>
      <c r="M68" s="103">
        <v>57.8</v>
      </c>
    </row>
    <row r="69" spans="1:15" ht="11.25" customHeight="1" x14ac:dyDescent="0.25">
      <c r="B69" s="272" t="s">
        <v>467</v>
      </c>
      <c r="C69" s="272"/>
      <c r="D69" s="272"/>
      <c r="E69" s="272"/>
      <c r="F69" s="272"/>
      <c r="G69" s="272"/>
      <c r="H69" s="272"/>
      <c r="I69" s="272"/>
      <c r="J69" s="272"/>
      <c r="K69" s="272"/>
      <c r="L69" s="272"/>
      <c r="M69" s="272"/>
      <c r="N69" s="272"/>
      <c r="O69" s="272"/>
    </row>
  </sheetData>
  <mergeCells count="13">
    <mergeCell ref="B69:O69"/>
    <mergeCell ref="D3:E3"/>
    <mergeCell ref="F3:M3"/>
    <mergeCell ref="D4:D5"/>
    <mergeCell ref="E4:E5"/>
    <mergeCell ref="L4:L5"/>
    <mergeCell ref="M4:M5"/>
    <mergeCell ref="F4:F5"/>
    <mergeCell ref="G4:G5"/>
    <mergeCell ref="H4:H5"/>
    <mergeCell ref="I4:I5"/>
    <mergeCell ref="J4:J5"/>
    <mergeCell ref="K4:K5"/>
  </mergeCells>
  <pageMargins left="0.47244094488188981" right="0.31496062992125984" top="0.35433070866141736" bottom="0.43307086614173229" header="0.15748031496062992" footer="0.31496062992125984"/>
  <pageSetup paperSize="9" scale="56" fitToHeight="0" orientation="landscape" r:id="rId1"/>
  <rowBreaks count="1" manualBreakCount="1">
    <brk id="5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14</vt:i4>
      </vt:variant>
      <vt:variant>
        <vt:lpstr>Intervals amb nom</vt:lpstr>
      </vt:variant>
      <vt:variant>
        <vt:i4>31</vt:i4>
      </vt:variant>
    </vt:vector>
  </HeadingPairs>
  <TitlesOfParts>
    <vt:vector size="45" baseType="lpstr">
      <vt:lpstr>Evol-Total</vt:lpstr>
      <vt:lpstr>Evol-PerSexe</vt:lpstr>
      <vt:lpstr>Dades generals</vt:lpstr>
      <vt:lpstr>Satisfacció amb esp</vt:lpstr>
      <vt:lpstr>Adequacio (1)</vt:lpstr>
      <vt:lpstr>Adequacio (2)</vt:lpstr>
      <vt:lpstr>Efectivitat (1)</vt:lpstr>
      <vt:lpstr>Efectivitat (2)</vt:lpstr>
      <vt:lpstr>Efectivitat (3)</vt:lpstr>
      <vt:lpstr>Seguretat(1)</vt:lpstr>
      <vt:lpstr>Eficiencia</vt:lpstr>
      <vt:lpstr>Farmàcia hospitalària</vt:lpstr>
      <vt:lpstr>Dades econòmiques</vt:lpstr>
      <vt:lpstr>TIC</vt:lpstr>
      <vt:lpstr>'Adequacio (1)'!Àrea_d'impressió</vt:lpstr>
      <vt:lpstr>'Adequacio (2)'!Àrea_d'impressió</vt:lpstr>
      <vt:lpstr>'Efectivitat (2)'!Àrea_d'impressió</vt:lpstr>
      <vt:lpstr>'Evol-Total'!Àrea_d'impressió</vt:lpstr>
      <vt:lpstr>'Satisfacció amb esp'!Àrea_d'impressió</vt:lpstr>
      <vt:lpstr>'Seguretat(1)'!Àrea_d'impressió</vt:lpstr>
      <vt:lpstr>'Dades econòmiques'!po</vt:lpstr>
      <vt:lpstr>'Dades generals'!po</vt:lpstr>
      <vt:lpstr>'Adequacio (1)'!Print_Titles</vt:lpstr>
      <vt:lpstr>'Adequacio (2)'!Print_Titles</vt:lpstr>
      <vt:lpstr>'Dades econòmiques'!Print_Titles</vt:lpstr>
      <vt:lpstr>'Dades generals'!Print_Titles</vt:lpstr>
      <vt:lpstr>'Efectivitat (1)'!Print_Titles</vt:lpstr>
      <vt:lpstr>'Efectivitat (2)'!Print_Titles</vt:lpstr>
      <vt:lpstr>'Efectivitat (3)'!Print_Titles</vt:lpstr>
      <vt:lpstr>Eficiencia!Print_Titles</vt:lpstr>
      <vt:lpstr>'Farmàcia hospitalària'!Print_Titles</vt:lpstr>
      <vt:lpstr>'Seguretat(1)'!Print_Titles</vt:lpstr>
      <vt:lpstr>'Adequacio (1)'!Títols_per_imprimir</vt:lpstr>
      <vt:lpstr>'Adequacio (2)'!Títols_per_imprimir</vt:lpstr>
      <vt:lpstr>'Dades generals'!Títols_per_imprimir</vt:lpstr>
      <vt:lpstr>'Efectivitat (1)'!Títols_per_imprimir</vt:lpstr>
      <vt:lpstr>'Efectivitat (2)'!Títols_per_imprimir</vt:lpstr>
      <vt:lpstr>'Efectivitat (3)'!Títols_per_imprimir</vt:lpstr>
      <vt:lpstr>Eficiencia!Títols_per_imprimir</vt:lpstr>
      <vt:lpstr>'Farmàcia hospitalària'!Títols_per_imprimir</vt:lpstr>
      <vt:lpstr>'Satisfacció amb esp'!Títols_per_imprimir</vt:lpstr>
      <vt:lpstr>'Seguretat(1)'!Títols_per_imprimir</vt:lpstr>
      <vt:lpstr>'Dades econòmiques'!ww</vt:lpstr>
      <vt:lpstr>'Dades generals'!ww</vt:lpstr>
      <vt:lpstr>'Dades econòmiques'!yy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Mias Carballal, Montse</dc:creator>
  <cp:lastModifiedBy>a</cp:lastModifiedBy>
  <cp:lastPrinted>2019-12-19T10:21:13Z</cp:lastPrinted>
  <dcterms:created xsi:type="dcterms:W3CDTF">2016-05-25T13:23:18Z</dcterms:created>
  <dcterms:modified xsi:type="dcterms:W3CDTF">2019-12-20T10:12:34Z</dcterms:modified>
</cp:coreProperties>
</file>