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246" windowWidth="10080" windowHeight="10130" tabRatio="615" activeTab="0"/>
  </bookViews>
  <sheets>
    <sheet name="Portada " sheetId="1" r:id="rId1"/>
    <sheet name="Dem. Territorials" sheetId="2" r:id="rId2"/>
    <sheet name="Comarques" sheetId="3" r:id="rId3"/>
    <sheet name="Àmbits Territorials" sheetId="4" r:id="rId4"/>
    <sheet name="Alt Camp" sheetId="5" r:id="rId5"/>
    <sheet name="Alt Empordà" sheetId="6" r:id="rId6"/>
    <sheet name="Alt Penedès" sheetId="7" r:id="rId7"/>
    <sheet name="Alt Urgell" sheetId="8" r:id="rId8"/>
    <sheet name="Alta Ribagorça" sheetId="9" r:id="rId9"/>
    <sheet name="Anoia" sheetId="10" r:id="rId10"/>
    <sheet name="Bages" sheetId="11" r:id="rId11"/>
    <sheet name="Baix Camp" sheetId="12" r:id="rId12"/>
    <sheet name="Baix Ebre" sheetId="13" r:id="rId13"/>
    <sheet name="Baix Empordà" sheetId="14" r:id="rId14"/>
    <sheet name="Baix Llobregat" sheetId="15" r:id="rId15"/>
    <sheet name="Baix Penedès" sheetId="16" r:id="rId16"/>
    <sheet name="Barcelonès" sheetId="17" r:id="rId17"/>
    <sheet name="Berguedà" sheetId="18" r:id="rId18"/>
    <sheet name="Cerdanya" sheetId="19" r:id="rId19"/>
    <sheet name="Conca de Barberà" sheetId="20" r:id="rId20"/>
    <sheet name="Garraf" sheetId="21" r:id="rId21"/>
    <sheet name="Garrigues" sheetId="22" r:id="rId22"/>
    <sheet name="Garrotxa" sheetId="23" r:id="rId23"/>
    <sheet name="Gironès" sheetId="24" r:id="rId24"/>
    <sheet name="Maresme" sheetId="25" r:id="rId25"/>
    <sheet name="Moianès" sheetId="26" r:id="rId26"/>
    <sheet name="Montsià" sheetId="27" r:id="rId27"/>
    <sheet name="Noguera" sheetId="28" r:id="rId28"/>
    <sheet name="Osona" sheetId="29" r:id="rId29"/>
    <sheet name="Pallars Jussà" sheetId="30" r:id="rId30"/>
    <sheet name="Pallars Sobirà" sheetId="31" r:id="rId31"/>
    <sheet name="Pla d'Urgell" sheetId="32" r:id="rId32"/>
    <sheet name="Pla de l'Estany" sheetId="33" r:id="rId33"/>
    <sheet name="Priorat" sheetId="34" r:id="rId34"/>
    <sheet name="Ribera d'Ebre" sheetId="35" r:id="rId35"/>
    <sheet name="Ripollès" sheetId="36" r:id="rId36"/>
    <sheet name="Segarra" sheetId="37" r:id="rId37"/>
    <sheet name="Segrià" sheetId="38" r:id="rId38"/>
    <sheet name="Selva" sheetId="39" r:id="rId39"/>
    <sheet name="Solsonès" sheetId="40" r:id="rId40"/>
    <sheet name="Tarragonès" sheetId="41" r:id="rId41"/>
    <sheet name="Terra Alta" sheetId="42" r:id="rId42"/>
    <sheet name="Urgell" sheetId="43" r:id="rId43"/>
    <sheet name="Val d'Aran" sheetId="44" r:id="rId44"/>
    <sheet name="Vallès Occidental" sheetId="45" r:id="rId45"/>
    <sheet name="Vallès Oriental" sheetId="46" r:id="rId46"/>
  </sheets>
  <definedNames>
    <definedName name="_xlnm.Print_Area" localSheetId="3">'Àmbits Territorials'!$A:$IV</definedName>
    <definedName name="Municipis">#REF!</definedName>
  </definedNames>
  <calcPr fullCalcOnLoad="1"/>
</workbook>
</file>

<file path=xl/sharedStrings.xml><?xml version="1.0" encoding="utf-8"?>
<sst xmlns="http://schemas.openxmlformats.org/spreadsheetml/2006/main" count="1688" uniqueCount="1064">
  <si>
    <t>Alt Camp</t>
  </si>
  <si>
    <t>Aiguamúrcia</t>
  </si>
  <si>
    <t>Alcover</t>
  </si>
  <si>
    <t>Alió</t>
  </si>
  <si>
    <t>Bràfim</t>
  </si>
  <si>
    <t>Cabra del Camp</t>
  </si>
  <si>
    <t>Figuerola del Camp</t>
  </si>
  <si>
    <t>Garidells, els</t>
  </si>
  <si>
    <t>Masó, la</t>
  </si>
  <si>
    <t>Milà, el</t>
  </si>
  <si>
    <t>Mont-ral</t>
  </si>
  <si>
    <t>Montferri</t>
  </si>
  <si>
    <t>Nulles</t>
  </si>
  <si>
    <t>Pla de Santa Maria, el</t>
  </si>
  <si>
    <t>Pont d'Armentera, el</t>
  </si>
  <si>
    <t>Puigpelat</t>
  </si>
  <si>
    <t>Querol</t>
  </si>
  <si>
    <t>Riba, la</t>
  </si>
  <si>
    <t>Rodonyà</t>
  </si>
  <si>
    <t>Rourell, el</t>
  </si>
  <si>
    <t>Vallmoll</t>
  </si>
  <si>
    <t>Valls</t>
  </si>
  <si>
    <t>Vila-rodona</t>
  </si>
  <si>
    <t>Vilabella</t>
  </si>
  <si>
    <t>Alt Empordà</t>
  </si>
  <si>
    <t>Agullana</t>
  </si>
  <si>
    <t>Albanyà</t>
  </si>
  <si>
    <t>Armentera, l'</t>
  </si>
  <si>
    <t>Avinyonet de Puigventós</t>
  </si>
  <si>
    <t>Bàscara</t>
  </si>
  <si>
    <t>Biure</t>
  </si>
  <si>
    <t>Borrassà</t>
  </si>
  <si>
    <t>Cabanelles</t>
  </si>
  <si>
    <t>Cabanes</t>
  </si>
  <si>
    <t>Cadaqués</t>
  </si>
  <si>
    <t>Cantallops</t>
  </si>
  <si>
    <t>Capmany</t>
  </si>
  <si>
    <t>Castelló d'Empúries</t>
  </si>
  <si>
    <t>Cistella</t>
  </si>
  <si>
    <t>Colera</t>
  </si>
  <si>
    <t>Darnius</t>
  </si>
  <si>
    <t>Escala, l'</t>
  </si>
  <si>
    <t>Espolla</t>
  </si>
  <si>
    <t>Far d'Empordà, el</t>
  </si>
  <si>
    <t>Figueres</t>
  </si>
  <si>
    <t>Fortià</t>
  </si>
  <si>
    <t>Garrigàs</t>
  </si>
  <si>
    <t>Garriguella</t>
  </si>
  <si>
    <t>Jonquera, la</t>
  </si>
  <si>
    <t>Lladó</t>
  </si>
  <si>
    <t>Llançà</t>
  </si>
  <si>
    <t>Llers</t>
  </si>
  <si>
    <t>Maçanet de Cabrenys</t>
  </si>
  <si>
    <t>Masarac</t>
  </si>
  <si>
    <t>Mollet de Peralada</t>
  </si>
  <si>
    <t>Navata</t>
  </si>
  <si>
    <t>Ordis</t>
  </si>
  <si>
    <t>Palau de Santa Eulàlia</t>
  </si>
  <si>
    <t>Palau-saverdera</t>
  </si>
  <si>
    <t>Pau</t>
  </si>
  <si>
    <t>Pedret i Marzà</t>
  </si>
  <si>
    <t>Peralada</t>
  </si>
  <si>
    <t>Pont de Molins</t>
  </si>
  <si>
    <t>Pontós</t>
  </si>
  <si>
    <t>Port de la Selva, el</t>
  </si>
  <si>
    <t>Portbou</t>
  </si>
  <si>
    <t>Rabós</t>
  </si>
  <si>
    <t>Riumors</t>
  </si>
  <si>
    <t>Roses</t>
  </si>
  <si>
    <t>Sant Climent Sescebes</t>
  </si>
  <si>
    <t>Sant Llorenç de la Muga</t>
  </si>
  <si>
    <t>Sant Miquel de Fluvià</t>
  </si>
  <si>
    <t>Sant Mori</t>
  </si>
  <si>
    <t>Sant Pere Pescador</t>
  </si>
  <si>
    <t>Santa Llogaia d'Àlguema</t>
  </si>
  <si>
    <t>Selva de Mar, la</t>
  </si>
  <si>
    <t>Siurana</t>
  </si>
  <si>
    <t>Terrades</t>
  </si>
  <si>
    <t>Torroella de Fluvià</t>
  </si>
  <si>
    <t>Vajol, la</t>
  </si>
  <si>
    <t>Ventalló</t>
  </si>
  <si>
    <t>Vila-sacra</t>
  </si>
  <si>
    <t>Vilabertran</t>
  </si>
  <si>
    <t>Viladamat</t>
  </si>
  <si>
    <t>Vilafant</t>
  </si>
  <si>
    <t>Vilajuïga</t>
  </si>
  <si>
    <t>Vilamacolum</t>
  </si>
  <si>
    <t>Vilamalla</t>
  </si>
  <si>
    <t>Vilamaniscle</t>
  </si>
  <si>
    <t>Vilanant</t>
  </si>
  <si>
    <t>Vilaür</t>
  </si>
  <si>
    <t>Alt Penedès</t>
  </si>
  <si>
    <t>Avinyonet del Penedès</t>
  </si>
  <si>
    <t>Cabanyes, les</t>
  </si>
  <si>
    <t>Castellet i la Gornal</t>
  </si>
  <si>
    <t>Castellví de la Marca</t>
  </si>
  <si>
    <t>Font-rubí</t>
  </si>
  <si>
    <t>Gelida</t>
  </si>
  <si>
    <t>Granada, la</t>
  </si>
  <si>
    <t>Mediona</t>
  </si>
  <si>
    <t>Olèrdola</t>
  </si>
  <si>
    <t>Olesa de Bonesvalls</t>
  </si>
  <si>
    <t>Pacs del Penedès</t>
  </si>
  <si>
    <t>Pla del Penedès, el</t>
  </si>
  <si>
    <t>Pontons</t>
  </si>
  <si>
    <t>Puigdàlber</t>
  </si>
  <si>
    <t>Sant Cugat Sesgarrigues</t>
  </si>
  <si>
    <t>Sant Llorenç d'Hortons</t>
  </si>
  <si>
    <t>Sant Martí Sarroca</t>
  </si>
  <si>
    <t>Sant Pere de Riudebitlles</t>
  </si>
  <si>
    <t>Sant Quintí de Mediona</t>
  </si>
  <si>
    <t>Sant Sadurní d'Anoia</t>
  </si>
  <si>
    <t>Santa Fe del Penedès</t>
  </si>
  <si>
    <t>Santa Margarida i els Monjos</t>
  </si>
  <si>
    <t>Subirats</t>
  </si>
  <si>
    <t>Torrelavit</t>
  </si>
  <si>
    <t>Torrelles de Foix</t>
  </si>
  <si>
    <t>Vilafranca del Penedès</t>
  </si>
  <si>
    <t>Vilobí del Penedès</t>
  </si>
  <si>
    <t>Alt Urgell</t>
  </si>
  <si>
    <t>Alàs i Cerc</t>
  </si>
  <si>
    <t>Arsèguel</t>
  </si>
  <si>
    <t>Bassella</t>
  </si>
  <si>
    <t>Cabó</t>
  </si>
  <si>
    <t>Cava</t>
  </si>
  <si>
    <t>Coll de Nargó</t>
  </si>
  <si>
    <t>Estamariu</t>
  </si>
  <si>
    <t>Fígols i Alinyà</t>
  </si>
  <si>
    <t>Josa i Tuixén</t>
  </si>
  <si>
    <t>Montferrer i Castellbó</t>
  </si>
  <si>
    <t>Oliana</t>
  </si>
  <si>
    <t>Organyà</t>
  </si>
  <si>
    <t>Peramola</t>
  </si>
  <si>
    <t>Pont de Bar, el</t>
  </si>
  <si>
    <t>Ribera d'Urgellet</t>
  </si>
  <si>
    <t>Seu d'Urgell, la</t>
  </si>
  <si>
    <t>Valls d'Aguilar, les</t>
  </si>
  <si>
    <t>Valls del Valira, les</t>
  </si>
  <si>
    <t>Vansa i Fórnols, la</t>
  </si>
  <si>
    <t>Alta Ribagorça</t>
  </si>
  <si>
    <t>Pont de Suert, el</t>
  </si>
  <si>
    <t>Vilaller</t>
  </si>
  <si>
    <t>Anoia</t>
  </si>
  <si>
    <t>Argençola</t>
  </si>
  <si>
    <t>Bellprat</t>
  </si>
  <si>
    <t>Bruc, el</t>
  </si>
  <si>
    <t>Calaf</t>
  </si>
  <si>
    <t>Calonge de Segarra</t>
  </si>
  <si>
    <t>Capellades</t>
  </si>
  <si>
    <t>Carme</t>
  </si>
  <si>
    <t>Castellfollit de Riubregós</t>
  </si>
  <si>
    <t>Castellolí</t>
  </si>
  <si>
    <t>Copons</t>
  </si>
  <si>
    <t>Hostalets de Pierola, els</t>
  </si>
  <si>
    <t>Igualada</t>
  </si>
  <si>
    <t>Jorba</t>
  </si>
  <si>
    <t>Llacuna, la</t>
  </si>
  <si>
    <t>Masquefa</t>
  </si>
  <si>
    <t>Montmaneu</t>
  </si>
  <si>
    <t>Òdena</t>
  </si>
  <si>
    <t>Orpí</t>
  </si>
  <si>
    <t>Piera</t>
  </si>
  <si>
    <t>Pobla de Claramunt, la</t>
  </si>
  <si>
    <t>Prats de Rei, els</t>
  </si>
  <si>
    <t>Pujalt</t>
  </si>
  <si>
    <t>Rubió</t>
  </si>
  <si>
    <t>Sant Martí de Tous</t>
  </si>
  <si>
    <t>Sant Martí Sesgueioles</t>
  </si>
  <si>
    <t>Sant Pere Sallavinera</t>
  </si>
  <si>
    <t>Santa Margarida de Montbui</t>
  </si>
  <si>
    <t>Santa Maria de Miralles</t>
  </si>
  <si>
    <t>Torre de Claramunt, la</t>
  </si>
  <si>
    <t>Vallbona d'Anoia</t>
  </si>
  <si>
    <t>Veciana</t>
  </si>
  <si>
    <t>Vilanova del Camí</t>
  </si>
  <si>
    <t>Bages</t>
  </si>
  <si>
    <t>Baix Camp</t>
  </si>
  <si>
    <t>Baix Ebre</t>
  </si>
  <si>
    <t>Baix Empordà</t>
  </si>
  <si>
    <t>Baix Llobregat</t>
  </si>
  <si>
    <t>Baix Penedès</t>
  </si>
  <si>
    <t>Barcelonès</t>
  </si>
  <si>
    <t>Badalona</t>
  </si>
  <si>
    <t>Barcelona</t>
  </si>
  <si>
    <t>Hospitalet de Llobregat, l'</t>
  </si>
  <si>
    <t>Sant Adrià de Besòs</t>
  </si>
  <si>
    <t>Santa Coloma de Gramenet</t>
  </si>
  <si>
    <t>Berguedà</t>
  </si>
  <si>
    <t>Cerdanya</t>
  </si>
  <si>
    <t>Conca de Barberà</t>
  </si>
  <si>
    <t>Garraf</t>
  </si>
  <si>
    <t>Garrigues</t>
  </si>
  <si>
    <t>Garrotxa</t>
  </si>
  <si>
    <t>Gironès</t>
  </si>
  <si>
    <t>Girona</t>
  </si>
  <si>
    <t>Maresme</t>
  </si>
  <si>
    <t>Montsià</t>
  </si>
  <si>
    <t>Noguera</t>
  </si>
  <si>
    <t>Osona</t>
  </si>
  <si>
    <t>Alpens</t>
  </si>
  <si>
    <t>Brull, el</t>
  </si>
  <si>
    <t>Calldetenes</t>
  </si>
  <si>
    <t>Centelles</t>
  </si>
  <si>
    <t>Collsuspina</t>
  </si>
  <si>
    <t>Espinelves</t>
  </si>
  <si>
    <t>Folgueroles</t>
  </si>
  <si>
    <t>Gurb</t>
  </si>
  <si>
    <t>Lluçà</t>
  </si>
  <si>
    <t>Malla</t>
  </si>
  <si>
    <t>Manlleu</t>
  </si>
  <si>
    <t>Masies de Roda, les</t>
  </si>
  <si>
    <t>Masies de Voltregà, les</t>
  </si>
  <si>
    <t>Montesquiu</t>
  </si>
  <si>
    <t>Muntanyola</t>
  </si>
  <si>
    <t>Olost</t>
  </si>
  <si>
    <t>Orís</t>
  </si>
  <si>
    <t>Oristà</t>
  </si>
  <si>
    <t>Perafita</t>
  </si>
  <si>
    <t>Prats de Lluçanès</t>
  </si>
  <si>
    <t>Roda de Ter</t>
  </si>
  <si>
    <t>Rupit i Pruit</t>
  </si>
  <si>
    <t>Sant Agustí de Lluçanès</t>
  </si>
  <si>
    <t>Sant Bartomeu del Grau</t>
  </si>
  <si>
    <t>Sant Boi de Lluçanès</t>
  </si>
  <si>
    <t>Sant Hipòlit de Voltregà</t>
  </si>
  <si>
    <t>Sant Julià de Vilatorta</t>
  </si>
  <si>
    <t>Sant Martí d'Albars</t>
  </si>
  <si>
    <t>Sant Martí de Centelles</t>
  </si>
  <si>
    <t>Sant Pere de Torelló</t>
  </si>
  <si>
    <t>Sant Quirze de Besora</t>
  </si>
  <si>
    <t>Sant Sadurní d'Osormort</t>
  </si>
  <si>
    <t>Sant Vicenç de Torelló</t>
  </si>
  <si>
    <t>Santa Cecília de Voltregà</t>
  </si>
  <si>
    <t>Santa Eugènia de Berga</t>
  </si>
  <si>
    <t>Santa Eulàlia de Riuprimer</t>
  </si>
  <si>
    <t>Pallars Jussà</t>
  </si>
  <si>
    <t>Pallars Sobirà</t>
  </si>
  <si>
    <t>Pla d'Urgell</t>
  </si>
  <si>
    <t>Pla de l'Estany</t>
  </si>
  <si>
    <t>Priorat</t>
  </si>
  <si>
    <t>Ribera d'Ebre</t>
  </si>
  <si>
    <t>Ripollès</t>
  </si>
  <si>
    <t>Segarra</t>
  </si>
  <si>
    <t>Segrià</t>
  </si>
  <si>
    <t>Lleida</t>
  </si>
  <si>
    <t>Selva</t>
  </si>
  <si>
    <t>Solsonès</t>
  </si>
  <si>
    <t>Tarragonès</t>
  </si>
  <si>
    <t>Tarragona</t>
  </si>
  <si>
    <t>Terra Alta</t>
  </si>
  <si>
    <t>Urgell</t>
  </si>
  <si>
    <t>Val d'Aran</t>
  </si>
  <si>
    <t>Vallès Occidental</t>
  </si>
  <si>
    <t>Vallès Oriental</t>
  </si>
  <si>
    <t>Habitatges iniciats</t>
  </si>
  <si>
    <t>Qualificacions provisionals</t>
  </si>
  <si>
    <t>Projectes visats</t>
  </si>
  <si>
    <t>col.legis</t>
  </si>
  <si>
    <t>aparelladors</t>
  </si>
  <si>
    <t>Expedients</t>
  </si>
  <si>
    <t>Habitatges</t>
  </si>
  <si>
    <t>Catalunya</t>
  </si>
  <si>
    <t>Camp de Tarragona</t>
  </si>
  <si>
    <t>Comarques gironines</t>
  </si>
  <si>
    <t>Terres de l'Ebre</t>
  </si>
  <si>
    <t>Comarques centrals</t>
  </si>
  <si>
    <t>protecció pública</t>
  </si>
  <si>
    <t>Balenyà</t>
  </si>
  <si>
    <t>Vall de Boí, la</t>
  </si>
  <si>
    <t>DGAH</t>
  </si>
  <si>
    <t>Alt Pirineu i Aran</t>
  </si>
  <si>
    <t>1/2</t>
  </si>
  <si>
    <t>2/2</t>
  </si>
  <si>
    <t>Habitatges iniciats al Vallès Oriental</t>
  </si>
  <si>
    <t>HABITATGES INICIATS A CATALUNYA PER MUNICIPIS I COMARQUES</t>
  </si>
  <si>
    <t>GENERALITAT DE CATALUNYA</t>
  </si>
  <si>
    <t>col·legis</t>
  </si>
  <si>
    <t>Boadella i les Escaules</t>
  </si>
  <si>
    <t>Ponent</t>
  </si>
  <si>
    <t>Penedès</t>
  </si>
  <si>
    <t>Saus, Camallera i Llampaies</t>
  </si>
  <si>
    <t>Cabrera d'Anoia</t>
  </si>
  <si>
    <t>Aguilar de Segarra</t>
  </si>
  <si>
    <t>Artés</t>
  </si>
  <si>
    <t>Avinyó</t>
  </si>
  <si>
    <t>Balsareny</t>
  </si>
  <si>
    <t>Calders</t>
  </si>
  <si>
    <t>Callús</t>
  </si>
  <si>
    <t>Cardona</t>
  </si>
  <si>
    <t>Castellbell i el Vilar</t>
  </si>
  <si>
    <t>Castellfollit del Boix</t>
  </si>
  <si>
    <t>Castellgalí</t>
  </si>
  <si>
    <t>Castellnou de Bages</t>
  </si>
  <si>
    <t>Estany, l'</t>
  </si>
  <si>
    <t>Fonollosa</t>
  </si>
  <si>
    <t>Gaià</t>
  </si>
  <si>
    <t>Manresa</t>
  </si>
  <si>
    <t>Marganell</t>
  </si>
  <si>
    <t>Moià</t>
  </si>
  <si>
    <t>Monistrol de Calders</t>
  </si>
  <si>
    <t>Monistrol de Montserrat</t>
  </si>
  <si>
    <t>Mura</t>
  </si>
  <si>
    <t>Navarcles</t>
  </si>
  <si>
    <t>Navàs</t>
  </si>
  <si>
    <t>Pont de Vilomara i Rocafort, el</t>
  </si>
  <si>
    <t>Rajadell</t>
  </si>
  <si>
    <t>Sallent</t>
  </si>
  <si>
    <t>Sant Feliu Sasserra</t>
  </si>
  <si>
    <t>Sant Fruitós de Bages</t>
  </si>
  <si>
    <t>Sant Joan de Vilatorrada</t>
  </si>
  <si>
    <t>Sant Mateu de Bages</t>
  </si>
  <si>
    <t>Sant Salvador de Guardiola</t>
  </si>
  <si>
    <t>Sant Vicenç de Castellet</t>
  </si>
  <si>
    <t>Santa Maria d'Oló</t>
  </si>
  <si>
    <t>Santpedor</t>
  </si>
  <si>
    <t>Súria</t>
  </si>
  <si>
    <t>Talamanca</t>
  </si>
  <si>
    <t>Albiol, l'</t>
  </si>
  <si>
    <t>Aleixar, l'</t>
  </si>
  <si>
    <t>Alforja</t>
  </si>
  <si>
    <t>Almoster</t>
  </si>
  <si>
    <t>Arbolí</t>
  </si>
  <si>
    <t>Argentera, l'</t>
  </si>
  <si>
    <t>Borges del Camp, les</t>
  </si>
  <si>
    <t>Botarell</t>
  </si>
  <si>
    <t>Cambrils</t>
  </si>
  <si>
    <t>Capafonts</t>
  </si>
  <si>
    <t>Castellvell del Camp</t>
  </si>
  <si>
    <t>Colldejou</t>
  </si>
  <si>
    <t>Duesaigües</t>
  </si>
  <si>
    <t>Febró, la</t>
  </si>
  <si>
    <t>Maspujols</t>
  </si>
  <si>
    <t>Mont-roig del Camp</t>
  </si>
  <si>
    <t>Montbrió del Camp</t>
  </si>
  <si>
    <t>Prades</t>
  </si>
  <si>
    <t>Pratdip</t>
  </si>
  <si>
    <t>Reus</t>
  </si>
  <si>
    <t>Riudecanyes</t>
  </si>
  <si>
    <t>Riudecols</t>
  </si>
  <si>
    <t>Riudoms</t>
  </si>
  <si>
    <t>Selva del Camp, la</t>
  </si>
  <si>
    <t>Vandellòs i l'Hospitalet de l'Infant</t>
  </si>
  <si>
    <t>Vilanova d'Escornalbou</t>
  </si>
  <si>
    <t>Vilaplana</t>
  </si>
  <si>
    <t>Vinyols i els Arcs</t>
  </si>
  <si>
    <t>Aldea, l'</t>
  </si>
  <si>
    <t>Aldover</t>
  </si>
  <si>
    <t>Alfara de Carles</t>
  </si>
  <si>
    <t>Ametlla de Mar, l'</t>
  </si>
  <si>
    <t>Ampolla, l'</t>
  </si>
  <si>
    <t>Benifallet</t>
  </si>
  <si>
    <t>Camarles</t>
  </si>
  <si>
    <t>Deltebre</t>
  </si>
  <si>
    <t>Paüls</t>
  </si>
  <si>
    <t>Perelló, el</t>
  </si>
  <si>
    <t>Roquetes</t>
  </si>
  <si>
    <t>Tivenys</t>
  </si>
  <si>
    <t>Tortosa</t>
  </si>
  <si>
    <t>Xerta</t>
  </si>
  <si>
    <t>Albons</t>
  </si>
  <si>
    <t>Begur</t>
  </si>
  <si>
    <t>Bellcaire d'Empordà</t>
  </si>
  <si>
    <t>Bisbal d'Empordà, la</t>
  </si>
  <si>
    <t>Castell-Platja d'Aro</t>
  </si>
  <si>
    <t>Colomers</t>
  </si>
  <si>
    <t>Corçà</t>
  </si>
  <si>
    <t>Cruïlles, Monells i S. Sadurní de l</t>
  </si>
  <si>
    <t>Foixà</t>
  </si>
  <si>
    <t>Fontanilles</t>
  </si>
  <si>
    <t>Forallac</t>
  </si>
  <si>
    <t>Garrigoles</t>
  </si>
  <si>
    <t>Gualta</t>
  </si>
  <si>
    <t>Jafre</t>
  </si>
  <si>
    <t>Mont-ras</t>
  </si>
  <si>
    <t>Palafrugell</t>
  </si>
  <si>
    <t>Palamós</t>
  </si>
  <si>
    <t>Palau-sator</t>
  </si>
  <si>
    <t>Pals</t>
  </si>
  <si>
    <t>Parlavà</t>
  </si>
  <si>
    <t>Pera, la</t>
  </si>
  <si>
    <t>Regencós</t>
  </si>
  <si>
    <t>Rupià</t>
  </si>
  <si>
    <t>Sant Feliu de Guíxols</t>
  </si>
  <si>
    <t>Santa Cristina d'Aro</t>
  </si>
  <si>
    <t>Serra de Daró</t>
  </si>
  <si>
    <t>Tallada d'Empordà, la</t>
  </si>
  <si>
    <t>Torrent</t>
  </si>
  <si>
    <t>Torroella de Montgrí</t>
  </si>
  <si>
    <t>Ullà</t>
  </si>
  <si>
    <t>Ullastret</t>
  </si>
  <si>
    <t>Ultramort</t>
  </si>
  <si>
    <t>Vall-llobrega</t>
  </si>
  <si>
    <t>Verges</t>
  </si>
  <si>
    <t>Vilopriu</t>
  </si>
  <si>
    <t>Abrera</t>
  </si>
  <si>
    <t>Begues</t>
  </si>
  <si>
    <t>Castelldefels</t>
  </si>
  <si>
    <t>Castellví de Rosanes</t>
  </si>
  <si>
    <t>Cervelló</t>
  </si>
  <si>
    <t>Collbató</t>
  </si>
  <si>
    <t>Corbera de Llobregat</t>
  </si>
  <si>
    <t>Cornellà de Llobregat</t>
  </si>
  <si>
    <t>Esparreguera</t>
  </si>
  <si>
    <t>Esplugues de Llobregat</t>
  </si>
  <si>
    <t>Gavà</t>
  </si>
  <si>
    <t>Martorell</t>
  </si>
  <si>
    <t>Molins de Rei</t>
  </si>
  <si>
    <t>Olesa de Montserrat</t>
  </si>
  <si>
    <t>Pallejà</t>
  </si>
  <si>
    <t>Palma de Cervelló, la</t>
  </si>
  <si>
    <t>Papiol, el</t>
  </si>
  <si>
    <t>Prat de Llobregat, el</t>
  </si>
  <si>
    <t>Sant Andreu de la Barca</t>
  </si>
  <si>
    <t>Sant Boi de Llobregat</t>
  </si>
  <si>
    <t>Sant Climent de Llobregat</t>
  </si>
  <si>
    <t>Sant Esteve Sesrovires</t>
  </si>
  <si>
    <t>Sant Feliu de Llobregat</t>
  </si>
  <si>
    <t>Sant Joan Despí</t>
  </si>
  <si>
    <t>Sant Just Desvern</t>
  </si>
  <si>
    <t>Sant Vicenç dels Horts</t>
  </si>
  <si>
    <t>Santa Coloma de Cervelló</t>
  </si>
  <si>
    <t>Torrelles de Llobregat</t>
  </si>
  <si>
    <t>Vallirana</t>
  </si>
  <si>
    <t>Viladecans</t>
  </si>
  <si>
    <t>Albinyana</t>
  </si>
  <si>
    <t>Arboç, l'</t>
  </si>
  <si>
    <t>Banyeres del Penedès</t>
  </si>
  <si>
    <t>Bellvei</t>
  </si>
  <si>
    <t>Bisbal del Penedès, la</t>
  </si>
  <si>
    <t>Bonastre</t>
  </si>
  <si>
    <t>Calafell</t>
  </si>
  <si>
    <t>Cunit</t>
  </si>
  <si>
    <t>Llorenç del Penedès</t>
  </si>
  <si>
    <t>Masllorenç</t>
  </si>
  <si>
    <t>Montmell,el</t>
  </si>
  <si>
    <t>Sant Jaume dels Domenys</t>
  </si>
  <si>
    <t>Santa Oliva</t>
  </si>
  <si>
    <t>Vendrell, el</t>
  </si>
  <si>
    <t>Avià</t>
  </si>
  <si>
    <t>Bagà</t>
  </si>
  <si>
    <t>Berga</t>
  </si>
  <si>
    <t>Borredà</t>
  </si>
  <si>
    <t>Capolat</t>
  </si>
  <si>
    <t>Casserres</t>
  </si>
  <si>
    <t>Castell de l'Areny</t>
  </si>
  <si>
    <t>Castellar de N'Hug</t>
  </si>
  <si>
    <t>Castellar del Riu</t>
  </si>
  <si>
    <t>Cercs</t>
  </si>
  <si>
    <t>Espunyola, l'</t>
  </si>
  <si>
    <t>Fígols</t>
  </si>
  <si>
    <t>Gironella</t>
  </si>
  <si>
    <t>Gisclareny</t>
  </si>
  <si>
    <t>Gósol</t>
  </si>
  <si>
    <t>Guardiola de Berguedà</t>
  </si>
  <si>
    <t>Montclar</t>
  </si>
  <si>
    <t>Montmajor</t>
  </si>
  <si>
    <t>Nou de Berguedà, la</t>
  </si>
  <si>
    <t>Olvan</t>
  </si>
  <si>
    <t>Pobla de Lillet, la</t>
  </si>
  <si>
    <t>Puig-reig</t>
  </si>
  <si>
    <t>Quar, la</t>
  </si>
  <si>
    <t>Sagàs</t>
  </si>
  <si>
    <t>Saldes</t>
  </si>
  <si>
    <t>Sant Jaume de Frontanyà</t>
  </si>
  <si>
    <t>Sant Julià de Cerdanyola</t>
  </si>
  <si>
    <t>Santa Maria de Merlès</t>
  </si>
  <si>
    <t>Vallcebre</t>
  </si>
  <si>
    <t>Vilada</t>
  </si>
  <si>
    <t>Viver i Serrateix</t>
  </si>
  <si>
    <t>Alp</t>
  </si>
  <si>
    <t>Bellver de Cerdanya</t>
  </si>
  <si>
    <t>Bolvir</t>
  </si>
  <si>
    <t>Das</t>
  </si>
  <si>
    <t>Fontanals de Cerdanya</t>
  </si>
  <si>
    <t>Ger</t>
  </si>
  <si>
    <t>Guils de Cerdanya</t>
  </si>
  <si>
    <t>Isòvol</t>
  </si>
  <si>
    <t>Lles de Cerdanya</t>
  </si>
  <si>
    <t>Llívia</t>
  </si>
  <si>
    <t>Meranges</t>
  </si>
  <si>
    <t>Montellà i Martinet</t>
  </si>
  <si>
    <t>Prats i Sansor</t>
  </si>
  <si>
    <t>Prullans</t>
  </si>
  <si>
    <t>Puigcerdà</t>
  </si>
  <si>
    <t>Riu de Cerdanya</t>
  </si>
  <si>
    <t>Urús</t>
  </si>
  <si>
    <t>Barberà de la Conca</t>
  </si>
  <si>
    <t>Blancafort</t>
  </si>
  <si>
    <t>Conesa</t>
  </si>
  <si>
    <t>Espluga de Francolí, l'</t>
  </si>
  <si>
    <t>Forès</t>
  </si>
  <si>
    <t>Llorac</t>
  </si>
  <si>
    <t>Montblanc</t>
  </si>
  <si>
    <t>Passanant i Belltall</t>
  </si>
  <si>
    <t>Piles, les</t>
  </si>
  <si>
    <t>Pira</t>
  </si>
  <si>
    <t>Pontils</t>
  </si>
  <si>
    <t>Rocafort de Queralt</t>
  </si>
  <si>
    <t>Santa Coloma de Queralt</t>
  </si>
  <si>
    <t>Sarral</t>
  </si>
  <si>
    <t>Savallà del Comtat</t>
  </si>
  <si>
    <t>Senan</t>
  </si>
  <si>
    <t>Solivella</t>
  </si>
  <si>
    <t>Vallclara</t>
  </si>
  <si>
    <t>Vallfogona de Riucorb</t>
  </si>
  <si>
    <t>Vilanova de Prades</t>
  </si>
  <si>
    <t>Vilaverd</t>
  </si>
  <si>
    <t>Vimbodí i Poblet</t>
  </si>
  <si>
    <t>Canyelles</t>
  </si>
  <si>
    <t>Cubelles</t>
  </si>
  <si>
    <t>Olivella</t>
  </si>
  <si>
    <t>Sant Pere de Ribes</t>
  </si>
  <si>
    <t>Sitges</t>
  </si>
  <si>
    <t>Vilanova i la Geltrú</t>
  </si>
  <si>
    <t>Albagés, l'</t>
  </si>
  <si>
    <t>Albi, l'</t>
  </si>
  <si>
    <t>Arbeca</t>
  </si>
  <si>
    <t>Bellaguarda</t>
  </si>
  <si>
    <t>Borges Blanques, les</t>
  </si>
  <si>
    <t>Bovera</t>
  </si>
  <si>
    <t>Castelldans</t>
  </si>
  <si>
    <t>Cervià de les Garrigues</t>
  </si>
  <si>
    <t>Cogul, el</t>
  </si>
  <si>
    <t>Espluga Calba, l'</t>
  </si>
  <si>
    <t>Floresta, la</t>
  </si>
  <si>
    <t>Fulleda</t>
  </si>
  <si>
    <t>Granadella, la</t>
  </si>
  <si>
    <t>Granyena de les Garrigues</t>
  </si>
  <si>
    <t>Juncosa</t>
  </si>
  <si>
    <t>Juneda</t>
  </si>
  <si>
    <t>Omellons, els</t>
  </si>
  <si>
    <t>Pobla de Cérvoles, la</t>
  </si>
  <si>
    <t>Puiggròs</t>
  </si>
  <si>
    <t>Soleràs, el</t>
  </si>
  <si>
    <t>Tarrés</t>
  </si>
  <si>
    <t>Torms, els</t>
  </si>
  <si>
    <t>Vilosell, el</t>
  </si>
  <si>
    <t>Vinaixa</t>
  </si>
  <si>
    <t>Argelaguer</t>
  </si>
  <si>
    <t>Besalú</t>
  </si>
  <si>
    <t>Beuda</t>
  </si>
  <si>
    <t>Castellfollit de la Roca</t>
  </si>
  <si>
    <t>Maià de Montcal</t>
  </si>
  <si>
    <t>Mieres</t>
  </si>
  <si>
    <t>Montagut</t>
  </si>
  <si>
    <t>Olot</t>
  </si>
  <si>
    <t>Planes d'Hostoles, les</t>
  </si>
  <si>
    <t>Preses, les</t>
  </si>
  <si>
    <t>Riudaura</t>
  </si>
  <si>
    <t>Sales de Llierca</t>
  </si>
  <si>
    <t>Sant Aniol de Finestres</t>
  </si>
  <si>
    <t>Sant Feliu de Pallerols</t>
  </si>
  <si>
    <t>Sant Ferriol</t>
  </si>
  <si>
    <t>Sant Jaume de Llierca</t>
  </si>
  <si>
    <t>Sant Joan les Fonts</t>
  </si>
  <si>
    <t>Santa Pau</t>
  </si>
  <si>
    <t>Tortellà</t>
  </si>
  <si>
    <t>Vall d'en Bas, la</t>
  </si>
  <si>
    <t>Vall de Bianya, la</t>
  </si>
  <si>
    <t>Aiguaviva</t>
  </si>
  <si>
    <t>Bescanó</t>
  </si>
  <si>
    <t>Bordils</t>
  </si>
  <si>
    <t>Campllong</t>
  </si>
  <si>
    <t>Canet d'Adri</t>
  </si>
  <si>
    <t>Cassà de la Selva</t>
  </si>
  <si>
    <t>Celrà</t>
  </si>
  <si>
    <t>Cervià de Ter</t>
  </si>
  <si>
    <t>Flaçà</t>
  </si>
  <si>
    <t>Fornells de la Selva</t>
  </si>
  <si>
    <t>Juià</t>
  </si>
  <si>
    <t>Llagostera</t>
  </si>
  <si>
    <t>Llambilles</t>
  </si>
  <si>
    <t>Madremanya</t>
  </si>
  <si>
    <t>Quart</t>
  </si>
  <si>
    <t>Salt</t>
  </si>
  <si>
    <t>Sant Andreu Salou</t>
  </si>
  <si>
    <t>Sant Gregori</t>
  </si>
  <si>
    <t>Sant Joan de Mollet</t>
  </si>
  <si>
    <t>Sant Jordi Desvalls</t>
  </si>
  <si>
    <t>Sant Julià de Ramis</t>
  </si>
  <si>
    <t>Sant Martí de Llémena</t>
  </si>
  <si>
    <t>Sant Martí Vell</t>
  </si>
  <si>
    <t>Sarrià de Ter</t>
  </si>
  <si>
    <t>Vilablareix</t>
  </si>
  <si>
    <t>Viladasens</t>
  </si>
  <si>
    <t>Alella</t>
  </si>
  <si>
    <t>Arenys de Mar</t>
  </si>
  <si>
    <t>Arenys de Munt</t>
  </si>
  <si>
    <t>Argentona</t>
  </si>
  <si>
    <t>Cabrera de Mar</t>
  </si>
  <si>
    <t>Cabrils</t>
  </si>
  <si>
    <t>Caldes d'Estrac</t>
  </si>
  <si>
    <t>Calella</t>
  </si>
  <si>
    <t>Canet de Mar</t>
  </si>
  <si>
    <t>Dosrius</t>
  </si>
  <si>
    <t>Malgrat de Mar</t>
  </si>
  <si>
    <t>Masnou, el</t>
  </si>
  <si>
    <t>Mataró</t>
  </si>
  <si>
    <t>Montgat</t>
  </si>
  <si>
    <t>Òrrius</t>
  </si>
  <si>
    <t>Palafolls</t>
  </si>
  <si>
    <t>Pineda de Mar</t>
  </si>
  <si>
    <t>Premià de Dalt</t>
  </si>
  <si>
    <t>Premià de Mar</t>
  </si>
  <si>
    <t>Sant Andreu de Llavaneres</t>
  </si>
  <si>
    <t>Sant Cebrià de Vallalta</t>
  </si>
  <si>
    <t>Sant Iscle de Vallalta</t>
  </si>
  <si>
    <t>Sant Pol de Mar</t>
  </si>
  <si>
    <t>Sant Vicenç de Montalt</t>
  </si>
  <si>
    <t>Santa Susanna</t>
  </si>
  <si>
    <t>Teià</t>
  </si>
  <si>
    <t>Tiana</t>
  </si>
  <si>
    <t>Tordera</t>
  </si>
  <si>
    <t>Vilassar de Dalt</t>
  </si>
  <si>
    <t>Vilassar de Mar</t>
  </si>
  <si>
    <t>Alcanar</t>
  </si>
  <si>
    <t>Amposta</t>
  </si>
  <si>
    <t>Freginals</t>
  </si>
  <si>
    <t>Galera, la</t>
  </si>
  <si>
    <t>Godall</t>
  </si>
  <si>
    <t>Mas de Barberans</t>
  </si>
  <si>
    <t>Masdenverge</t>
  </si>
  <si>
    <t>Sant Carles de la Ràpita</t>
  </si>
  <si>
    <t>Sant Jaume d'Enveja</t>
  </si>
  <si>
    <t>Santa Bàrbara</t>
  </si>
  <si>
    <t>Sénia, la</t>
  </si>
  <si>
    <t>Ulldecona</t>
  </si>
  <si>
    <t>Àger</t>
  </si>
  <si>
    <t>Albesa</t>
  </si>
  <si>
    <t>Algerri</t>
  </si>
  <si>
    <t>Alòs de Balaguer</t>
  </si>
  <si>
    <t>Artesa de Segre</t>
  </si>
  <si>
    <t>Avellanes i Santa Linya, les</t>
  </si>
  <si>
    <t>Balaguer</t>
  </si>
  <si>
    <t>Baronia de Rialb, la</t>
  </si>
  <si>
    <t>Bellcaire d'Urgell</t>
  </si>
  <si>
    <t>Bellmunt d'Urgell</t>
  </si>
  <si>
    <t>Cabanabona</t>
  </si>
  <si>
    <t>Camarasa</t>
  </si>
  <si>
    <t>Castelló de Farfanya</t>
  </si>
  <si>
    <t>Cubells</t>
  </si>
  <si>
    <t>Foradada</t>
  </si>
  <si>
    <t>Ivars de Noguera</t>
  </si>
  <si>
    <t>Menàrguens</t>
  </si>
  <si>
    <t>Montgai</t>
  </si>
  <si>
    <t>Oliola</t>
  </si>
  <si>
    <t>Os de Balaguer</t>
  </si>
  <si>
    <t>Penelles</t>
  </si>
  <si>
    <t>Ponts</t>
  </si>
  <si>
    <t>Preixens</t>
  </si>
  <si>
    <t>Sentiu de Sió, la</t>
  </si>
  <si>
    <t>Térmens</t>
  </si>
  <si>
    <t>Tiurana</t>
  </si>
  <si>
    <t>Torrelameu</t>
  </si>
  <si>
    <t>Vallfogona de Balaguer</t>
  </si>
  <si>
    <t>Vilanova de l'Aguda</t>
  </si>
  <si>
    <t>Vilanova de Meià</t>
  </si>
  <si>
    <t>Santa Maria de Besora</t>
  </si>
  <si>
    <t>Seva</t>
  </si>
  <si>
    <t>Sobremunt</t>
  </si>
  <si>
    <t>Sora</t>
  </si>
  <si>
    <t>Taradell</t>
  </si>
  <si>
    <t>Tavèrnoles</t>
  </si>
  <si>
    <t>Tavertet</t>
  </si>
  <si>
    <t>Tona</t>
  </si>
  <si>
    <t>Torelló</t>
  </si>
  <si>
    <t>Vic</t>
  </si>
  <si>
    <t>Vidrà</t>
  </si>
  <si>
    <t>Viladrau</t>
  </si>
  <si>
    <t>Vilanova de Sau</t>
  </si>
  <si>
    <t>Abella de la Conca</t>
  </si>
  <si>
    <t>Castell de Mur</t>
  </si>
  <si>
    <t>Conca de Dalt</t>
  </si>
  <si>
    <t>Gavet de la Conca</t>
  </si>
  <si>
    <t>Isona i Conca Dellà</t>
  </si>
  <si>
    <t>Llimiana</t>
  </si>
  <si>
    <t>Pobla de Segur, la</t>
  </si>
  <si>
    <t>Salàs de Pallars</t>
  </si>
  <si>
    <t>Sant Esteve de la Sarga</t>
  </si>
  <si>
    <t>Sarroca de Bellera</t>
  </si>
  <si>
    <t>Senterada</t>
  </si>
  <si>
    <t>Talarn</t>
  </si>
  <si>
    <t>Torre de Cabdella, la</t>
  </si>
  <si>
    <t>Tremp</t>
  </si>
  <si>
    <t>Alins</t>
  </si>
  <si>
    <t>Alt Àneu</t>
  </si>
  <si>
    <t>Baix Pallars</t>
  </si>
  <si>
    <t>Espot</t>
  </si>
  <si>
    <t>Esterri d'Àneu</t>
  </si>
  <si>
    <t>Esterri de Cardós</t>
  </si>
  <si>
    <t>Farrera</t>
  </si>
  <si>
    <t>Guingueta d'Aneu, la</t>
  </si>
  <si>
    <t>Lladorre</t>
  </si>
  <si>
    <t>Llavorsí</t>
  </si>
  <si>
    <t>Rialp</t>
  </si>
  <si>
    <t>Soriguera</t>
  </si>
  <si>
    <t>Sort</t>
  </si>
  <si>
    <t>Tírvia</t>
  </si>
  <si>
    <t>Vall de Cardós</t>
  </si>
  <si>
    <t>Barbens</t>
  </si>
  <si>
    <t>Bell-lloc d'Urgell</t>
  </si>
  <si>
    <t>Bellvís</t>
  </si>
  <si>
    <t>Castellnou de Seana</t>
  </si>
  <si>
    <t>Fondarella</t>
  </si>
  <si>
    <t>Golmés</t>
  </si>
  <si>
    <t>Ivars d'Urgell</t>
  </si>
  <si>
    <t>Linyola</t>
  </si>
  <si>
    <t>Miralcamp</t>
  </si>
  <si>
    <t>Mollerussa</t>
  </si>
  <si>
    <t>Palau d'Anglesola, el</t>
  </si>
  <si>
    <t>Poal, el</t>
  </si>
  <si>
    <t>Sidamon</t>
  </si>
  <si>
    <t>Torregrossa</t>
  </si>
  <si>
    <t>Vila-sana</t>
  </si>
  <si>
    <t>Vilanova de Bellpuig</t>
  </si>
  <si>
    <t>Banyoles</t>
  </si>
  <si>
    <t>Camós</t>
  </si>
  <si>
    <t>Cornellà del Terri</t>
  </si>
  <si>
    <t>Crespià</t>
  </si>
  <si>
    <t>Esponellà</t>
  </si>
  <si>
    <t>Fontcoberta</t>
  </si>
  <si>
    <t>Palol de Revardit</t>
  </si>
  <si>
    <t>Porqueres</t>
  </si>
  <si>
    <t>Sant Miquel de Campmajor</t>
  </si>
  <si>
    <t>Serinyà</t>
  </si>
  <si>
    <t>Vilademuls</t>
  </si>
  <si>
    <t>Bellmunt del Priorat</t>
  </si>
  <si>
    <t>Bisbal de Falset, la</t>
  </si>
  <si>
    <t>Cabacés</t>
  </si>
  <si>
    <t>Capçanes</t>
  </si>
  <si>
    <t>Cornudella de Montsant</t>
  </si>
  <si>
    <t>Falset</t>
  </si>
  <si>
    <t>Figuera, la</t>
  </si>
  <si>
    <t>Gratallops</t>
  </si>
  <si>
    <t>Guiamets, els</t>
  </si>
  <si>
    <t>Lloar, el</t>
  </si>
  <si>
    <t>Marçà</t>
  </si>
  <si>
    <t>Margalef</t>
  </si>
  <si>
    <t>Masroig, el</t>
  </si>
  <si>
    <t>Molar, el</t>
  </si>
  <si>
    <t>Morera de Montsant, la</t>
  </si>
  <si>
    <t>Poboleda</t>
  </si>
  <si>
    <t>Porrera</t>
  </si>
  <si>
    <t>Pradell de la Teixeta</t>
  </si>
  <si>
    <t>Torre de Fontaubella, la</t>
  </si>
  <si>
    <t>Torroja del Priorat</t>
  </si>
  <si>
    <t>Ulldemolins</t>
  </si>
  <si>
    <t>Vilella Alta, la</t>
  </si>
  <si>
    <t>Vilella Baixa, la</t>
  </si>
  <si>
    <t>Ascó</t>
  </si>
  <si>
    <t>Benissanet</t>
  </si>
  <si>
    <t>Flix</t>
  </si>
  <si>
    <t>Garcia</t>
  </si>
  <si>
    <t>Ginestar</t>
  </si>
  <si>
    <t>Miravet</t>
  </si>
  <si>
    <t>Móra d'Ebre</t>
  </si>
  <si>
    <t>Móra la Nova</t>
  </si>
  <si>
    <t>Palma d'Ebre, la</t>
  </si>
  <si>
    <t>Rasquera</t>
  </si>
  <si>
    <t>Riba-roja d'Ebre</t>
  </si>
  <si>
    <t>Tivissa</t>
  </si>
  <si>
    <t>Torre de l'Espanyol, la</t>
  </si>
  <si>
    <t>Vinebre</t>
  </si>
  <si>
    <t>Campdevànol</t>
  </si>
  <si>
    <t>Campelles</t>
  </si>
  <si>
    <t>Camprodon</t>
  </si>
  <si>
    <t>Gombrèn</t>
  </si>
  <si>
    <t>Llanars</t>
  </si>
  <si>
    <t>Llosses, les</t>
  </si>
  <si>
    <t>Molló</t>
  </si>
  <si>
    <t>Ogassa</t>
  </si>
  <si>
    <t>Pardines</t>
  </si>
  <si>
    <t>Planoles</t>
  </si>
  <si>
    <t>Queralbs</t>
  </si>
  <si>
    <t>Ribes de Freser</t>
  </si>
  <si>
    <t>Ripoll</t>
  </si>
  <si>
    <t>Sant Joan de les Abadesses</t>
  </si>
  <si>
    <t>Sant Pau de Segúries</t>
  </si>
  <si>
    <t>Setcases</t>
  </si>
  <si>
    <t>Toses</t>
  </si>
  <si>
    <t>Vallfogona de Ripollès</t>
  </si>
  <si>
    <t>Vilallonga de Ter</t>
  </si>
  <si>
    <t>Biosca</t>
  </si>
  <si>
    <t>Cervera</t>
  </si>
  <si>
    <t>Estaràs</t>
  </si>
  <si>
    <t>Granyanella</t>
  </si>
  <si>
    <t>Granyena de Segarra</t>
  </si>
  <si>
    <t>Guissona</t>
  </si>
  <si>
    <t>Ivorra</t>
  </si>
  <si>
    <t>Massoteres</t>
  </si>
  <si>
    <t>Montoliu de Segarra</t>
  </si>
  <si>
    <t>Montornès de Segarra</t>
  </si>
  <si>
    <t>Oluges, les</t>
  </si>
  <si>
    <t>Plans de Sió, els</t>
  </si>
  <si>
    <t>Ribera d'Ondara</t>
  </si>
  <si>
    <t>Sanaüja</t>
  </si>
  <si>
    <t>Sant Guim de Freixenet</t>
  </si>
  <si>
    <t>Sant Guim de la Plana</t>
  </si>
  <si>
    <t>Sant Ramon</t>
  </si>
  <si>
    <t>Talavera</t>
  </si>
  <si>
    <t>Tarroja de Segarra</t>
  </si>
  <si>
    <t>Torà</t>
  </si>
  <si>
    <t>Torrefeta i Florejacs</t>
  </si>
  <si>
    <t>Aitona</t>
  </si>
  <si>
    <t>Alamús, els</t>
  </si>
  <si>
    <t>Albatàrrec</t>
  </si>
  <si>
    <t>Alcanó</t>
  </si>
  <si>
    <t>Alcarràs</t>
  </si>
  <si>
    <t>Alcoletge</t>
  </si>
  <si>
    <t>Alfarràs</t>
  </si>
  <si>
    <t>Alfés</t>
  </si>
  <si>
    <t>Alguaire</t>
  </si>
  <si>
    <t>Almacelles</t>
  </si>
  <si>
    <t>Almatret</t>
  </si>
  <si>
    <t>Almenar</t>
  </si>
  <si>
    <t>Alpicat</t>
  </si>
  <si>
    <t>Artesa de Lleida</t>
  </si>
  <si>
    <t>Aspa</t>
  </si>
  <si>
    <t>Benavent de Segrià</t>
  </si>
  <si>
    <t>Corbins</t>
  </si>
  <si>
    <t>Gimenells i Pla de la Font</t>
  </si>
  <si>
    <t>Granja d'Escarp, la</t>
  </si>
  <si>
    <t>Llardecans</t>
  </si>
  <si>
    <t>Maials</t>
  </si>
  <si>
    <t>Massalcoreig</t>
  </si>
  <si>
    <t>Montoliu de Lleida</t>
  </si>
  <si>
    <t>Portella, la</t>
  </si>
  <si>
    <t>Puigverd de Lleida</t>
  </si>
  <si>
    <t>Rosselló</t>
  </si>
  <si>
    <t>Sarroca de Lleida</t>
  </si>
  <si>
    <t>Seròs</t>
  </si>
  <si>
    <t>Soses</t>
  </si>
  <si>
    <t>Sudanell</t>
  </si>
  <si>
    <t>Sunyer</t>
  </si>
  <si>
    <t>Torre-serona</t>
  </si>
  <si>
    <t>Torrebesses</t>
  </si>
  <si>
    <t>Torrefarrera</t>
  </si>
  <si>
    <t>Torres de Segre</t>
  </si>
  <si>
    <t>Vilanova de la Barca</t>
  </si>
  <si>
    <t>Vilanova de Segrià</t>
  </si>
  <si>
    <t>Amer</t>
  </si>
  <si>
    <t>Anglès</t>
  </si>
  <si>
    <t>Arbúcies</t>
  </si>
  <si>
    <t>Blanes</t>
  </si>
  <si>
    <t>Breda</t>
  </si>
  <si>
    <t>Caldes de Malavella</t>
  </si>
  <si>
    <t>Cellera de Ter, la</t>
  </si>
  <si>
    <t>Fogars de la Selva</t>
  </si>
  <si>
    <t>Hostalric</t>
  </si>
  <si>
    <t>Lloret de Mar</t>
  </si>
  <si>
    <t>Maçanet de la Selva</t>
  </si>
  <si>
    <t>Massanes</t>
  </si>
  <si>
    <t>Osor</t>
  </si>
  <si>
    <t>Riells i Viabrea</t>
  </si>
  <si>
    <t>Riudarenes</t>
  </si>
  <si>
    <t>Riudellots de la Selva</t>
  </si>
  <si>
    <t>Sant Feliu de Buixalleu</t>
  </si>
  <si>
    <t>Sant Hilari Sacalm</t>
  </si>
  <si>
    <t>Sant Julià del Llor i Bonmatí</t>
  </si>
  <si>
    <t>Santa Coloma de Farners</t>
  </si>
  <si>
    <t>Sils</t>
  </si>
  <si>
    <t>Susqueda</t>
  </si>
  <si>
    <t>Tossa de Mar</t>
  </si>
  <si>
    <t>Vidreres</t>
  </si>
  <si>
    <t>Vilobí d'Onyar</t>
  </si>
  <si>
    <t>Castellar de la Ribera</t>
  </si>
  <si>
    <t>Clariana de Cardener</t>
  </si>
  <si>
    <t>Coma i la Pedra, la</t>
  </si>
  <si>
    <t>Guixers</t>
  </si>
  <si>
    <t>Lladurs</t>
  </si>
  <si>
    <t>Llobera</t>
  </si>
  <si>
    <t>Molsosa, la</t>
  </si>
  <si>
    <t>Navès</t>
  </si>
  <si>
    <t>Odèn</t>
  </si>
  <si>
    <t>Olius</t>
  </si>
  <si>
    <t>Pinell de Solsonès</t>
  </si>
  <si>
    <t>Pinós</t>
  </si>
  <si>
    <t>Riner</t>
  </si>
  <si>
    <t>Sant Llorenç de Morunys</t>
  </si>
  <si>
    <t>Solsona</t>
  </si>
  <si>
    <t>Altafulla</t>
  </si>
  <si>
    <t>Canonja, la</t>
  </si>
  <si>
    <t>Catllar, el</t>
  </si>
  <si>
    <t>Constantí</t>
  </si>
  <si>
    <t>Creixell</t>
  </si>
  <si>
    <t>Morell, el</t>
  </si>
  <si>
    <t>Nou de Gaià, la</t>
  </si>
  <si>
    <t>Pallaresos, els</t>
  </si>
  <si>
    <t>Perafort</t>
  </si>
  <si>
    <t>Pobla de Mafumet, la</t>
  </si>
  <si>
    <t>Pobla de Montornès, la</t>
  </si>
  <si>
    <t>Renau</t>
  </si>
  <si>
    <t>Riera de Gaià, la</t>
  </si>
  <si>
    <t>Roda de Berà</t>
  </si>
  <si>
    <t>Salomó</t>
  </si>
  <si>
    <t>Salou</t>
  </si>
  <si>
    <t>Secuita, la</t>
  </si>
  <si>
    <t>Torredembarra</t>
  </si>
  <si>
    <t>Vespella de Gaià</t>
  </si>
  <si>
    <t>Vilallonga del Camp</t>
  </si>
  <si>
    <t>Vila-seca</t>
  </si>
  <si>
    <t>Arnes</t>
  </si>
  <si>
    <t>Batea</t>
  </si>
  <si>
    <t>Bot</t>
  </si>
  <si>
    <t>Caseres</t>
  </si>
  <si>
    <t>Corbera d'Ebre</t>
  </si>
  <si>
    <t>Fatarella, la</t>
  </si>
  <si>
    <t>Gandesa</t>
  </si>
  <si>
    <t>Horta de Sant Joan</t>
  </si>
  <si>
    <t>Pinell de Brai, el</t>
  </si>
  <si>
    <t>Pobla de Massaluca, la</t>
  </si>
  <si>
    <t>Prat de Comte</t>
  </si>
  <si>
    <t>Vilalba dels Arcs</t>
  </si>
  <si>
    <t>Badia del Vallès</t>
  </si>
  <si>
    <t>Barberà del Vallès</t>
  </si>
  <si>
    <t>Castellar del Vallès</t>
  </si>
  <si>
    <t>Castellbisbal</t>
  </si>
  <si>
    <t>Cerdanyola del Vallès</t>
  </si>
  <si>
    <t>Gallifa</t>
  </si>
  <si>
    <t>Matadepera</t>
  </si>
  <si>
    <t>Montcada i Reixac</t>
  </si>
  <si>
    <t>Palau Solità i Plegamans</t>
  </si>
  <si>
    <t>Polinyà</t>
  </si>
  <si>
    <t>Rellinars</t>
  </si>
  <si>
    <t>Ripollet</t>
  </si>
  <si>
    <t>Rubí</t>
  </si>
  <si>
    <t>Sabadell</t>
  </si>
  <si>
    <t>Sant Cugat del Vallès</t>
  </si>
  <si>
    <t>Sant Llorenç Savall</t>
  </si>
  <si>
    <t>Sant Quirze del Vallès</t>
  </si>
  <si>
    <t>Santa Perpètua de Mogoda</t>
  </si>
  <si>
    <t>Sentmenat</t>
  </si>
  <si>
    <t>Terrassa</t>
  </si>
  <si>
    <t>Ullastrell</t>
  </si>
  <si>
    <t>Vacarisses</t>
  </si>
  <si>
    <t>Viladecavalls</t>
  </si>
  <si>
    <t>Aiguafreda</t>
  </si>
  <si>
    <t>Ametlla del Vallès, l'</t>
  </si>
  <si>
    <t>Bigues i Riells</t>
  </si>
  <si>
    <t>Caldes de Montbui</t>
  </si>
  <si>
    <t>Campins</t>
  </si>
  <si>
    <t>Canovelles</t>
  </si>
  <si>
    <t>Cànoves i Samalús</t>
  </si>
  <si>
    <t>Cardedeu</t>
  </si>
  <si>
    <t>Castellcir</t>
  </si>
  <si>
    <t>Castellterçol</t>
  </si>
  <si>
    <t>Figaró-Montmany</t>
  </si>
  <si>
    <t>Fogars de Montclús</t>
  </si>
  <si>
    <t>Franqueses del Vallès, les</t>
  </si>
  <si>
    <t>Garriga, la</t>
  </si>
  <si>
    <t>Granera</t>
  </si>
  <si>
    <t>Granollers</t>
  </si>
  <si>
    <t>Gualba</t>
  </si>
  <si>
    <t>Llagosta, la</t>
  </si>
  <si>
    <t>Lliçà d'Amunt</t>
  </si>
  <si>
    <t>Lliçà de Vall</t>
  </si>
  <si>
    <t>Llinars del Vallès</t>
  </si>
  <si>
    <t>Martorelles</t>
  </si>
  <si>
    <t>Mollet del Vallès</t>
  </si>
  <si>
    <t>Montmeló</t>
  </si>
  <si>
    <t>Montornès del Vallès</t>
  </si>
  <si>
    <t>Montseny</t>
  </si>
  <si>
    <t>Parets del Vallès</t>
  </si>
  <si>
    <t>Roca del Vallès, la</t>
  </si>
  <si>
    <t>Sant Antoni de Vilamajor</t>
  </si>
  <si>
    <t>Sant Celoni</t>
  </si>
  <si>
    <t>Sant Esteve de Palautordera</t>
  </si>
  <si>
    <t>Sant Feliu de Codines</t>
  </si>
  <si>
    <t>Sant Fost de Campsentelles</t>
  </si>
  <si>
    <t>Sant Pere de Vilamajor</t>
  </si>
  <si>
    <t>Sant Quirze Safaja</t>
  </si>
  <si>
    <t>Santa Eulàlia de Ronçana</t>
  </si>
  <si>
    <t>Santa Maria de Martorelles</t>
  </si>
  <si>
    <t>Santa Maria de Palautordera</t>
  </si>
  <si>
    <t>Tagamanent</t>
  </si>
  <si>
    <t>Vallgorguina</t>
  </si>
  <si>
    <t>Vallromanes</t>
  </si>
  <si>
    <t>Vilalba Sasserra</t>
  </si>
  <si>
    <t>Vilanova del Vallès</t>
  </si>
  <si>
    <t>Esquirol, l'</t>
  </si>
  <si>
    <t>Agramunt</t>
  </si>
  <si>
    <t>Anglesola</t>
  </si>
  <si>
    <t>Belianes</t>
  </si>
  <si>
    <t>Bellpuig</t>
  </si>
  <si>
    <t>Castellserà</t>
  </si>
  <si>
    <t>Ciutadilla</t>
  </si>
  <si>
    <t>Fuliola, la</t>
  </si>
  <si>
    <t>Guimerà</t>
  </si>
  <si>
    <t>Maldà</t>
  </si>
  <si>
    <t>Nalec</t>
  </si>
  <si>
    <t>Omells de Na Gaia, els</t>
  </si>
  <si>
    <t>Ossó de Sió</t>
  </si>
  <si>
    <t>Preixana</t>
  </si>
  <si>
    <t>Puigverd d'Agramunt</t>
  </si>
  <si>
    <t>Sant Martí de Riucorb</t>
  </si>
  <si>
    <t>Tàrrega</t>
  </si>
  <si>
    <t>Tornabous</t>
  </si>
  <si>
    <t>Vallbona de les Monges</t>
  </si>
  <si>
    <t>Verdú</t>
  </si>
  <si>
    <t>Vilagrassa</t>
  </si>
  <si>
    <t>Arres</t>
  </si>
  <si>
    <t>Bausen</t>
  </si>
  <si>
    <t>Bòrdes, es</t>
  </si>
  <si>
    <t>Bossòst</t>
  </si>
  <si>
    <t>Canejan</t>
  </si>
  <si>
    <t>Les</t>
  </si>
  <si>
    <t>Naut Aran</t>
  </si>
  <si>
    <t>Vielha e Mijaran</t>
  </si>
  <si>
    <t>Vilamòs</t>
  </si>
  <si>
    <t>Moianès</t>
  </si>
  <si>
    <t>Metropolità</t>
  </si>
  <si>
    <t>protecció oficial</t>
  </si>
  <si>
    <t>SERVEI D'ESTUDIS I DOCUMENTACIÓ D'HABITATGE</t>
  </si>
  <si>
    <t>Calonge i Sant antoni</t>
  </si>
  <si>
    <t>Brunyola i Sant Martí Sapresa</t>
  </si>
  <si>
    <t>DEPARTAMENT DE TERRITORI I SOSTENIBILITAT</t>
  </si>
  <si>
    <t>SHUiT</t>
  </si>
  <si>
    <t>SAUT</t>
  </si>
  <si>
    <t>Any 2020</t>
  </si>
  <si>
    <t>Habitatges iniciats al Vallès Oriental. Any 2020</t>
  </si>
  <si>
    <t>Habitatges iniciats al Vallès Occidental. Any 2020</t>
  </si>
  <si>
    <t>Habitatges iniciats a l'Urgell. Any 2020</t>
  </si>
  <si>
    <t>Habitatges iniciats a la Terra Alta. Any 2020</t>
  </si>
  <si>
    <t>Habitatges iniciats al Tarragonès. Any 2020</t>
  </si>
  <si>
    <t>Habitatges iniciats al Solsonès. Any 2020</t>
  </si>
  <si>
    <t>Habitatges iniciats a la Selva. Any 2020</t>
  </si>
  <si>
    <t>Habitatges iniciats al Segrià. Any 2020</t>
  </si>
  <si>
    <t>Habitatges iniciats a la Segarra. Any 2020</t>
  </si>
  <si>
    <t>Habitatges iniciats al Ripollès. Any 2020</t>
  </si>
  <si>
    <t>Habitatges iniciats a la Ribera d'Ebre. Any 2020</t>
  </si>
  <si>
    <t>Habitatges iniciats al Priorat. Any 2020</t>
  </si>
  <si>
    <t>Habitatges iniciats al Pla de l'Estany. Any 2020</t>
  </si>
  <si>
    <t>Habitatges iniciats al Pla d'Urgell. Any 2020</t>
  </si>
  <si>
    <t>Habitatges iniciats al Pallars Sobirà. Any 2020</t>
  </si>
  <si>
    <t>Habitatges iniciats al Pallars Jussà. Any 2020</t>
  </si>
  <si>
    <t>Habitatges iniciats a Osona. Any 2020</t>
  </si>
  <si>
    <t>Habitatges iniciats a la Noguera. Any 2020</t>
  </si>
  <si>
    <t>Habitatges iniciats al Montsià. Any 2020</t>
  </si>
  <si>
    <t>Habitatges iniciats al Moianès. Any 2020</t>
  </si>
  <si>
    <t>Habitatges iniciats al Maresme. Any 2020</t>
  </si>
  <si>
    <t>Habitatges iniciats al Gironès. Any 2020</t>
  </si>
  <si>
    <t>Habitatges iniciats a la Garrotxa. Any 2020</t>
  </si>
  <si>
    <t>Habitatges iniciats a les Garrigues. Any 2020</t>
  </si>
  <si>
    <t>Habitatges iniciats al Garraf. Any 2020</t>
  </si>
  <si>
    <t>Habitatges iniciats a la Conca de Barberà. Any 2020</t>
  </si>
  <si>
    <t>Habitatges iniciats a la Cerdanya. Any 2020</t>
  </si>
  <si>
    <t>Habitatges iniciats al Berguedà. Any 2020</t>
  </si>
  <si>
    <t>Habitatges iniciats al Barcelonès. Any 2020</t>
  </si>
  <si>
    <t>Habitatges iniciats al Baix Penedès. Any 2020</t>
  </si>
  <si>
    <t>Habitatges iniciats al Baix Llobregat. Any 2020</t>
  </si>
  <si>
    <t>Habitatges iniciats al Baix Empordà. Any 2020</t>
  </si>
  <si>
    <t>Habitatges iniciats al Baix Ebre. Any 2020</t>
  </si>
  <si>
    <t>Habitatges iniciats al Baix Camp. Any 2020</t>
  </si>
  <si>
    <t>Habitatges iniciats al Bages. Any 2020</t>
  </si>
  <si>
    <t>Habitatges iniciats a l'Anoia. Any 2020</t>
  </si>
  <si>
    <t>Habitatges iniciats a l'Alta Ribagorça. Any 2020</t>
  </si>
  <si>
    <t>Habitatges iniciats a l'Alt Urgell. Any 2020</t>
  </si>
  <si>
    <t>Habitatges iniciats a l'Alt Penedès. Any 2020</t>
  </si>
  <si>
    <t>Habitatges iniciats a l'Alt Empordà. Any 2020</t>
  </si>
  <si>
    <t>Habitatges iniciats a l'Alt Camp. Any 2020</t>
  </si>
  <si>
    <t>Habitatges iniciats per àmbits territorials. Any 2020</t>
  </si>
  <si>
    <t>Habitatges iniciats per comarques. Any 2020</t>
  </si>
  <si>
    <t>Habitatges iniciats per demarcacions territorials. Any 2020</t>
  </si>
  <si>
    <t>Habitatges iniciats a la Val d'Aran. Any 2020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</si>
</sst>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MS Sans Serif"/>
      <family val="0"/>
    </font>
    <font>
      <b/>
      <sz val="13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187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Fill="1" applyBorder="1" applyAlignment="1" quotePrefix="1">
      <alignment horizontal="left"/>
    </xf>
    <xf numFmtId="1" fontId="8" fillId="0" borderId="0" xfId="0" applyNumberFormat="1" applyFont="1" applyAlignment="1" quotePrefix="1">
      <alignment horizontal="centerContinuous"/>
    </xf>
    <xf numFmtId="1" fontId="9" fillId="0" borderId="10" xfId="0" applyNumberFormat="1" applyFont="1" applyFill="1" applyBorder="1" applyAlignment="1">
      <alignment horizontal="center"/>
    </xf>
    <xf numFmtId="3" fontId="10" fillId="0" borderId="0" xfId="0" applyNumberFormat="1" applyFont="1" applyAlignment="1">
      <alignment/>
    </xf>
    <xf numFmtId="3" fontId="9" fillId="0" borderId="11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1" fillId="0" borderId="11" xfId="0" applyNumberFormat="1" applyFont="1" applyBorder="1" applyAlignment="1">
      <alignment/>
    </xf>
    <xf numFmtId="1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1" fontId="6" fillId="0" borderId="12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1" fontId="6" fillId="0" borderId="0" xfId="0" applyNumberFormat="1" applyFont="1" applyAlignment="1">
      <alignment horizontal="centerContinuous"/>
    </xf>
    <xf numFmtId="1" fontId="11" fillId="0" borderId="12" xfId="0" applyNumberFormat="1" applyFont="1" applyFill="1" applyBorder="1" applyAlignment="1">
      <alignment horizontal="centerContinuous"/>
    </xf>
    <xf numFmtId="1" fontId="11" fillId="0" borderId="12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Continuous"/>
    </xf>
    <xf numFmtId="1" fontId="11" fillId="0" borderId="0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left"/>
    </xf>
    <xf numFmtId="3" fontId="11" fillId="0" borderId="11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1" fontId="7" fillId="0" borderId="0" xfId="0" applyNumberFormat="1" applyFont="1" applyFill="1" applyBorder="1" applyAlignment="1">
      <alignment horizontal="left"/>
    </xf>
    <xf numFmtId="0" fontId="13" fillId="0" borderId="0" xfId="52" applyFont="1" applyAlignment="1">
      <alignment horizontal="centerContinuous"/>
      <protection/>
    </xf>
    <xf numFmtId="0" fontId="6" fillId="0" borderId="0" xfId="52" applyAlignment="1">
      <alignment horizontal="centerContinuous"/>
      <protection/>
    </xf>
    <xf numFmtId="0" fontId="6" fillId="0" borderId="0" xfId="52">
      <alignment/>
      <protection/>
    </xf>
    <xf numFmtId="0" fontId="14" fillId="0" borderId="0" xfId="52" applyFont="1" applyAlignment="1">
      <alignment horizontal="centerContinuous"/>
      <protection/>
    </xf>
    <xf numFmtId="0" fontId="14" fillId="0" borderId="0" xfId="52" applyFont="1">
      <alignment/>
      <protection/>
    </xf>
    <xf numFmtId="3" fontId="7" fillId="0" borderId="0" xfId="0" applyNumberFormat="1" applyFont="1" applyFill="1" applyBorder="1" applyAlignment="1">
      <alignment horizontal="left"/>
    </xf>
    <xf numFmtId="3" fontId="8" fillId="0" borderId="0" xfId="0" applyNumberFormat="1" applyFont="1" applyAlignment="1" quotePrefix="1">
      <alignment horizontal="centerContinuous"/>
    </xf>
    <xf numFmtId="3" fontId="6" fillId="0" borderId="0" xfId="0" applyNumberFormat="1" applyFont="1" applyAlignment="1">
      <alignment horizontal="centerContinuous"/>
    </xf>
    <xf numFmtId="3" fontId="6" fillId="0" borderId="12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 horizontal="centerContinuous"/>
    </xf>
    <xf numFmtId="3" fontId="11" fillId="0" borderId="12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Continuous"/>
    </xf>
    <xf numFmtId="3" fontId="11" fillId="0" borderId="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Continuous"/>
    </xf>
    <xf numFmtId="3" fontId="6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Fill="1" applyBorder="1" applyAlignment="1" quotePrefix="1">
      <alignment horizontal="left"/>
    </xf>
    <xf numFmtId="3" fontId="6" fillId="0" borderId="0" xfId="0" applyNumberFormat="1" applyFont="1" applyFill="1" applyBorder="1" applyAlignment="1" quotePrefix="1">
      <alignment/>
    </xf>
    <xf numFmtId="3" fontId="6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 quotePrefix="1">
      <alignment horizontal="left"/>
    </xf>
    <xf numFmtId="3" fontId="6" fillId="0" borderId="0" xfId="0" applyNumberFormat="1" applyFont="1" applyAlignment="1" quotePrefix="1">
      <alignment horizontal="right"/>
    </xf>
    <xf numFmtId="1" fontId="11" fillId="0" borderId="11" xfId="0" applyNumberFormat="1" applyFont="1" applyFill="1" applyBorder="1" applyAlignment="1">
      <alignment/>
    </xf>
    <xf numFmtId="1" fontId="6" fillId="0" borderId="0" xfId="0" applyNumberFormat="1" applyFont="1" applyBorder="1" applyAlignment="1">
      <alignment/>
    </xf>
    <xf numFmtId="1" fontId="11" fillId="0" borderId="11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0" xfId="0" applyNumberFormat="1" applyFont="1" applyAlignment="1" quotePrefix="1">
      <alignment horizontal="left"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 quotePrefix="1">
      <alignment horizontal="left"/>
    </xf>
    <xf numFmtId="1" fontId="9" fillId="0" borderId="11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3" fontId="7" fillId="0" borderId="0" xfId="0" applyNumberFormat="1" applyFont="1" applyAlignment="1">
      <alignment/>
    </xf>
  </cellXfs>
  <cellStyles count="50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rmal_model acabats" xfId="52"/>
    <cellStyle name="Nota" xfId="53"/>
    <cellStyle name="Percent" xfId="54"/>
    <cellStyle name="Resultat" xfId="55"/>
    <cellStyle name="Text d'advertiment" xfId="56"/>
    <cellStyle name="Text explicatiu" xfId="57"/>
    <cellStyle name="Títol" xfId="58"/>
    <cellStyle name="Títol 1" xfId="59"/>
    <cellStyle name="Títol 2" xfId="60"/>
    <cellStyle name="Títol 3" xfId="61"/>
    <cellStyle name="Títol 4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609600</xdr:colOff>
      <xdr:row>17</xdr:row>
      <xdr:rowOff>28575</xdr:rowOff>
    </xdr:from>
    <xdr:to>
      <xdr:col>5</xdr:col>
      <xdr:colOff>142875</xdr:colOff>
      <xdr:row>18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4086225"/>
          <a:ext cx="295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29" customWidth="1"/>
  </cols>
  <sheetData>
    <row r="1" spans="1:10" ht="24.75" customHeight="1">
      <c r="A1" s="27" t="s">
        <v>274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.75" customHeight="1">
      <c r="A2" s="27" t="s">
        <v>1018</v>
      </c>
      <c r="B2" s="28"/>
      <c r="C2" s="28"/>
      <c r="D2" s="28"/>
      <c r="E2" s="28"/>
      <c r="F2" s="28"/>
      <c r="G2" s="28"/>
      <c r="H2" s="28"/>
      <c r="I2" s="28"/>
      <c r="J2" s="28"/>
    </row>
    <row r="3" ht="18" customHeight="1"/>
    <row r="4" ht="18" customHeight="1"/>
    <row r="5" ht="18" customHeight="1"/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spans="1:10" s="31" customFormat="1" ht="18" customHeight="1">
      <c r="A20" s="30" t="s">
        <v>275</v>
      </c>
      <c r="B20" s="30"/>
      <c r="C20" s="30"/>
      <c r="D20" s="30"/>
      <c r="E20" s="30"/>
      <c r="F20" s="30"/>
      <c r="G20" s="30"/>
      <c r="H20" s="30"/>
      <c r="I20" s="30"/>
      <c r="J20" s="30"/>
    </row>
    <row r="21" spans="1:10" s="31" customFormat="1" ht="18" customHeight="1">
      <c r="A21" s="30" t="s">
        <v>1015</v>
      </c>
      <c r="B21" s="30"/>
      <c r="C21" s="30"/>
      <c r="D21" s="30"/>
      <c r="E21" s="30"/>
      <c r="F21" s="30"/>
      <c r="G21" s="30"/>
      <c r="H21" s="30"/>
      <c r="I21" s="30"/>
      <c r="J21" s="30"/>
    </row>
    <row r="22" spans="1:10" s="31" customFormat="1" ht="18" customHeight="1">
      <c r="A22" s="30" t="s">
        <v>1012</v>
      </c>
      <c r="B22" s="30"/>
      <c r="C22" s="30"/>
      <c r="D22" s="30"/>
      <c r="E22" s="30"/>
      <c r="F22" s="30"/>
      <c r="G22" s="30"/>
      <c r="H22" s="30"/>
      <c r="I22" s="30"/>
      <c r="J22" s="30"/>
    </row>
    <row r="23" ht="18" customHeight="1"/>
  </sheetData>
  <sheetProtection/>
  <printOptions horizontalCentered="1"/>
  <pageMargins left="0.75" right="0.75" top="1.5748031496062993" bottom="1" header="0" footer="0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8" customWidth="1"/>
    <col min="2" max="3" width="10.7109375" style="8" customWidth="1"/>
    <col min="4" max="4" width="2.28125" style="8" customWidth="1"/>
    <col min="5" max="6" width="10.7109375" style="8" customWidth="1"/>
    <col min="7" max="11" width="7.7109375" style="8" customWidth="1"/>
    <col min="12" max="12" width="14.00390625" style="8" customWidth="1"/>
    <col min="13" max="13" width="7.7109375" style="8" customWidth="1"/>
    <col min="14" max="16384" width="11.421875" style="8" customWidth="1"/>
  </cols>
  <sheetData>
    <row r="1" spans="1:6" ht="15">
      <c r="A1" s="32" t="s">
        <v>1054</v>
      </c>
      <c r="B1" s="11"/>
      <c r="C1" s="11"/>
      <c r="D1" s="11"/>
      <c r="E1" s="11"/>
      <c r="F1" s="11"/>
    </row>
    <row r="2" spans="1:6" ht="15">
      <c r="A2" s="44"/>
      <c r="B2" s="11"/>
      <c r="C2" s="11"/>
      <c r="D2" s="11"/>
      <c r="E2" s="11"/>
      <c r="F2" s="11"/>
    </row>
    <row r="3" spans="1:6" ht="15">
      <c r="A3" s="44"/>
      <c r="B3" s="11"/>
      <c r="C3" s="11"/>
      <c r="D3" s="11"/>
      <c r="E3" s="11"/>
      <c r="F3" s="11"/>
    </row>
    <row r="4" spans="2:6" ht="14.25" thickBot="1">
      <c r="B4" s="33" t="s">
        <v>254</v>
      </c>
      <c r="C4" s="34"/>
      <c r="D4" s="34"/>
      <c r="E4" s="34"/>
      <c r="F4" s="34"/>
    </row>
    <row r="5" spans="1:6" ht="12.75">
      <c r="A5" s="12"/>
      <c r="B5" s="16" t="s">
        <v>255</v>
      </c>
      <c r="C5" s="16"/>
      <c r="D5" s="17"/>
      <c r="E5" s="16" t="s">
        <v>256</v>
      </c>
      <c r="F5" s="16"/>
    </row>
    <row r="6" spans="1:6" ht="12.75">
      <c r="A6" s="13"/>
      <c r="B6" s="18" t="s">
        <v>266</v>
      </c>
      <c r="C6" s="18"/>
      <c r="D6" s="19"/>
      <c r="E6" s="18" t="s">
        <v>276</v>
      </c>
      <c r="F6" s="18"/>
    </row>
    <row r="7" spans="1:6" ht="12.75">
      <c r="A7" s="13"/>
      <c r="B7" s="20" t="s">
        <v>1016</v>
      </c>
      <c r="C7" s="20"/>
      <c r="D7" s="19"/>
      <c r="E7" s="20" t="s">
        <v>258</v>
      </c>
      <c r="F7" s="20"/>
    </row>
    <row r="8" spans="1:6" ht="12">
      <c r="A8" s="14"/>
      <c r="B8" s="4" t="s">
        <v>259</v>
      </c>
      <c r="C8" s="4" t="s">
        <v>260</v>
      </c>
      <c r="D8" s="4"/>
      <c r="E8" s="4" t="s">
        <v>259</v>
      </c>
      <c r="F8" s="4" t="s">
        <v>260</v>
      </c>
    </row>
    <row r="9" spans="1:6" ht="12">
      <c r="A9" s="7" t="s">
        <v>143</v>
      </c>
      <c r="B9" s="8">
        <v>0</v>
      </c>
      <c r="C9" s="8">
        <v>0</v>
      </c>
      <c r="E9" s="8">
        <v>0</v>
      </c>
      <c r="F9" s="8">
        <v>0</v>
      </c>
    </row>
    <row r="10" spans="1:6" ht="12">
      <c r="A10" s="7" t="s">
        <v>144</v>
      </c>
      <c r="B10" s="8">
        <v>0</v>
      </c>
      <c r="C10" s="8">
        <v>0</v>
      </c>
      <c r="E10" s="8">
        <v>0</v>
      </c>
      <c r="F10" s="8">
        <v>0</v>
      </c>
    </row>
    <row r="11" spans="1:6" ht="12">
      <c r="A11" s="7" t="s">
        <v>145</v>
      </c>
      <c r="B11" s="8">
        <v>0</v>
      </c>
      <c r="C11" s="8">
        <v>0</v>
      </c>
      <c r="E11" s="8">
        <v>3</v>
      </c>
      <c r="F11" s="8">
        <v>3</v>
      </c>
    </row>
    <row r="12" spans="1:6" ht="12">
      <c r="A12" s="7" t="s">
        <v>281</v>
      </c>
      <c r="B12" s="8">
        <v>0</v>
      </c>
      <c r="C12" s="8">
        <v>0</v>
      </c>
      <c r="E12" s="8">
        <v>1</v>
      </c>
      <c r="F12" s="8">
        <v>1</v>
      </c>
    </row>
    <row r="13" spans="1:6" ht="12">
      <c r="A13" s="7" t="s">
        <v>146</v>
      </c>
      <c r="B13" s="8">
        <v>0</v>
      </c>
      <c r="C13" s="8">
        <v>0</v>
      </c>
      <c r="E13" s="8">
        <v>1</v>
      </c>
      <c r="F13" s="8">
        <v>1</v>
      </c>
    </row>
    <row r="14" spans="1:6" ht="12">
      <c r="A14" s="7" t="s">
        <v>147</v>
      </c>
      <c r="B14" s="8">
        <v>0</v>
      </c>
      <c r="C14" s="8">
        <v>0</v>
      </c>
      <c r="E14" s="8">
        <v>16</v>
      </c>
      <c r="F14" s="8">
        <v>18</v>
      </c>
    </row>
    <row r="15" spans="1:6" ht="12">
      <c r="A15" s="7" t="s">
        <v>148</v>
      </c>
      <c r="B15" s="8">
        <v>0</v>
      </c>
      <c r="C15" s="8">
        <v>0</v>
      </c>
      <c r="E15" s="8">
        <v>2</v>
      </c>
      <c r="F15" s="8">
        <v>2</v>
      </c>
    </row>
    <row r="16" spans="1:6" ht="12">
      <c r="A16" s="7" t="s">
        <v>149</v>
      </c>
      <c r="B16" s="8">
        <v>0</v>
      </c>
      <c r="C16" s="8">
        <v>0</v>
      </c>
      <c r="E16" s="8">
        <v>1</v>
      </c>
      <c r="F16" s="8">
        <v>1</v>
      </c>
    </row>
    <row r="17" spans="1:6" ht="12">
      <c r="A17" s="7" t="s">
        <v>150</v>
      </c>
      <c r="B17" s="8">
        <v>0</v>
      </c>
      <c r="C17" s="8">
        <v>0</v>
      </c>
      <c r="E17" s="8">
        <v>0</v>
      </c>
      <c r="F17" s="8">
        <v>0</v>
      </c>
    </row>
    <row r="18" spans="1:6" ht="12">
      <c r="A18" s="7" t="s">
        <v>151</v>
      </c>
      <c r="B18" s="8">
        <v>0</v>
      </c>
      <c r="C18" s="8">
        <v>0</v>
      </c>
      <c r="E18" s="8">
        <v>2</v>
      </c>
      <c r="F18" s="8">
        <v>2</v>
      </c>
    </row>
    <row r="19" spans="1:6" ht="12">
      <c r="A19" s="7" t="s">
        <v>152</v>
      </c>
      <c r="B19" s="8">
        <v>0</v>
      </c>
      <c r="C19" s="8">
        <v>0</v>
      </c>
      <c r="E19" s="8">
        <v>0</v>
      </c>
      <c r="F19" s="8">
        <v>0</v>
      </c>
    </row>
    <row r="20" spans="1:6" ht="12">
      <c r="A20" s="7" t="s">
        <v>153</v>
      </c>
      <c r="B20" s="8">
        <v>0</v>
      </c>
      <c r="C20" s="8">
        <v>0</v>
      </c>
      <c r="E20" s="8">
        <v>1</v>
      </c>
      <c r="F20" s="8">
        <v>1</v>
      </c>
    </row>
    <row r="21" spans="1:6" ht="12">
      <c r="A21" s="7" t="s">
        <v>154</v>
      </c>
      <c r="B21" s="8">
        <v>0</v>
      </c>
      <c r="C21" s="8">
        <v>0</v>
      </c>
      <c r="E21" s="8">
        <v>10</v>
      </c>
      <c r="F21" s="8">
        <v>17</v>
      </c>
    </row>
    <row r="22" spans="1:6" ht="12">
      <c r="A22" s="7" t="s">
        <v>155</v>
      </c>
      <c r="B22" s="8">
        <v>0</v>
      </c>
      <c r="C22" s="8">
        <v>0</v>
      </c>
      <c r="E22" s="8">
        <v>1</v>
      </c>
      <c r="F22" s="8">
        <v>2</v>
      </c>
    </row>
    <row r="23" spans="1:6" ht="12">
      <c r="A23" s="7" t="s">
        <v>156</v>
      </c>
      <c r="B23" s="8">
        <v>0</v>
      </c>
      <c r="C23" s="8">
        <v>0</v>
      </c>
      <c r="E23" s="8">
        <v>3</v>
      </c>
      <c r="F23" s="8">
        <v>3</v>
      </c>
    </row>
    <row r="24" spans="1:6" ht="12">
      <c r="A24" s="7" t="s">
        <v>157</v>
      </c>
      <c r="B24" s="8">
        <v>0</v>
      </c>
      <c r="C24" s="8">
        <v>0</v>
      </c>
      <c r="E24" s="8">
        <v>12</v>
      </c>
      <c r="F24" s="8">
        <v>16</v>
      </c>
    </row>
    <row r="25" spans="1:6" ht="12">
      <c r="A25" s="7" t="s">
        <v>158</v>
      </c>
      <c r="B25" s="8">
        <v>0</v>
      </c>
      <c r="C25" s="8">
        <v>0</v>
      </c>
      <c r="E25" s="8">
        <v>0</v>
      </c>
      <c r="F25" s="8">
        <v>0</v>
      </c>
    </row>
    <row r="26" spans="1:6" ht="12">
      <c r="A26" s="7" t="s">
        <v>159</v>
      </c>
      <c r="B26" s="8">
        <v>0</v>
      </c>
      <c r="C26" s="8">
        <v>0</v>
      </c>
      <c r="E26" s="8">
        <v>1</v>
      </c>
      <c r="F26" s="8">
        <v>1</v>
      </c>
    </row>
    <row r="27" spans="1:6" ht="12">
      <c r="A27" s="7" t="s">
        <v>160</v>
      </c>
      <c r="B27" s="8">
        <v>0</v>
      </c>
      <c r="C27" s="8">
        <v>0</v>
      </c>
      <c r="E27" s="8">
        <v>0</v>
      </c>
      <c r="F27" s="8">
        <v>0</v>
      </c>
    </row>
    <row r="28" spans="1:6" ht="12">
      <c r="A28" s="7" t="s">
        <v>161</v>
      </c>
      <c r="B28" s="8">
        <v>0</v>
      </c>
      <c r="C28" s="8">
        <v>0</v>
      </c>
      <c r="E28" s="8">
        <v>17</v>
      </c>
      <c r="F28" s="8">
        <v>17</v>
      </c>
    </row>
    <row r="29" spans="1:6" ht="12">
      <c r="A29" s="7" t="s">
        <v>162</v>
      </c>
      <c r="B29" s="8">
        <v>0</v>
      </c>
      <c r="C29" s="8">
        <v>0</v>
      </c>
      <c r="E29" s="8">
        <v>3</v>
      </c>
      <c r="F29" s="8">
        <v>3</v>
      </c>
    </row>
    <row r="30" spans="1:6" ht="12">
      <c r="A30" s="7" t="s">
        <v>163</v>
      </c>
      <c r="B30" s="8">
        <v>0</v>
      </c>
      <c r="C30" s="8">
        <v>0</v>
      </c>
      <c r="E30" s="8">
        <v>0</v>
      </c>
      <c r="F30" s="8">
        <v>0</v>
      </c>
    </row>
    <row r="31" spans="1:6" ht="12">
      <c r="A31" s="7" t="s">
        <v>164</v>
      </c>
      <c r="B31" s="8">
        <v>0</v>
      </c>
      <c r="C31" s="8">
        <v>0</v>
      </c>
      <c r="E31" s="8">
        <v>2</v>
      </c>
      <c r="F31" s="8">
        <v>2</v>
      </c>
    </row>
    <row r="32" spans="1:6" ht="12">
      <c r="A32" s="7" t="s">
        <v>165</v>
      </c>
      <c r="B32" s="8">
        <v>0</v>
      </c>
      <c r="C32" s="8">
        <v>0</v>
      </c>
      <c r="E32" s="8">
        <v>0</v>
      </c>
      <c r="F32" s="8">
        <v>0</v>
      </c>
    </row>
    <row r="33" spans="1:6" ht="12">
      <c r="A33" s="7" t="s">
        <v>166</v>
      </c>
      <c r="B33" s="8">
        <v>0</v>
      </c>
      <c r="C33" s="8">
        <v>0</v>
      </c>
      <c r="E33" s="8">
        <v>1</v>
      </c>
      <c r="F33" s="8">
        <v>1</v>
      </c>
    </row>
    <row r="34" spans="1:6" ht="12">
      <c r="A34" s="7" t="s">
        <v>167</v>
      </c>
      <c r="B34" s="8">
        <v>0</v>
      </c>
      <c r="C34" s="8">
        <v>0</v>
      </c>
      <c r="E34" s="8">
        <v>0</v>
      </c>
      <c r="F34" s="8">
        <v>0</v>
      </c>
    </row>
    <row r="35" spans="1:6" ht="12">
      <c r="A35" s="7" t="s">
        <v>168</v>
      </c>
      <c r="B35" s="8">
        <v>0</v>
      </c>
      <c r="C35" s="8">
        <v>0</v>
      </c>
      <c r="E35" s="8">
        <v>0</v>
      </c>
      <c r="F35" s="8">
        <v>0</v>
      </c>
    </row>
    <row r="36" spans="1:6" ht="12">
      <c r="A36" s="7" t="s">
        <v>169</v>
      </c>
      <c r="B36" s="8">
        <v>0</v>
      </c>
      <c r="C36" s="8">
        <v>0</v>
      </c>
      <c r="E36" s="8">
        <v>3</v>
      </c>
      <c r="F36" s="8">
        <v>4</v>
      </c>
    </row>
    <row r="37" spans="1:6" ht="12">
      <c r="A37" s="7" t="s">
        <v>170</v>
      </c>
      <c r="B37" s="8">
        <v>0</v>
      </c>
      <c r="C37" s="8">
        <v>0</v>
      </c>
      <c r="E37" s="8">
        <v>0</v>
      </c>
      <c r="F37" s="8">
        <v>0</v>
      </c>
    </row>
    <row r="38" spans="1:6" ht="12">
      <c r="A38" s="7" t="s">
        <v>171</v>
      </c>
      <c r="B38" s="8">
        <v>0</v>
      </c>
      <c r="C38" s="8">
        <v>0</v>
      </c>
      <c r="E38" s="8">
        <v>5</v>
      </c>
      <c r="F38" s="8">
        <v>5</v>
      </c>
    </row>
    <row r="39" spans="1:6" ht="12">
      <c r="A39" s="7" t="s">
        <v>172</v>
      </c>
      <c r="B39" s="8">
        <v>0</v>
      </c>
      <c r="C39" s="8">
        <v>0</v>
      </c>
      <c r="E39" s="8">
        <v>1</v>
      </c>
      <c r="F39" s="8">
        <v>1</v>
      </c>
    </row>
    <row r="40" spans="1:6" ht="12">
      <c r="A40" s="7" t="s">
        <v>173</v>
      </c>
      <c r="B40" s="8">
        <v>0</v>
      </c>
      <c r="C40" s="8">
        <v>0</v>
      </c>
      <c r="E40" s="8">
        <v>0</v>
      </c>
      <c r="F40" s="8">
        <v>0</v>
      </c>
    </row>
    <row r="41" spans="1:6" ht="12">
      <c r="A41" s="7" t="s">
        <v>174</v>
      </c>
      <c r="B41" s="8">
        <v>1</v>
      </c>
      <c r="C41" s="8">
        <v>1</v>
      </c>
      <c r="E41" s="8">
        <v>0</v>
      </c>
      <c r="F41" s="8">
        <v>0</v>
      </c>
    </row>
    <row r="42" spans="1:6" ht="15.75" customHeight="1" thickBot="1">
      <c r="A42" s="51" t="s">
        <v>142</v>
      </c>
      <c r="B42" s="9">
        <f>SUM(B9:B41)</f>
        <v>1</v>
      </c>
      <c r="C42" s="9">
        <f>SUM(C9:C41)</f>
        <v>1</v>
      </c>
      <c r="D42" s="9"/>
      <c r="E42" s="9">
        <f>SUM(E9:E41)</f>
        <v>86</v>
      </c>
      <c r="F42" s="9">
        <f>SUM(F9:F41)</f>
        <v>101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9">
      <selection activeCell="A1" sqref="A1"/>
    </sheetView>
  </sheetViews>
  <sheetFormatPr defaultColWidth="11.421875" defaultRowHeight="12.75"/>
  <cols>
    <col min="1" max="1" width="27.57421875" style="8" customWidth="1"/>
    <col min="2" max="3" width="10.7109375" style="8" customWidth="1"/>
    <col min="4" max="4" width="2.28125" style="8" customWidth="1"/>
    <col min="5" max="6" width="10.7109375" style="8" customWidth="1"/>
    <col min="7" max="11" width="7.7109375" style="8" customWidth="1"/>
    <col min="12" max="12" width="14.00390625" style="8" customWidth="1"/>
    <col min="13" max="13" width="7.7109375" style="8" customWidth="1"/>
    <col min="14" max="16384" width="11.421875" style="8" customWidth="1"/>
  </cols>
  <sheetData>
    <row r="1" spans="1:6" ht="15">
      <c r="A1" s="32" t="s">
        <v>1053</v>
      </c>
      <c r="B1" s="11"/>
      <c r="C1" s="11"/>
      <c r="D1" s="11"/>
      <c r="E1" s="11"/>
      <c r="F1" s="11"/>
    </row>
    <row r="2" spans="1:6" ht="15">
      <c r="A2" s="44"/>
      <c r="B2" s="11"/>
      <c r="C2" s="11"/>
      <c r="D2" s="11"/>
      <c r="E2" s="11"/>
      <c r="F2" s="11"/>
    </row>
    <row r="3" spans="2:6" ht="14.25" thickBot="1">
      <c r="B3" s="33" t="s">
        <v>254</v>
      </c>
      <c r="C3" s="34"/>
      <c r="D3" s="34"/>
      <c r="E3" s="34"/>
      <c r="F3" s="34"/>
    </row>
    <row r="4" spans="1:6" ht="12.75">
      <c r="A4" s="12"/>
      <c r="B4" s="16" t="s">
        <v>255</v>
      </c>
      <c r="C4" s="16"/>
      <c r="D4" s="17"/>
      <c r="E4" s="16" t="s">
        <v>256</v>
      </c>
      <c r="F4" s="16"/>
    </row>
    <row r="5" spans="1:6" ht="12.75">
      <c r="A5" s="13"/>
      <c r="B5" s="18" t="s">
        <v>266</v>
      </c>
      <c r="C5" s="18"/>
      <c r="D5" s="19"/>
      <c r="E5" s="18" t="s">
        <v>276</v>
      </c>
      <c r="F5" s="18"/>
    </row>
    <row r="6" spans="1:6" ht="12.75">
      <c r="A6" s="13"/>
      <c r="B6" s="20" t="s">
        <v>1016</v>
      </c>
      <c r="C6" s="20"/>
      <c r="D6" s="19"/>
      <c r="E6" s="20" t="s">
        <v>258</v>
      </c>
      <c r="F6" s="20"/>
    </row>
    <row r="7" spans="1:6" ht="12">
      <c r="A7" s="14"/>
      <c r="B7" s="4" t="s">
        <v>259</v>
      </c>
      <c r="C7" s="4" t="s">
        <v>260</v>
      </c>
      <c r="D7" s="4"/>
      <c r="E7" s="4" t="s">
        <v>259</v>
      </c>
      <c r="F7" s="4" t="s">
        <v>260</v>
      </c>
    </row>
    <row r="8" spans="1:6" ht="12">
      <c r="A8" s="7" t="s">
        <v>282</v>
      </c>
      <c r="B8" s="8">
        <v>0</v>
      </c>
      <c r="C8" s="8">
        <v>0</v>
      </c>
      <c r="E8" s="8">
        <v>0</v>
      </c>
      <c r="F8" s="8">
        <v>0</v>
      </c>
    </row>
    <row r="9" spans="1:6" ht="12">
      <c r="A9" s="7" t="s">
        <v>283</v>
      </c>
      <c r="B9" s="8">
        <v>0</v>
      </c>
      <c r="C9" s="8">
        <v>0</v>
      </c>
      <c r="E9" s="8">
        <v>0</v>
      </c>
      <c r="F9" s="8">
        <v>0</v>
      </c>
    </row>
    <row r="10" spans="1:6" ht="12">
      <c r="A10" s="7" t="s">
        <v>284</v>
      </c>
      <c r="B10" s="8">
        <v>0</v>
      </c>
      <c r="C10" s="8">
        <v>0</v>
      </c>
      <c r="E10" s="8">
        <v>0</v>
      </c>
      <c r="F10" s="8">
        <v>0</v>
      </c>
    </row>
    <row r="11" spans="1:6" ht="12">
      <c r="A11" s="7" t="s">
        <v>285</v>
      </c>
      <c r="B11" s="8">
        <v>0</v>
      </c>
      <c r="C11" s="8">
        <v>0</v>
      </c>
      <c r="E11" s="8">
        <v>7</v>
      </c>
      <c r="F11" s="8">
        <v>9</v>
      </c>
    </row>
    <row r="12" spans="1:6" ht="12">
      <c r="A12" s="7" t="s">
        <v>287</v>
      </c>
      <c r="B12" s="8">
        <v>0</v>
      </c>
      <c r="C12" s="8">
        <v>0</v>
      </c>
      <c r="E12" s="8">
        <v>0</v>
      </c>
      <c r="F12" s="8">
        <v>0</v>
      </c>
    </row>
    <row r="13" spans="1:6" ht="12">
      <c r="A13" s="7" t="s">
        <v>288</v>
      </c>
      <c r="B13" s="8">
        <v>0</v>
      </c>
      <c r="C13" s="8">
        <v>0</v>
      </c>
      <c r="E13" s="8">
        <v>1</v>
      </c>
      <c r="F13" s="8">
        <v>1</v>
      </c>
    </row>
    <row r="14" spans="1:6" ht="12">
      <c r="A14" s="7" t="s">
        <v>289</v>
      </c>
      <c r="B14" s="8">
        <v>0</v>
      </c>
      <c r="C14" s="8">
        <v>0</v>
      </c>
      <c r="E14" s="8">
        <v>3</v>
      </c>
      <c r="F14" s="8">
        <v>3</v>
      </c>
    </row>
    <row r="15" spans="1:6" ht="12">
      <c r="A15" s="7" t="s">
        <v>290</v>
      </c>
      <c r="B15" s="8">
        <v>0</v>
      </c>
      <c r="C15" s="8">
        <v>0</v>
      </c>
      <c r="E15" s="8">
        <v>0</v>
      </c>
      <c r="F15" s="8">
        <v>0</v>
      </c>
    </row>
    <row r="16" spans="1:6" ht="12">
      <c r="A16" s="7" t="s">
        <v>291</v>
      </c>
      <c r="B16" s="8">
        <v>0</v>
      </c>
      <c r="C16" s="8">
        <v>0</v>
      </c>
      <c r="E16" s="8">
        <v>1</v>
      </c>
      <c r="F16" s="8">
        <v>1</v>
      </c>
    </row>
    <row r="17" spans="1:6" ht="12">
      <c r="A17" s="7" t="s">
        <v>292</v>
      </c>
      <c r="B17" s="8">
        <v>0</v>
      </c>
      <c r="C17" s="8">
        <v>0</v>
      </c>
      <c r="E17" s="8">
        <v>9</v>
      </c>
      <c r="F17" s="8">
        <v>9</v>
      </c>
    </row>
    <row r="18" spans="1:6" ht="12">
      <c r="A18" s="7" t="s">
        <v>294</v>
      </c>
      <c r="B18" s="8">
        <v>0</v>
      </c>
      <c r="C18" s="8">
        <v>0</v>
      </c>
      <c r="E18" s="8">
        <v>5</v>
      </c>
      <c r="F18" s="8">
        <v>5</v>
      </c>
    </row>
    <row r="19" spans="1:6" ht="12">
      <c r="A19" s="7" t="s">
        <v>295</v>
      </c>
      <c r="B19" s="8">
        <v>0</v>
      </c>
      <c r="C19" s="8">
        <v>0</v>
      </c>
      <c r="E19" s="8">
        <v>0</v>
      </c>
      <c r="F19" s="8">
        <v>0</v>
      </c>
    </row>
    <row r="20" spans="1:6" ht="12">
      <c r="A20" s="7" t="s">
        <v>296</v>
      </c>
      <c r="B20" s="8">
        <v>1</v>
      </c>
      <c r="C20" s="8">
        <v>28</v>
      </c>
      <c r="E20" s="8">
        <v>9</v>
      </c>
      <c r="F20" s="8">
        <v>49</v>
      </c>
    </row>
    <row r="21" spans="1:6" ht="12">
      <c r="A21" s="7" t="s">
        <v>297</v>
      </c>
      <c r="B21" s="8">
        <v>0</v>
      </c>
      <c r="C21" s="8">
        <v>0</v>
      </c>
      <c r="E21" s="8">
        <v>0</v>
      </c>
      <c r="F21" s="8">
        <v>0</v>
      </c>
    </row>
    <row r="22" spans="1:6" ht="12">
      <c r="A22" s="7" t="s">
        <v>300</v>
      </c>
      <c r="B22" s="8">
        <v>0</v>
      </c>
      <c r="C22" s="8">
        <v>0</v>
      </c>
      <c r="E22" s="8">
        <v>1</v>
      </c>
      <c r="F22" s="8">
        <v>10</v>
      </c>
    </row>
    <row r="23" spans="1:6" ht="12">
      <c r="A23" s="7" t="s">
        <v>301</v>
      </c>
      <c r="B23" s="8">
        <v>0</v>
      </c>
      <c r="C23" s="8">
        <v>0</v>
      </c>
      <c r="E23" s="8">
        <v>0</v>
      </c>
      <c r="F23" s="8">
        <v>0</v>
      </c>
    </row>
    <row r="24" spans="1:6" ht="12">
      <c r="A24" s="7" t="s">
        <v>302</v>
      </c>
      <c r="B24" s="8">
        <v>0</v>
      </c>
      <c r="C24" s="8">
        <v>0</v>
      </c>
      <c r="E24" s="8">
        <v>5</v>
      </c>
      <c r="F24" s="8">
        <v>6</v>
      </c>
    </row>
    <row r="25" spans="1:6" ht="12">
      <c r="A25" s="7" t="s">
        <v>303</v>
      </c>
      <c r="B25" s="8">
        <v>0</v>
      </c>
      <c r="C25" s="8">
        <v>0</v>
      </c>
      <c r="E25" s="8">
        <v>1</v>
      </c>
      <c r="F25" s="8">
        <v>1</v>
      </c>
    </row>
    <row r="26" spans="1:6" ht="12">
      <c r="A26" s="7" t="s">
        <v>304</v>
      </c>
      <c r="B26" s="8">
        <v>0</v>
      </c>
      <c r="C26" s="8">
        <v>0</v>
      </c>
      <c r="E26" s="8">
        <v>2</v>
      </c>
      <c r="F26" s="8">
        <v>2</v>
      </c>
    </row>
    <row r="27" spans="1:6" ht="12">
      <c r="A27" s="7" t="s">
        <v>305</v>
      </c>
      <c r="B27" s="8">
        <v>0</v>
      </c>
      <c r="C27" s="8">
        <v>0</v>
      </c>
      <c r="E27" s="8">
        <v>0</v>
      </c>
      <c r="F27" s="8">
        <v>0</v>
      </c>
    </row>
    <row r="28" spans="1:6" ht="12">
      <c r="A28" s="7" t="s">
        <v>306</v>
      </c>
      <c r="B28" s="8">
        <v>0</v>
      </c>
      <c r="C28" s="8">
        <v>0</v>
      </c>
      <c r="E28" s="8">
        <v>0</v>
      </c>
      <c r="F28" s="8">
        <v>0</v>
      </c>
    </row>
    <row r="29" spans="1:6" ht="12">
      <c r="A29" s="7" t="s">
        <v>307</v>
      </c>
      <c r="B29" s="8">
        <v>0</v>
      </c>
      <c r="C29" s="8">
        <v>0</v>
      </c>
      <c r="E29" s="8">
        <v>0</v>
      </c>
      <c r="F29" s="8">
        <v>0</v>
      </c>
    </row>
    <row r="30" spans="1:6" ht="12">
      <c r="A30" s="7" t="s">
        <v>308</v>
      </c>
      <c r="B30" s="8">
        <v>0</v>
      </c>
      <c r="C30" s="8">
        <v>0</v>
      </c>
      <c r="E30" s="8">
        <v>8</v>
      </c>
      <c r="F30" s="8">
        <v>8</v>
      </c>
    </row>
    <row r="31" spans="1:6" ht="12">
      <c r="A31" s="7" t="s">
        <v>309</v>
      </c>
      <c r="B31" s="8">
        <v>0</v>
      </c>
      <c r="C31" s="8">
        <v>0</v>
      </c>
      <c r="E31" s="8">
        <v>0</v>
      </c>
      <c r="F31" s="8">
        <v>0</v>
      </c>
    </row>
    <row r="32" spans="1:6" ht="12">
      <c r="A32" s="7" t="s">
        <v>310</v>
      </c>
      <c r="B32" s="8">
        <v>0</v>
      </c>
      <c r="C32" s="8">
        <v>0</v>
      </c>
      <c r="E32" s="8">
        <v>1</v>
      </c>
      <c r="F32" s="8">
        <v>1</v>
      </c>
    </row>
    <row r="33" spans="1:6" ht="12">
      <c r="A33" s="7" t="s">
        <v>311</v>
      </c>
      <c r="B33" s="8">
        <v>0</v>
      </c>
      <c r="C33" s="8">
        <v>0</v>
      </c>
      <c r="E33" s="8">
        <v>1</v>
      </c>
      <c r="F33" s="8">
        <v>1</v>
      </c>
    </row>
    <row r="34" spans="1:6" ht="12">
      <c r="A34" s="7" t="s">
        <v>312</v>
      </c>
      <c r="B34" s="8">
        <v>0</v>
      </c>
      <c r="C34" s="8">
        <v>0</v>
      </c>
      <c r="E34" s="8">
        <v>3</v>
      </c>
      <c r="F34" s="8">
        <v>3</v>
      </c>
    </row>
    <row r="35" spans="1:6" ht="12">
      <c r="A35" s="7" t="s">
        <v>314</v>
      </c>
      <c r="B35" s="8">
        <v>0</v>
      </c>
      <c r="C35" s="8">
        <v>0</v>
      </c>
      <c r="E35" s="8">
        <v>2</v>
      </c>
      <c r="F35" s="8">
        <v>3</v>
      </c>
    </row>
    <row r="36" spans="1:6" ht="12">
      <c r="A36" s="7" t="s">
        <v>315</v>
      </c>
      <c r="B36" s="8">
        <v>0</v>
      </c>
      <c r="C36" s="8">
        <v>0</v>
      </c>
      <c r="E36" s="8">
        <v>2</v>
      </c>
      <c r="F36" s="8">
        <v>8</v>
      </c>
    </row>
    <row r="37" spans="1:6" ht="12">
      <c r="A37" s="7" t="s">
        <v>316</v>
      </c>
      <c r="B37" s="8">
        <v>0</v>
      </c>
      <c r="C37" s="8">
        <v>0</v>
      </c>
      <c r="E37" s="8">
        <v>1</v>
      </c>
      <c r="F37" s="8">
        <v>1</v>
      </c>
    </row>
    <row r="38" spans="1:6" ht="13.5" thickBot="1">
      <c r="A38" s="51" t="s">
        <v>175</v>
      </c>
      <c r="B38" s="9">
        <f>SUM(B8:B37)</f>
        <v>1</v>
      </c>
      <c r="C38" s="9">
        <f>SUM(C8:C37)</f>
        <v>28</v>
      </c>
      <c r="D38" s="9"/>
      <c r="E38" s="9">
        <f>SUM(E8:E37)</f>
        <v>62</v>
      </c>
      <c r="F38" s="9">
        <f>SUM(F8:F37)</f>
        <v>121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3.00390625" style="8" customWidth="1"/>
    <col min="2" max="3" width="10.7109375" style="8" customWidth="1"/>
    <col min="4" max="4" width="2.28125" style="8" customWidth="1"/>
    <col min="5" max="6" width="10.7109375" style="8" customWidth="1"/>
    <col min="7" max="11" width="7.7109375" style="8" customWidth="1"/>
    <col min="12" max="12" width="14.00390625" style="8" customWidth="1"/>
    <col min="13" max="13" width="7.7109375" style="8" customWidth="1"/>
    <col min="14" max="16384" width="11.421875" style="8" customWidth="1"/>
  </cols>
  <sheetData>
    <row r="1" spans="1:6" ht="15">
      <c r="A1" s="32" t="s">
        <v>1052</v>
      </c>
      <c r="B1" s="11"/>
      <c r="C1" s="11"/>
      <c r="D1" s="11"/>
      <c r="E1" s="11"/>
      <c r="F1" s="11"/>
    </row>
    <row r="2" spans="1:6" ht="15">
      <c r="A2" s="44"/>
      <c r="B2" s="11"/>
      <c r="C2" s="11"/>
      <c r="D2" s="11"/>
      <c r="E2" s="11"/>
      <c r="F2" s="11"/>
    </row>
    <row r="3" spans="1:6" ht="15">
      <c r="A3" s="44"/>
      <c r="B3" s="11"/>
      <c r="C3" s="11"/>
      <c r="D3" s="11"/>
      <c r="E3" s="11"/>
      <c r="F3" s="11"/>
    </row>
    <row r="4" spans="2:6" ht="14.25" thickBot="1">
      <c r="B4" s="33" t="s">
        <v>254</v>
      </c>
      <c r="C4" s="34"/>
      <c r="D4" s="34"/>
      <c r="E4" s="34"/>
      <c r="F4" s="34"/>
    </row>
    <row r="5" spans="1:6" ht="12.75">
      <c r="A5" s="12"/>
      <c r="B5" s="16" t="s">
        <v>255</v>
      </c>
      <c r="C5" s="16"/>
      <c r="D5" s="17"/>
      <c r="E5" s="16" t="s">
        <v>256</v>
      </c>
      <c r="F5" s="16"/>
    </row>
    <row r="6" spans="1:6" ht="12.75">
      <c r="A6" s="13"/>
      <c r="B6" s="18" t="s">
        <v>266</v>
      </c>
      <c r="C6" s="18"/>
      <c r="D6" s="19"/>
      <c r="E6" s="18" t="s">
        <v>276</v>
      </c>
      <c r="F6" s="18"/>
    </row>
    <row r="7" spans="1:6" ht="12.75">
      <c r="A7" s="13"/>
      <c r="B7" s="20" t="s">
        <v>1016</v>
      </c>
      <c r="C7" s="20"/>
      <c r="D7" s="19"/>
      <c r="E7" s="20" t="s">
        <v>258</v>
      </c>
      <c r="F7" s="20"/>
    </row>
    <row r="8" spans="1:6" ht="12">
      <c r="A8" s="14"/>
      <c r="B8" s="4" t="s">
        <v>259</v>
      </c>
      <c r="C8" s="4" t="s">
        <v>260</v>
      </c>
      <c r="D8" s="4"/>
      <c r="E8" s="4" t="s">
        <v>259</v>
      </c>
      <c r="F8" s="4" t="s">
        <v>260</v>
      </c>
    </row>
    <row r="9" spans="1:6" ht="12">
      <c r="A9" s="7" t="s">
        <v>317</v>
      </c>
      <c r="B9" s="8">
        <v>0</v>
      </c>
      <c r="C9" s="8">
        <v>0</v>
      </c>
      <c r="E9" s="8">
        <v>0</v>
      </c>
      <c r="F9" s="8">
        <v>0</v>
      </c>
    </row>
    <row r="10" spans="1:6" ht="12">
      <c r="A10" s="7" t="s">
        <v>318</v>
      </c>
      <c r="B10" s="8">
        <v>0</v>
      </c>
      <c r="C10" s="8">
        <v>0</v>
      </c>
      <c r="E10" s="8">
        <v>0</v>
      </c>
      <c r="F10" s="8">
        <v>0</v>
      </c>
    </row>
    <row r="11" spans="1:6" ht="12">
      <c r="A11" s="7" t="s">
        <v>319</v>
      </c>
      <c r="B11" s="8">
        <v>0</v>
      </c>
      <c r="C11" s="8">
        <v>0</v>
      </c>
      <c r="E11" s="8">
        <v>1</v>
      </c>
      <c r="F11" s="8">
        <v>2</v>
      </c>
    </row>
    <row r="12" spans="1:6" ht="12">
      <c r="A12" s="7" t="s">
        <v>320</v>
      </c>
      <c r="B12" s="8">
        <v>0</v>
      </c>
      <c r="C12" s="8">
        <v>0</v>
      </c>
      <c r="E12" s="8">
        <v>1</v>
      </c>
      <c r="F12" s="8">
        <v>1</v>
      </c>
    </row>
    <row r="13" spans="1:6" ht="12">
      <c r="A13" s="7" t="s">
        <v>321</v>
      </c>
      <c r="B13" s="8">
        <v>0</v>
      </c>
      <c r="C13" s="8">
        <v>0</v>
      </c>
      <c r="E13" s="8">
        <v>0</v>
      </c>
      <c r="F13" s="8">
        <v>0</v>
      </c>
    </row>
    <row r="14" spans="1:6" ht="12">
      <c r="A14" s="7" t="s">
        <v>322</v>
      </c>
      <c r="B14" s="8">
        <v>0</v>
      </c>
      <c r="C14" s="8">
        <v>0</v>
      </c>
      <c r="E14" s="8">
        <v>0</v>
      </c>
      <c r="F14" s="8">
        <v>0</v>
      </c>
    </row>
    <row r="15" spans="1:6" ht="12">
      <c r="A15" s="7" t="s">
        <v>323</v>
      </c>
      <c r="B15" s="8">
        <v>0</v>
      </c>
      <c r="C15" s="8">
        <v>0</v>
      </c>
      <c r="E15" s="8">
        <v>2</v>
      </c>
      <c r="F15" s="8">
        <v>2</v>
      </c>
    </row>
    <row r="16" spans="1:6" ht="12">
      <c r="A16" s="7" t="s">
        <v>324</v>
      </c>
      <c r="B16" s="8">
        <v>0</v>
      </c>
      <c r="C16" s="8">
        <v>0</v>
      </c>
      <c r="E16" s="8">
        <v>1</v>
      </c>
      <c r="F16" s="8">
        <v>1</v>
      </c>
    </row>
    <row r="17" spans="1:6" ht="12">
      <c r="A17" s="7" t="s">
        <v>325</v>
      </c>
      <c r="B17" s="8">
        <v>0</v>
      </c>
      <c r="C17" s="8">
        <v>0</v>
      </c>
      <c r="E17" s="8">
        <v>24</v>
      </c>
      <c r="F17" s="8">
        <v>115</v>
      </c>
    </row>
    <row r="18" spans="1:6" ht="12">
      <c r="A18" s="7" t="s">
        <v>326</v>
      </c>
      <c r="B18" s="8">
        <v>0</v>
      </c>
      <c r="C18" s="8">
        <v>0</v>
      </c>
      <c r="E18" s="8">
        <v>0</v>
      </c>
      <c r="F18" s="8">
        <v>0</v>
      </c>
    </row>
    <row r="19" spans="1:6" ht="12">
      <c r="A19" s="7" t="s">
        <v>327</v>
      </c>
      <c r="B19" s="8">
        <v>0</v>
      </c>
      <c r="C19" s="8">
        <v>0</v>
      </c>
      <c r="E19" s="8">
        <v>6</v>
      </c>
      <c r="F19" s="8">
        <v>6</v>
      </c>
    </row>
    <row r="20" spans="1:6" ht="12">
      <c r="A20" s="7" t="s">
        <v>328</v>
      </c>
      <c r="B20" s="8">
        <v>0</v>
      </c>
      <c r="C20" s="8">
        <v>0</v>
      </c>
      <c r="E20" s="8">
        <v>0</v>
      </c>
      <c r="F20" s="8">
        <v>0</v>
      </c>
    </row>
    <row r="21" spans="1:6" ht="12">
      <c r="A21" s="7" t="s">
        <v>329</v>
      </c>
      <c r="B21" s="8">
        <v>0</v>
      </c>
      <c r="C21" s="8">
        <v>0</v>
      </c>
      <c r="E21" s="8">
        <v>0</v>
      </c>
      <c r="F21" s="8">
        <v>0</v>
      </c>
    </row>
    <row r="22" spans="1:6" ht="12">
      <c r="A22" s="7" t="s">
        <v>330</v>
      </c>
      <c r="B22" s="8">
        <v>0</v>
      </c>
      <c r="C22" s="8">
        <v>0</v>
      </c>
      <c r="E22" s="8">
        <v>0</v>
      </c>
      <c r="F22" s="8">
        <v>0</v>
      </c>
    </row>
    <row r="23" spans="1:6" ht="12">
      <c r="A23" s="7" t="s">
        <v>331</v>
      </c>
      <c r="B23" s="8">
        <v>0</v>
      </c>
      <c r="C23" s="8">
        <v>0</v>
      </c>
      <c r="E23" s="8">
        <v>2</v>
      </c>
      <c r="F23" s="8">
        <v>2</v>
      </c>
    </row>
    <row r="24" spans="1:6" ht="12">
      <c r="A24" s="7" t="s">
        <v>332</v>
      </c>
      <c r="B24" s="8">
        <v>0</v>
      </c>
      <c r="C24" s="8">
        <v>0</v>
      </c>
      <c r="E24" s="8">
        <v>5</v>
      </c>
      <c r="F24" s="8">
        <v>6</v>
      </c>
    </row>
    <row r="25" spans="1:6" ht="12">
      <c r="A25" s="7" t="s">
        <v>333</v>
      </c>
      <c r="B25" s="8">
        <v>0</v>
      </c>
      <c r="C25" s="8">
        <v>0</v>
      </c>
      <c r="E25" s="8">
        <v>3</v>
      </c>
      <c r="F25" s="8">
        <v>4</v>
      </c>
    </row>
    <row r="26" spans="1:6" ht="12">
      <c r="A26" s="7" t="s">
        <v>334</v>
      </c>
      <c r="B26" s="8">
        <v>0</v>
      </c>
      <c r="C26" s="8">
        <v>0</v>
      </c>
      <c r="E26" s="8">
        <v>0</v>
      </c>
      <c r="F26" s="8">
        <v>0</v>
      </c>
    </row>
    <row r="27" spans="1:6" ht="12">
      <c r="A27" s="7" t="s">
        <v>335</v>
      </c>
      <c r="B27" s="8">
        <v>0</v>
      </c>
      <c r="C27" s="8">
        <v>0</v>
      </c>
      <c r="E27" s="8">
        <v>0</v>
      </c>
      <c r="F27" s="8">
        <v>0</v>
      </c>
    </row>
    <row r="28" spans="1:6" ht="12">
      <c r="A28" s="7" t="s">
        <v>336</v>
      </c>
      <c r="B28" s="8">
        <v>0</v>
      </c>
      <c r="C28" s="8">
        <v>0</v>
      </c>
      <c r="E28" s="8">
        <v>12</v>
      </c>
      <c r="F28" s="8">
        <v>18</v>
      </c>
    </row>
    <row r="29" spans="1:6" ht="12">
      <c r="A29" s="7" t="s">
        <v>337</v>
      </c>
      <c r="B29" s="8">
        <v>0</v>
      </c>
      <c r="C29" s="8">
        <v>0</v>
      </c>
      <c r="E29" s="8">
        <v>0</v>
      </c>
      <c r="F29" s="8">
        <v>0</v>
      </c>
    </row>
    <row r="30" spans="1:6" ht="12">
      <c r="A30" s="7" t="s">
        <v>338</v>
      </c>
      <c r="B30" s="8">
        <v>0</v>
      </c>
      <c r="C30" s="8">
        <v>0</v>
      </c>
      <c r="E30" s="8">
        <v>0</v>
      </c>
      <c r="F30" s="8">
        <v>0</v>
      </c>
    </row>
    <row r="31" spans="1:6" ht="12">
      <c r="A31" s="7" t="s">
        <v>339</v>
      </c>
      <c r="B31" s="8">
        <v>0</v>
      </c>
      <c r="C31" s="8">
        <v>0</v>
      </c>
      <c r="E31" s="8">
        <v>8</v>
      </c>
      <c r="F31" s="8">
        <v>15</v>
      </c>
    </row>
    <row r="32" spans="1:6" ht="12">
      <c r="A32" s="7" t="s">
        <v>340</v>
      </c>
      <c r="B32" s="8">
        <v>0</v>
      </c>
      <c r="C32" s="8">
        <v>0</v>
      </c>
      <c r="E32" s="8">
        <v>3</v>
      </c>
      <c r="F32" s="8">
        <v>17</v>
      </c>
    </row>
    <row r="33" spans="1:6" ht="12">
      <c r="A33" s="53" t="s">
        <v>341</v>
      </c>
      <c r="B33" s="8">
        <v>0</v>
      </c>
      <c r="C33" s="8">
        <v>0</v>
      </c>
      <c r="E33" s="8">
        <v>4</v>
      </c>
      <c r="F33" s="8">
        <v>9</v>
      </c>
    </row>
    <row r="34" spans="1:6" ht="12">
      <c r="A34" s="7" t="s">
        <v>342</v>
      </c>
      <c r="B34" s="8">
        <v>0</v>
      </c>
      <c r="C34" s="8">
        <v>0</v>
      </c>
      <c r="E34" s="8">
        <v>1</v>
      </c>
      <c r="F34" s="8">
        <v>1</v>
      </c>
    </row>
    <row r="35" spans="1:6" ht="12">
      <c r="A35" s="7" t="s">
        <v>343</v>
      </c>
      <c r="B35" s="8">
        <v>0</v>
      </c>
      <c r="C35" s="8">
        <v>0</v>
      </c>
      <c r="E35" s="8">
        <v>0</v>
      </c>
      <c r="F35" s="8">
        <v>0</v>
      </c>
    </row>
    <row r="36" spans="1:6" ht="12">
      <c r="A36" s="7" t="s">
        <v>344</v>
      </c>
      <c r="B36" s="8">
        <v>0</v>
      </c>
      <c r="C36" s="8">
        <v>0</v>
      </c>
      <c r="E36" s="8">
        <v>5</v>
      </c>
      <c r="F36" s="8">
        <v>9</v>
      </c>
    </row>
    <row r="37" spans="1:6" ht="15.75" customHeight="1" thickBot="1">
      <c r="A37" s="51" t="s">
        <v>176</v>
      </c>
      <c r="B37" s="9">
        <f>SUM(B9:B36)</f>
        <v>0</v>
      </c>
      <c r="C37" s="9">
        <f>SUM(C9:C36)</f>
        <v>0</v>
      </c>
      <c r="D37" s="9"/>
      <c r="E37" s="9">
        <f>SUM(E9:E36)</f>
        <v>78</v>
      </c>
      <c r="F37" s="9">
        <f>SUM(F9:F36)</f>
        <v>208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8" customWidth="1"/>
    <col min="2" max="3" width="10.7109375" style="8" customWidth="1"/>
    <col min="4" max="4" width="2.28125" style="8" customWidth="1"/>
    <col min="5" max="6" width="10.7109375" style="8" customWidth="1"/>
    <col min="7" max="11" width="7.7109375" style="8" customWidth="1"/>
    <col min="12" max="12" width="14.00390625" style="8" customWidth="1"/>
    <col min="13" max="13" width="7.7109375" style="8" customWidth="1"/>
    <col min="14" max="16384" width="11.421875" style="8" customWidth="1"/>
  </cols>
  <sheetData>
    <row r="1" spans="1:6" ht="15">
      <c r="A1" s="32" t="s">
        <v>1051</v>
      </c>
      <c r="B1" s="11"/>
      <c r="C1" s="11"/>
      <c r="D1" s="11"/>
      <c r="E1" s="11"/>
      <c r="F1" s="11"/>
    </row>
    <row r="2" spans="1:6" ht="15">
      <c r="A2" s="44"/>
      <c r="B2" s="11"/>
      <c r="C2" s="11"/>
      <c r="D2" s="11"/>
      <c r="E2" s="11"/>
      <c r="F2" s="11"/>
    </row>
    <row r="3" spans="1:6" ht="15">
      <c r="A3" s="44"/>
      <c r="B3" s="11"/>
      <c r="C3" s="11"/>
      <c r="D3" s="11"/>
      <c r="E3" s="11"/>
      <c r="F3" s="11"/>
    </row>
    <row r="4" spans="2:6" ht="14.25" thickBot="1">
      <c r="B4" s="33" t="s">
        <v>254</v>
      </c>
      <c r="C4" s="34"/>
      <c r="D4" s="34"/>
      <c r="E4" s="34"/>
      <c r="F4" s="34"/>
    </row>
    <row r="5" spans="1:6" ht="12.75">
      <c r="A5" s="12"/>
      <c r="B5" s="16" t="s">
        <v>255</v>
      </c>
      <c r="C5" s="16"/>
      <c r="D5" s="17"/>
      <c r="E5" s="16" t="s">
        <v>256</v>
      </c>
      <c r="F5" s="16"/>
    </row>
    <row r="6" spans="1:6" ht="12.75">
      <c r="A6" s="13"/>
      <c r="B6" s="18" t="s">
        <v>266</v>
      </c>
      <c r="C6" s="18"/>
      <c r="D6" s="19"/>
      <c r="E6" s="18" t="s">
        <v>276</v>
      </c>
      <c r="F6" s="18"/>
    </row>
    <row r="7" spans="1:6" ht="12.75">
      <c r="A7" s="13"/>
      <c r="B7" s="20" t="s">
        <v>1016</v>
      </c>
      <c r="C7" s="20"/>
      <c r="D7" s="19"/>
      <c r="E7" s="20" t="s">
        <v>258</v>
      </c>
      <c r="F7" s="20"/>
    </row>
    <row r="8" spans="1:6" ht="12">
      <c r="A8" s="14"/>
      <c r="B8" s="4" t="s">
        <v>259</v>
      </c>
      <c r="C8" s="4" t="s">
        <v>260</v>
      </c>
      <c r="D8" s="4"/>
      <c r="E8" s="4" t="s">
        <v>259</v>
      </c>
      <c r="F8" s="4" t="s">
        <v>260</v>
      </c>
    </row>
    <row r="9" spans="1:6" ht="12">
      <c r="A9" s="7" t="s">
        <v>345</v>
      </c>
      <c r="B9" s="8">
        <v>0</v>
      </c>
      <c r="C9" s="8">
        <v>0</v>
      </c>
      <c r="E9" s="8">
        <v>0</v>
      </c>
      <c r="F9" s="8">
        <v>0</v>
      </c>
    </row>
    <row r="10" spans="1:6" ht="12">
      <c r="A10" s="7" t="s">
        <v>346</v>
      </c>
      <c r="B10" s="8">
        <v>0</v>
      </c>
      <c r="C10" s="8">
        <v>0</v>
      </c>
      <c r="E10" s="8">
        <v>0</v>
      </c>
      <c r="F10" s="8">
        <v>0</v>
      </c>
    </row>
    <row r="11" spans="1:6" ht="12">
      <c r="A11" s="7" t="s">
        <v>347</v>
      </c>
      <c r="B11" s="8">
        <v>0</v>
      </c>
      <c r="C11" s="8">
        <v>0</v>
      </c>
      <c r="E11" s="8">
        <v>0</v>
      </c>
      <c r="F11" s="8">
        <v>0</v>
      </c>
    </row>
    <row r="12" spans="1:6" ht="12">
      <c r="A12" s="7" t="s">
        <v>348</v>
      </c>
      <c r="B12" s="8">
        <v>0</v>
      </c>
      <c r="C12" s="8">
        <v>0</v>
      </c>
      <c r="E12" s="8">
        <v>7</v>
      </c>
      <c r="F12" s="8">
        <v>10</v>
      </c>
    </row>
    <row r="13" spans="1:6" ht="12">
      <c r="A13" s="7" t="s">
        <v>349</v>
      </c>
      <c r="B13" s="8">
        <v>0</v>
      </c>
      <c r="C13" s="8">
        <v>0</v>
      </c>
      <c r="E13" s="8">
        <v>3</v>
      </c>
      <c r="F13" s="8">
        <v>3</v>
      </c>
    </row>
    <row r="14" spans="1:6" ht="12">
      <c r="A14" s="7" t="s">
        <v>350</v>
      </c>
      <c r="B14" s="8">
        <v>0</v>
      </c>
      <c r="C14" s="8">
        <v>0</v>
      </c>
      <c r="E14" s="8">
        <v>0</v>
      </c>
      <c r="F14" s="8">
        <v>0</v>
      </c>
    </row>
    <row r="15" spans="1:6" ht="12">
      <c r="A15" s="7" t="s">
        <v>351</v>
      </c>
      <c r="B15" s="8">
        <v>0</v>
      </c>
      <c r="C15" s="8">
        <v>0</v>
      </c>
      <c r="E15" s="8">
        <v>0</v>
      </c>
      <c r="F15" s="8">
        <v>0</v>
      </c>
    </row>
    <row r="16" spans="1:6" ht="12">
      <c r="A16" s="7" t="s">
        <v>352</v>
      </c>
      <c r="B16" s="8">
        <v>0</v>
      </c>
      <c r="C16" s="8">
        <v>0</v>
      </c>
      <c r="E16" s="8">
        <v>4</v>
      </c>
      <c r="F16" s="8">
        <v>4</v>
      </c>
    </row>
    <row r="17" spans="1:6" ht="12">
      <c r="A17" s="7" t="s">
        <v>353</v>
      </c>
      <c r="B17" s="8">
        <v>0</v>
      </c>
      <c r="C17" s="8">
        <v>0</v>
      </c>
      <c r="E17" s="8">
        <v>0</v>
      </c>
      <c r="F17" s="8">
        <v>0</v>
      </c>
    </row>
    <row r="18" spans="1:6" ht="12">
      <c r="A18" s="7" t="s">
        <v>354</v>
      </c>
      <c r="B18" s="8">
        <v>0</v>
      </c>
      <c r="C18" s="8">
        <v>0</v>
      </c>
      <c r="E18" s="8">
        <v>2</v>
      </c>
      <c r="F18" s="8">
        <v>2</v>
      </c>
    </row>
    <row r="19" spans="1:6" ht="12">
      <c r="A19" s="7" t="s">
        <v>355</v>
      </c>
      <c r="B19" s="8">
        <v>0</v>
      </c>
      <c r="C19" s="8">
        <v>0</v>
      </c>
      <c r="E19" s="8">
        <v>5</v>
      </c>
      <c r="F19" s="8">
        <v>5</v>
      </c>
    </row>
    <row r="20" spans="1:6" ht="12">
      <c r="A20" s="7" t="s">
        <v>356</v>
      </c>
      <c r="B20" s="8">
        <v>0</v>
      </c>
      <c r="C20" s="8">
        <v>0</v>
      </c>
      <c r="E20" s="8">
        <v>1</v>
      </c>
      <c r="F20" s="8">
        <v>1</v>
      </c>
    </row>
    <row r="21" spans="1:6" ht="12">
      <c r="A21" s="7" t="s">
        <v>357</v>
      </c>
      <c r="B21" s="8">
        <v>0</v>
      </c>
      <c r="C21" s="8">
        <v>0</v>
      </c>
      <c r="E21" s="8">
        <v>4</v>
      </c>
      <c r="F21" s="8">
        <v>4</v>
      </c>
    </row>
    <row r="22" spans="1:6" ht="12">
      <c r="A22" s="7" t="s">
        <v>358</v>
      </c>
      <c r="B22" s="8">
        <v>0</v>
      </c>
      <c r="C22" s="8">
        <v>0</v>
      </c>
      <c r="E22" s="8">
        <v>1</v>
      </c>
      <c r="F22" s="8">
        <v>1</v>
      </c>
    </row>
    <row r="23" spans="1:6" ht="15.75" customHeight="1" thickBot="1">
      <c r="A23" s="51" t="s">
        <v>177</v>
      </c>
      <c r="B23" s="9">
        <f>SUM(B9:B22)</f>
        <v>0</v>
      </c>
      <c r="C23" s="9">
        <f>SUM(C9:C22)</f>
        <v>0</v>
      </c>
      <c r="D23" s="9"/>
      <c r="E23" s="9">
        <f>SUM(E9:E22)</f>
        <v>27</v>
      </c>
      <c r="F23" s="9">
        <f>SUM(F9:F22)</f>
        <v>30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9.7109375" style="8" customWidth="1"/>
    <col min="2" max="3" width="10.7109375" style="8" customWidth="1"/>
    <col min="4" max="4" width="2.28125" style="8" customWidth="1"/>
    <col min="5" max="6" width="10.7109375" style="8" customWidth="1"/>
    <col min="7" max="11" width="7.7109375" style="8" customWidth="1"/>
    <col min="12" max="12" width="14.00390625" style="8" customWidth="1"/>
    <col min="13" max="13" width="7.7109375" style="8" customWidth="1"/>
    <col min="14" max="16384" width="11.421875" style="8" customWidth="1"/>
  </cols>
  <sheetData>
    <row r="1" spans="1:6" ht="15">
      <c r="A1" s="32" t="s">
        <v>1050</v>
      </c>
      <c r="B1" s="11"/>
      <c r="C1" s="11"/>
      <c r="D1" s="11"/>
      <c r="E1" s="11"/>
      <c r="F1" s="11"/>
    </row>
    <row r="2" spans="1:6" ht="15">
      <c r="A2" s="32"/>
      <c r="B2" s="11"/>
      <c r="C2" s="11"/>
      <c r="D2" s="11"/>
      <c r="E2" s="11"/>
      <c r="F2" s="11"/>
    </row>
    <row r="3" spans="1:6" ht="15">
      <c r="A3" s="32"/>
      <c r="B3" s="11"/>
      <c r="C3" s="11"/>
      <c r="D3" s="11"/>
      <c r="E3" s="11"/>
      <c r="F3" s="11"/>
    </row>
    <row r="4" spans="2:6" ht="14.25" thickBot="1">
      <c r="B4" s="33" t="s">
        <v>254</v>
      </c>
      <c r="C4" s="34"/>
      <c r="D4" s="34"/>
      <c r="E4" s="34"/>
      <c r="F4" s="34"/>
    </row>
    <row r="5" spans="1:6" ht="12.75">
      <c r="A5" s="12"/>
      <c r="B5" s="16" t="s">
        <v>255</v>
      </c>
      <c r="C5" s="16"/>
      <c r="D5" s="17"/>
      <c r="E5" s="16" t="s">
        <v>256</v>
      </c>
      <c r="F5" s="16"/>
    </row>
    <row r="6" spans="1:6" ht="12.75">
      <c r="A6" s="13"/>
      <c r="B6" s="18" t="s">
        <v>266</v>
      </c>
      <c r="C6" s="18"/>
      <c r="D6" s="19"/>
      <c r="E6" s="18" t="s">
        <v>276</v>
      </c>
      <c r="F6" s="18"/>
    </row>
    <row r="7" spans="1:6" ht="12.75">
      <c r="A7" s="13"/>
      <c r="B7" s="20" t="s">
        <v>1016</v>
      </c>
      <c r="C7" s="20"/>
      <c r="D7" s="19"/>
      <c r="E7" s="20" t="s">
        <v>258</v>
      </c>
      <c r="F7" s="20"/>
    </row>
    <row r="8" spans="1:6" ht="12">
      <c r="A8" s="14"/>
      <c r="B8" s="4" t="s">
        <v>259</v>
      </c>
      <c r="C8" s="4" t="s">
        <v>260</v>
      </c>
      <c r="D8" s="4"/>
      <c r="E8" s="4" t="s">
        <v>259</v>
      </c>
      <c r="F8" s="4" t="s">
        <v>260</v>
      </c>
    </row>
    <row r="9" spans="1:6" ht="12" customHeight="1">
      <c r="A9" s="7" t="s">
        <v>359</v>
      </c>
      <c r="B9" s="8">
        <v>0</v>
      </c>
      <c r="C9" s="8">
        <v>0</v>
      </c>
      <c r="E9" s="8">
        <v>0</v>
      </c>
      <c r="F9" s="8">
        <v>0</v>
      </c>
    </row>
    <row r="10" spans="1:6" ht="12" customHeight="1">
      <c r="A10" s="7" t="s">
        <v>360</v>
      </c>
      <c r="B10" s="8">
        <v>0</v>
      </c>
      <c r="C10" s="8">
        <v>0</v>
      </c>
      <c r="E10" s="8">
        <v>30</v>
      </c>
      <c r="F10" s="8">
        <v>58</v>
      </c>
    </row>
    <row r="11" spans="1:6" ht="12" customHeight="1">
      <c r="A11" s="7" t="s">
        <v>361</v>
      </c>
      <c r="B11" s="8">
        <v>0</v>
      </c>
      <c r="C11" s="8">
        <v>0</v>
      </c>
      <c r="E11" s="8">
        <v>0</v>
      </c>
      <c r="F11" s="8">
        <v>0</v>
      </c>
    </row>
    <row r="12" spans="1:6" ht="12" customHeight="1">
      <c r="A12" s="7" t="s">
        <v>362</v>
      </c>
      <c r="B12" s="8">
        <v>0</v>
      </c>
      <c r="C12" s="8">
        <v>0</v>
      </c>
      <c r="E12" s="8">
        <v>0</v>
      </c>
      <c r="F12" s="8">
        <v>0</v>
      </c>
    </row>
    <row r="13" spans="1:6" ht="12" customHeight="1">
      <c r="A13" s="7" t="s">
        <v>1013</v>
      </c>
      <c r="B13" s="8">
        <v>0</v>
      </c>
      <c r="C13" s="8">
        <v>0</v>
      </c>
      <c r="E13" s="8">
        <v>2</v>
      </c>
      <c r="F13" s="8">
        <v>2</v>
      </c>
    </row>
    <row r="14" spans="1:6" ht="12" customHeight="1">
      <c r="A14" s="7" t="s">
        <v>363</v>
      </c>
      <c r="B14" s="8">
        <v>0</v>
      </c>
      <c r="C14" s="8">
        <v>0</v>
      </c>
      <c r="E14" s="8">
        <v>9</v>
      </c>
      <c r="F14" s="8">
        <v>17</v>
      </c>
    </row>
    <row r="15" spans="1:6" ht="12" customHeight="1">
      <c r="A15" s="7" t="s">
        <v>364</v>
      </c>
      <c r="B15" s="8">
        <v>0</v>
      </c>
      <c r="C15" s="8">
        <v>0</v>
      </c>
      <c r="E15" s="8">
        <v>0</v>
      </c>
      <c r="F15" s="8">
        <v>0</v>
      </c>
    </row>
    <row r="16" spans="1:6" ht="12" customHeight="1">
      <c r="A16" s="7" t="s">
        <v>365</v>
      </c>
      <c r="B16" s="8">
        <v>0</v>
      </c>
      <c r="C16" s="8">
        <v>0</v>
      </c>
      <c r="E16" s="8">
        <v>1</v>
      </c>
      <c r="F16" s="8">
        <v>2</v>
      </c>
    </row>
    <row r="17" spans="1:6" ht="12" customHeight="1">
      <c r="A17" s="7" t="s">
        <v>366</v>
      </c>
      <c r="B17" s="8">
        <v>0</v>
      </c>
      <c r="C17" s="8">
        <v>0</v>
      </c>
      <c r="E17" s="8">
        <v>1</v>
      </c>
      <c r="F17" s="8">
        <v>1</v>
      </c>
    </row>
    <row r="18" spans="1:6" ht="12" customHeight="1">
      <c r="A18" s="7" t="s">
        <v>367</v>
      </c>
      <c r="B18" s="8">
        <v>0</v>
      </c>
      <c r="C18" s="8">
        <v>0</v>
      </c>
      <c r="E18" s="8">
        <v>1</v>
      </c>
      <c r="F18" s="8">
        <v>1</v>
      </c>
    </row>
    <row r="19" spans="1:6" ht="12" customHeight="1">
      <c r="A19" s="7" t="s">
        <v>368</v>
      </c>
      <c r="B19" s="8">
        <v>0</v>
      </c>
      <c r="C19" s="8">
        <v>0</v>
      </c>
      <c r="E19" s="8">
        <v>1</v>
      </c>
      <c r="F19" s="8">
        <v>1</v>
      </c>
    </row>
    <row r="20" spans="1:6" ht="12" customHeight="1">
      <c r="A20" s="7" t="s">
        <v>369</v>
      </c>
      <c r="B20" s="8">
        <v>0</v>
      </c>
      <c r="C20" s="8">
        <v>0</v>
      </c>
      <c r="E20" s="8">
        <v>5</v>
      </c>
      <c r="F20" s="8">
        <v>6</v>
      </c>
    </row>
    <row r="21" spans="1:6" ht="12" customHeight="1">
      <c r="A21" s="7" t="s">
        <v>370</v>
      </c>
      <c r="B21" s="8">
        <v>0</v>
      </c>
      <c r="C21" s="8">
        <v>0</v>
      </c>
      <c r="E21" s="8">
        <v>0</v>
      </c>
      <c r="F21" s="8">
        <v>0</v>
      </c>
    </row>
    <row r="22" spans="1:6" ht="12" customHeight="1">
      <c r="A22" s="7" t="s">
        <v>371</v>
      </c>
      <c r="B22" s="8">
        <v>0</v>
      </c>
      <c r="C22" s="8">
        <v>0</v>
      </c>
      <c r="E22" s="8">
        <v>2</v>
      </c>
      <c r="F22" s="8">
        <v>2</v>
      </c>
    </row>
    <row r="23" spans="1:6" ht="12" customHeight="1">
      <c r="A23" s="7" t="s">
        <v>372</v>
      </c>
      <c r="B23" s="8">
        <v>0</v>
      </c>
      <c r="C23" s="8">
        <v>0</v>
      </c>
      <c r="E23" s="8">
        <v>0</v>
      </c>
      <c r="F23" s="8">
        <v>0</v>
      </c>
    </row>
    <row r="24" spans="1:6" ht="12" customHeight="1">
      <c r="A24" s="7" t="s">
        <v>373</v>
      </c>
      <c r="B24" s="8">
        <v>0</v>
      </c>
      <c r="C24" s="8">
        <v>0</v>
      </c>
      <c r="E24" s="8">
        <v>0</v>
      </c>
      <c r="F24" s="8">
        <v>0</v>
      </c>
    </row>
    <row r="25" spans="1:6" ht="12" customHeight="1">
      <c r="A25" s="7" t="s">
        <v>374</v>
      </c>
      <c r="B25" s="8">
        <v>0</v>
      </c>
      <c r="C25" s="8">
        <v>0</v>
      </c>
      <c r="E25" s="8">
        <v>17</v>
      </c>
      <c r="F25" s="8">
        <v>24</v>
      </c>
    </row>
    <row r="26" spans="1:6" ht="12" customHeight="1">
      <c r="A26" s="7" t="s">
        <v>375</v>
      </c>
      <c r="B26" s="8">
        <v>0</v>
      </c>
      <c r="C26" s="8">
        <v>0</v>
      </c>
      <c r="E26" s="8">
        <v>10</v>
      </c>
      <c r="F26" s="8">
        <v>65</v>
      </c>
    </row>
    <row r="27" spans="1:6" ht="12" customHeight="1">
      <c r="A27" s="7" t="s">
        <v>376</v>
      </c>
      <c r="B27" s="8">
        <v>0</v>
      </c>
      <c r="C27" s="8">
        <v>0</v>
      </c>
      <c r="E27" s="8">
        <v>1</v>
      </c>
      <c r="F27" s="8">
        <v>1</v>
      </c>
    </row>
    <row r="28" spans="1:6" ht="12" customHeight="1">
      <c r="A28" s="7" t="s">
        <v>377</v>
      </c>
      <c r="B28" s="8">
        <v>0</v>
      </c>
      <c r="C28" s="8">
        <v>0</v>
      </c>
      <c r="E28" s="8">
        <v>5</v>
      </c>
      <c r="F28" s="8">
        <v>11</v>
      </c>
    </row>
    <row r="29" spans="1:6" ht="12" customHeight="1">
      <c r="A29" s="7" t="s">
        <v>378</v>
      </c>
      <c r="B29" s="8">
        <v>0</v>
      </c>
      <c r="C29" s="8">
        <v>0</v>
      </c>
      <c r="E29" s="8">
        <v>0</v>
      </c>
      <c r="F29" s="8">
        <v>0</v>
      </c>
    </row>
    <row r="30" spans="1:6" ht="12" customHeight="1">
      <c r="A30" s="7" t="s">
        <v>379</v>
      </c>
      <c r="B30" s="8">
        <v>0</v>
      </c>
      <c r="C30" s="8">
        <v>0</v>
      </c>
      <c r="E30" s="8">
        <v>0</v>
      </c>
      <c r="F30" s="8">
        <v>0</v>
      </c>
    </row>
    <row r="31" spans="1:6" ht="12" customHeight="1">
      <c r="A31" s="7" t="s">
        <v>380</v>
      </c>
      <c r="B31" s="8">
        <v>0</v>
      </c>
      <c r="C31" s="8">
        <v>0</v>
      </c>
      <c r="E31" s="8">
        <v>1</v>
      </c>
      <c r="F31" s="8">
        <v>1</v>
      </c>
    </row>
    <row r="32" spans="1:6" ht="12" customHeight="1">
      <c r="A32" s="7" t="s">
        <v>381</v>
      </c>
      <c r="B32" s="8">
        <v>0</v>
      </c>
      <c r="C32" s="8">
        <v>0</v>
      </c>
      <c r="E32" s="8">
        <v>7</v>
      </c>
      <c r="F32" s="8">
        <v>7</v>
      </c>
    </row>
    <row r="33" spans="1:6" ht="12" customHeight="1">
      <c r="A33" s="7" t="s">
        <v>382</v>
      </c>
      <c r="B33" s="8">
        <v>0</v>
      </c>
      <c r="C33" s="8">
        <v>0</v>
      </c>
      <c r="E33" s="8">
        <v>12</v>
      </c>
      <c r="F33" s="8">
        <v>54</v>
      </c>
    </row>
    <row r="34" spans="1:6" ht="12" customHeight="1">
      <c r="A34" s="7" t="s">
        <v>383</v>
      </c>
      <c r="B34" s="8">
        <v>0</v>
      </c>
      <c r="C34" s="8">
        <v>0</v>
      </c>
      <c r="E34" s="8">
        <v>11</v>
      </c>
      <c r="F34" s="8">
        <v>15</v>
      </c>
    </row>
    <row r="35" spans="1:6" ht="12" customHeight="1">
      <c r="A35" s="7" t="s">
        <v>384</v>
      </c>
      <c r="B35" s="8">
        <v>0</v>
      </c>
      <c r="C35" s="8">
        <v>0</v>
      </c>
      <c r="E35" s="8">
        <v>1</v>
      </c>
      <c r="F35" s="8">
        <v>1</v>
      </c>
    </row>
    <row r="36" spans="1:6" ht="12" customHeight="1">
      <c r="A36" s="7" t="s">
        <v>385</v>
      </c>
      <c r="B36" s="8">
        <v>0</v>
      </c>
      <c r="C36" s="8">
        <v>0</v>
      </c>
      <c r="E36" s="8">
        <v>0</v>
      </c>
      <c r="F36" s="8">
        <v>0</v>
      </c>
    </row>
    <row r="37" spans="1:6" ht="12" customHeight="1">
      <c r="A37" s="7" t="s">
        <v>386</v>
      </c>
      <c r="B37" s="8">
        <v>0</v>
      </c>
      <c r="C37" s="8">
        <v>0</v>
      </c>
      <c r="E37" s="8">
        <v>1</v>
      </c>
      <c r="F37" s="8">
        <v>1</v>
      </c>
    </row>
    <row r="38" spans="1:6" ht="12" customHeight="1">
      <c r="A38" s="7" t="s">
        <v>387</v>
      </c>
      <c r="B38" s="8">
        <v>0</v>
      </c>
      <c r="C38" s="8">
        <v>0</v>
      </c>
      <c r="E38" s="8">
        <v>6</v>
      </c>
      <c r="F38" s="8">
        <v>7</v>
      </c>
    </row>
    <row r="39" spans="1:6" ht="12" customHeight="1">
      <c r="A39" s="7" t="s">
        <v>388</v>
      </c>
      <c r="B39" s="8">
        <v>0</v>
      </c>
      <c r="C39" s="8">
        <v>0</v>
      </c>
      <c r="E39" s="8">
        <v>0</v>
      </c>
      <c r="F39" s="8">
        <v>0</v>
      </c>
    </row>
    <row r="40" spans="1:6" ht="12" customHeight="1">
      <c r="A40" s="7" t="s">
        <v>389</v>
      </c>
      <c r="B40" s="8">
        <v>0</v>
      </c>
      <c r="C40" s="8">
        <v>0</v>
      </c>
      <c r="E40" s="8">
        <v>2</v>
      </c>
      <c r="F40" s="8">
        <v>2</v>
      </c>
    </row>
    <row r="41" spans="1:6" ht="12" customHeight="1">
      <c r="A41" s="7" t="s">
        <v>390</v>
      </c>
      <c r="B41" s="8">
        <v>0</v>
      </c>
      <c r="C41" s="8">
        <v>0</v>
      </c>
      <c r="E41" s="8">
        <v>0</v>
      </c>
      <c r="F41" s="8">
        <v>0</v>
      </c>
    </row>
    <row r="42" spans="1:6" ht="12" customHeight="1">
      <c r="A42" s="7" t="s">
        <v>391</v>
      </c>
      <c r="B42" s="8">
        <v>0</v>
      </c>
      <c r="C42" s="8">
        <v>0</v>
      </c>
      <c r="E42" s="8">
        <v>3</v>
      </c>
      <c r="F42" s="8">
        <v>3</v>
      </c>
    </row>
    <row r="43" spans="1:6" ht="12" customHeight="1">
      <c r="A43" s="7" t="s">
        <v>392</v>
      </c>
      <c r="B43" s="8">
        <v>0</v>
      </c>
      <c r="C43" s="8">
        <v>0</v>
      </c>
      <c r="E43" s="8">
        <v>2</v>
      </c>
      <c r="F43" s="8">
        <v>2</v>
      </c>
    </row>
    <row r="44" spans="1:6" ht="12" customHeight="1">
      <c r="A44" s="7" t="s">
        <v>393</v>
      </c>
      <c r="B44" s="8">
        <v>0</v>
      </c>
      <c r="C44" s="8">
        <v>0</v>
      </c>
      <c r="E44" s="8">
        <v>0</v>
      </c>
      <c r="F44" s="8">
        <v>0</v>
      </c>
    </row>
    <row r="45" spans="1:6" ht="15.75" customHeight="1" thickBot="1">
      <c r="A45" s="51" t="s">
        <v>178</v>
      </c>
      <c r="B45" s="9">
        <f>SUM(B9:B44)</f>
        <v>0</v>
      </c>
      <c r="C45" s="9">
        <f>SUM(C9:C44)</f>
        <v>0</v>
      </c>
      <c r="D45" s="9"/>
      <c r="E45" s="9">
        <f>SUM(E9:E44)</f>
        <v>131</v>
      </c>
      <c r="F45" s="9">
        <f>SUM(F9:F44)</f>
        <v>284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8" customWidth="1"/>
    <col min="2" max="3" width="10.7109375" style="8" customWidth="1"/>
    <col min="4" max="4" width="2.28125" style="8" customWidth="1"/>
    <col min="5" max="6" width="10.7109375" style="8" customWidth="1"/>
    <col min="7" max="11" width="7.7109375" style="8" customWidth="1"/>
    <col min="12" max="12" width="14.00390625" style="8" customWidth="1"/>
    <col min="13" max="13" width="7.7109375" style="8" customWidth="1"/>
    <col min="14" max="16384" width="11.421875" style="8" customWidth="1"/>
  </cols>
  <sheetData>
    <row r="1" spans="1:6" ht="15">
      <c r="A1" s="32" t="s">
        <v>1049</v>
      </c>
      <c r="B1" s="11"/>
      <c r="C1" s="11"/>
      <c r="D1" s="11"/>
      <c r="E1" s="11"/>
      <c r="F1" s="11"/>
    </row>
    <row r="2" spans="1:6" ht="15">
      <c r="A2" s="44"/>
      <c r="B2" s="11"/>
      <c r="C2" s="11"/>
      <c r="D2" s="11"/>
      <c r="E2" s="11"/>
      <c r="F2" s="11"/>
    </row>
    <row r="3" spans="1:6" ht="15">
      <c r="A3" s="44"/>
      <c r="B3" s="11"/>
      <c r="C3" s="11"/>
      <c r="D3" s="11"/>
      <c r="E3" s="11"/>
      <c r="F3" s="11"/>
    </row>
    <row r="4" spans="2:6" ht="14.25" thickBot="1">
      <c r="B4" s="33" t="s">
        <v>254</v>
      </c>
      <c r="C4" s="34"/>
      <c r="D4" s="34"/>
      <c r="E4" s="34"/>
      <c r="F4" s="34"/>
    </row>
    <row r="5" spans="1:6" ht="12.75">
      <c r="A5" s="12"/>
      <c r="B5" s="16" t="s">
        <v>255</v>
      </c>
      <c r="C5" s="16"/>
      <c r="D5" s="17"/>
      <c r="E5" s="16" t="s">
        <v>256</v>
      </c>
      <c r="F5" s="16"/>
    </row>
    <row r="6" spans="1:6" ht="12.75">
      <c r="A6" s="13"/>
      <c r="B6" s="18" t="s">
        <v>266</v>
      </c>
      <c r="C6" s="18"/>
      <c r="D6" s="19"/>
      <c r="E6" s="18" t="s">
        <v>276</v>
      </c>
      <c r="F6" s="18"/>
    </row>
    <row r="7" spans="1:6" ht="12.75">
      <c r="A7" s="13"/>
      <c r="B7" s="20" t="s">
        <v>1016</v>
      </c>
      <c r="C7" s="20"/>
      <c r="D7" s="19"/>
      <c r="E7" s="20" t="s">
        <v>258</v>
      </c>
      <c r="F7" s="20"/>
    </row>
    <row r="8" spans="1:6" ht="12">
      <c r="A8" s="14"/>
      <c r="B8" s="4" t="s">
        <v>259</v>
      </c>
      <c r="C8" s="4" t="s">
        <v>260</v>
      </c>
      <c r="D8" s="4"/>
      <c r="E8" s="4" t="s">
        <v>259</v>
      </c>
      <c r="F8" s="4" t="s">
        <v>260</v>
      </c>
    </row>
    <row r="9" spans="1:6" ht="12">
      <c r="A9" s="7" t="s">
        <v>394</v>
      </c>
      <c r="B9" s="8">
        <v>0</v>
      </c>
      <c r="C9" s="8">
        <v>0</v>
      </c>
      <c r="E9" s="8">
        <v>8</v>
      </c>
      <c r="F9" s="8">
        <v>94</v>
      </c>
    </row>
    <row r="10" spans="1:6" ht="12">
      <c r="A10" s="7" t="s">
        <v>395</v>
      </c>
      <c r="B10" s="8">
        <v>1</v>
      </c>
      <c r="C10" s="8">
        <v>2</v>
      </c>
      <c r="E10" s="8">
        <v>20</v>
      </c>
      <c r="F10" s="8">
        <v>20</v>
      </c>
    </row>
    <row r="11" spans="1:6" ht="12">
      <c r="A11" s="7" t="s">
        <v>396</v>
      </c>
      <c r="B11" s="8">
        <v>0</v>
      </c>
      <c r="C11" s="8">
        <v>0</v>
      </c>
      <c r="E11" s="8">
        <v>19</v>
      </c>
      <c r="F11" s="8">
        <v>53</v>
      </c>
    </row>
    <row r="12" spans="1:6" ht="12">
      <c r="A12" s="7" t="s">
        <v>397</v>
      </c>
      <c r="B12" s="8">
        <v>0</v>
      </c>
      <c r="C12" s="8">
        <v>0</v>
      </c>
      <c r="E12" s="8">
        <v>1</v>
      </c>
      <c r="F12" s="8">
        <v>1</v>
      </c>
    </row>
    <row r="13" spans="1:6" ht="12">
      <c r="A13" s="7" t="s">
        <v>398</v>
      </c>
      <c r="B13" s="8">
        <v>0</v>
      </c>
      <c r="C13" s="8">
        <v>0</v>
      </c>
      <c r="E13" s="8">
        <v>9</v>
      </c>
      <c r="F13" s="8">
        <v>25</v>
      </c>
    </row>
    <row r="14" spans="1:6" ht="12">
      <c r="A14" s="7" t="s">
        <v>399</v>
      </c>
      <c r="B14" s="8">
        <v>0</v>
      </c>
      <c r="C14" s="8">
        <v>0</v>
      </c>
      <c r="E14" s="8">
        <v>14</v>
      </c>
      <c r="F14" s="8">
        <v>14</v>
      </c>
    </row>
    <row r="15" spans="1:6" ht="12">
      <c r="A15" s="7" t="s">
        <v>400</v>
      </c>
      <c r="B15" s="8">
        <v>0</v>
      </c>
      <c r="C15" s="8">
        <v>0</v>
      </c>
      <c r="E15" s="8">
        <v>9</v>
      </c>
      <c r="F15" s="8">
        <v>9</v>
      </c>
    </row>
    <row r="16" spans="1:6" ht="12">
      <c r="A16" s="7" t="s">
        <v>401</v>
      </c>
      <c r="B16" s="8">
        <v>0</v>
      </c>
      <c r="C16" s="8">
        <v>0</v>
      </c>
      <c r="E16" s="8">
        <v>13</v>
      </c>
      <c r="F16" s="8">
        <v>140</v>
      </c>
    </row>
    <row r="17" spans="1:6" ht="12">
      <c r="A17" s="7" t="s">
        <v>402</v>
      </c>
      <c r="B17" s="8">
        <v>0</v>
      </c>
      <c r="C17" s="8">
        <v>0</v>
      </c>
      <c r="E17" s="8">
        <v>3</v>
      </c>
      <c r="F17" s="8">
        <v>11</v>
      </c>
    </row>
    <row r="18" spans="1:6" ht="12">
      <c r="A18" s="7" t="s">
        <v>403</v>
      </c>
      <c r="B18" s="8">
        <v>0</v>
      </c>
      <c r="C18" s="8">
        <v>0</v>
      </c>
      <c r="E18" s="8">
        <v>4</v>
      </c>
      <c r="F18" s="8">
        <v>39</v>
      </c>
    </row>
    <row r="19" spans="1:6" ht="12">
      <c r="A19" s="7" t="s">
        <v>404</v>
      </c>
      <c r="B19" s="8">
        <v>0</v>
      </c>
      <c r="C19" s="8">
        <v>0</v>
      </c>
      <c r="E19" s="8">
        <v>15</v>
      </c>
      <c r="F19" s="8">
        <v>193</v>
      </c>
    </row>
    <row r="20" spans="1:6" ht="12">
      <c r="A20" s="7" t="s">
        <v>405</v>
      </c>
      <c r="B20" s="8">
        <v>0</v>
      </c>
      <c r="C20" s="8">
        <v>0</v>
      </c>
      <c r="E20" s="8">
        <v>1</v>
      </c>
      <c r="F20" s="8">
        <v>11</v>
      </c>
    </row>
    <row r="21" spans="1:6" ht="12">
      <c r="A21" s="7" t="s">
        <v>406</v>
      </c>
      <c r="B21" s="8">
        <v>1</v>
      </c>
      <c r="C21" s="8">
        <v>61</v>
      </c>
      <c r="E21" s="8">
        <v>10</v>
      </c>
      <c r="F21" s="8">
        <v>73</v>
      </c>
    </row>
    <row r="22" spans="1:6" ht="12">
      <c r="A22" s="7" t="s">
        <v>407</v>
      </c>
      <c r="B22" s="8">
        <v>0</v>
      </c>
      <c r="C22" s="8">
        <v>0</v>
      </c>
      <c r="E22" s="8">
        <v>7</v>
      </c>
      <c r="F22" s="8">
        <v>7</v>
      </c>
    </row>
    <row r="23" spans="1:6" ht="12">
      <c r="A23" s="7" t="s">
        <v>408</v>
      </c>
      <c r="B23" s="8">
        <v>0</v>
      </c>
      <c r="C23" s="8">
        <v>0</v>
      </c>
      <c r="E23" s="8">
        <v>8</v>
      </c>
      <c r="F23" s="8">
        <v>54</v>
      </c>
    </row>
    <row r="24" spans="1:6" ht="12">
      <c r="A24" s="7" t="s">
        <v>409</v>
      </c>
      <c r="B24" s="8">
        <v>0</v>
      </c>
      <c r="C24" s="8">
        <v>0</v>
      </c>
      <c r="E24" s="8">
        <v>1</v>
      </c>
      <c r="F24" s="8">
        <v>3</v>
      </c>
    </row>
    <row r="25" spans="1:6" ht="12">
      <c r="A25" s="7" t="s">
        <v>410</v>
      </c>
      <c r="B25" s="8">
        <v>0</v>
      </c>
      <c r="C25" s="8">
        <v>0</v>
      </c>
      <c r="E25" s="8">
        <v>2</v>
      </c>
      <c r="F25" s="8">
        <v>2</v>
      </c>
    </row>
    <row r="26" spans="1:6" ht="12">
      <c r="A26" s="7" t="s">
        <v>411</v>
      </c>
      <c r="B26" s="8">
        <v>0</v>
      </c>
      <c r="C26" s="8">
        <v>0</v>
      </c>
      <c r="E26" s="8">
        <v>13</v>
      </c>
      <c r="F26" s="8">
        <v>71</v>
      </c>
    </row>
    <row r="27" spans="1:6" ht="12">
      <c r="A27" s="7" t="s">
        <v>412</v>
      </c>
      <c r="B27" s="8">
        <v>0</v>
      </c>
      <c r="C27" s="8">
        <v>0</v>
      </c>
      <c r="E27" s="8">
        <v>9</v>
      </c>
      <c r="F27" s="8">
        <v>12</v>
      </c>
    </row>
    <row r="28" spans="1:6" ht="12">
      <c r="A28" s="7" t="s">
        <v>413</v>
      </c>
      <c r="B28" s="8">
        <v>0</v>
      </c>
      <c r="C28" s="8">
        <v>0</v>
      </c>
      <c r="E28" s="8">
        <v>14</v>
      </c>
      <c r="F28" s="8">
        <v>96</v>
      </c>
    </row>
    <row r="29" spans="1:6" ht="12">
      <c r="A29" s="7" t="s">
        <v>414</v>
      </c>
      <c r="B29" s="8">
        <v>0</v>
      </c>
      <c r="C29" s="8">
        <v>0</v>
      </c>
      <c r="E29" s="8">
        <v>1</v>
      </c>
      <c r="F29" s="8">
        <v>7</v>
      </c>
    </row>
    <row r="30" spans="1:6" ht="12">
      <c r="A30" s="7" t="s">
        <v>415</v>
      </c>
      <c r="B30" s="8">
        <v>0</v>
      </c>
      <c r="C30" s="8">
        <v>0</v>
      </c>
      <c r="E30" s="8">
        <v>6</v>
      </c>
      <c r="F30" s="8">
        <v>6</v>
      </c>
    </row>
    <row r="31" spans="1:6" ht="12">
      <c r="A31" s="7" t="s">
        <v>416</v>
      </c>
      <c r="B31" s="8">
        <v>1</v>
      </c>
      <c r="C31" s="8">
        <v>15</v>
      </c>
      <c r="E31" s="8">
        <v>13</v>
      </c>
      <c r="F31" s="8">
        <v>230</v>
      </c>
    </row>
    <row r="32" spans="1:6" ht="12">
      <c r="A32" s="7" t="s">
        <v>417</v>
      </c>
      <c r="B32" s="8">
        <v>2</v>
      </c>
      <c r="C32" s="8">
        <v>64</v>
      </c>
      <c r="E32" s="8">
        <v>6</v>
      </c>
      <c r="F32" s="8">
        <v>87</v>
      </c>
    </row>
    <row r="33" spans="1:6" ht="12">
      <c r="A33" s="7" t="s">
        <v>418</v>
      </c>
      <c r="B33" s="8">
        <v>1</v>
      </c>
      <c r="C33" s="8">
        <v>2</v>
      </c>
      <c r="E33" s="8">
        <v>12</v>
      </c>
      <c r="F33" s="8">
        <v>51</v>
      </c>
    </row>
    <row r="34" spans="1:6" ht="12">
      <c r="A34" s="7" t="s">
        <v>419</v>
      </c>
      <c r="B34" s="8">
        <v>0</v>
      </c>
      <c r="C34" s="8">
        <v>0</v>
      </c>
      <c r="E34" s="8">
        <v>6</v>
      </c>
      <c r="F34" s="8">
        <v>15</v>
      </c>
    </row>
    <row r="35" spans="1:6" ht="12">
      <c r="A35" s="7" t="s">
        <v>420</v>
      </c>
      <c r="B35" s="8">
        <v>0</v>
      </c>
      <c r="C35" s="8">
        <v>0</v>
      </c>
      <c r="E35" s="8">
        <v>1</v>
      </c>
      <c r="F35" s="8">
        <v>1</v>
      </c>
    </row>
    <row r="36" spans="1:6" ht="12">
      <c r="A36" s="7" t="s">
        <v>421</v>
      </c>
      <c r="B36" s="8">
        <v>0</v>
      </c>
      <c r="C36" s="8">
        <v>0</v>
      </c>
      <c r="E36" s="8">
        <v>3</v>
      </c>
      <c r="F36" s="8">
        <v>3</v>
      </c>
    </row>
    <row r="37" spans="1:6" ht="12">
      <c r="A37" s="7" t="s">
        <v>422</v>
      </c>
      <c r="B37" s="8">
        <v>0</v>
      </c>
      <c r="C37" s="8">
        <v>0</v>
      </c>
      <c r="E37" s="8">
        <v>14</v>
      </c>
      <c r="F37" s="8">
        <v>20</v>
      </c>
    </row>
    <row r="38" spans="1:6" ht="12">
      <c r="A38" s="7" t="s">
        <v>423</v>
      </c>
      <c r="B38" s="8">
        <v>5</v>
      </c>
      <c r="C38" s="8">
        <v>282</v>
      </c>
      <c r="E38" s="8">
        <v>9</v>
      </c>
      <c r="F38" s="8">
        <v>30</v>
      </c>
    </row>
    <row r="39" spans="1:6" ht="15.75" customHeight="1" thickBot="1">
      <c r="A39" s="51" t="s">
        <v>179</v>
      </c>
      <c r="B39" s="9">
        <f>SUM(B9:B38)</f>
        <v>11</v>
      </c>
      <c r="C39" s="9">
        <f>SUM(C9:C38)</f>
        <v>426</v>
      </c>
      <c r="D39" s="9"/>
      <c r="E39" s="9">
        <f>SUM(E9:E38)</f>
        <v>251</v>
      </c>
      <c r="F39" s="9">
        <f>SUM(F9:F38)</f>
        <v>1378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8" customWidth="1"/>
    <col min="2" max="3" width="10.7109375" style="8" customWidth="1"/>
    <col min="4" max="4" width="2.28125" style="8" customWidth="1"/>
    <col min="5" max="6" width="10.7109375" style="8" customWidth="1"/>
    <col min="7" max="11" width="7.7109375" style="8" customWidth="1"/>
    <col min="12" max="12" width="14.00390625" style="8" customWidth="1"/>
    <col min="13" max="13" width="7.7109375" style="8" customWidth="1"/>
    <col min="14" max="16384" width="11.421875" style="8" customWidth="1"/>
  </cols>
  <sheetData>
    <row r="1" spans="1:6" ht="15">
      <c r="A1" s="32" t="s">
        <v>1048</v>
      </c>
      <c r="B1" s="11"/>
      <c r="C1" s="11"/>
      <c r="D1" s="11"/>
      <c r="E1" s="11"/>
      <c r="F1" s="11"/>
    </row>
    <row r="2" spans="1:6" ht="15">
      <c r="A2" s="44"/>
      <c r="B2" s="11"/>
      <c r="C2" s="11"/>
      <c r="D2" s="11"/>
      <c r="E2" s="11"/>
      <c r="F2" s="11"/>
    </row>
    <row r="3" spans="1:6" ht="15">
      <c r="A3" s="44"/>
      <c r="B3" s="11"/>
      <c r="C3" s="11"/>
      <c r="D3" s="11"/>
      <c r="E3" s="11"/>
      <c r="F3" s="11"/>
    </row>
    <row r="4" spans="2:6" ht="14.25" thickBot="1">
      <c r="B4" s="33" t="s">
        <v>254</v>
      </c>
      <c r="C4" s="34"/>
      <c r="D4" s="34"/>
      <c r="E4" s="34"/>
      <c r="F4" s="34"/>
    </row>
    <row r="5" spans="1:6" ht="12.75">
      <c r="A5" s="12"/>
      <c r="B5" s="16" t="s">
        <v>255</v>
      </c>
      <c r="C5" s="16"/>
      <c r="D5" s="17"/>
      <c r="E5" s="16" t="s">
        <v>256</v>
      </c>
      <c r="F5" s="16"/>
    </row>
    <row r="6" spans="1:6" ht="12.75">
      <c r="A6" s="13"/>
      <c r="B6" s="18" t="s">
        <v>266</v>
      </c>
      <c r="C6" s="18"/>
      <c r="D6" s="19"/>
      <c r="E6" s="18" t="s">
        <v>276</v>
      </c>
      <c r="F6" s="18"/>
    </row>
    <row r="7" spans="1:6" ht="12.75">
      <c r="A7" s="13"/>
      <c r="B7" s="20" t="s">
        <v>1016</v>
      </c>
      <c r="C7" s="20"/>
      <c r="D7" s="19"/>
      <c r="E7" s="20" t="s">
        <v>258</v>
      </c>
      <c r="F7" s="20"/>
    </row>
    <row r="8" spans="1:6" ht="12">
      <c r="A8" s="14"/>
      <c r="B8" s="4" t="s">
        <v>259</v>
      </c>
      <c r="C8" s="4" t="s">
        <v>260</v>
      </c>
      <c r="D8" s="4"/>
      <c r="E8" s="4" t="s">
        <v>259</v>
      </c>
      <c r="F8" s="4" t="s">
        <v>260</v>
      </c>
    </row>
    <row r="9" spans="1:6" ht="12">
      <c r="A9" s="7" t="s">
        <v>424</v>
      </c>
      <c r="B9" s="8">
        <v>0</v>
      </c>
      <c r="C9" s="8">
        <v>0</v>
      </c>
      <c r="E9" s="8">
        <v>0</v>
      </c>
      <c r="F9" s="8">
        <v>0</v>
      </c>
    </row>
    <row r="10" spans="1:6" ht="12">
      <c r="A10" s="7" t="s">
        <v>425</v>
      </c>
      <c r="B10" s="8">
        <v>0</v>
      </c>
      <c r="C10" s="8">
        <v>0</v>
      </c>
      <c r="E10" s="8">
        <v>0</v>
      </c>
      <c r="F10" s="8">
        <v>0</v>
      </c>
    </row>
    <row r="11" spans="1:6" ht="12">
      <c r="A11" s="7" t="s">
        <v>426</v>
      </c>
      <c r="B11" s="8">
        <v>0</v>
      </c>
      <c r="C11" s="8">
        <v>0</v>
      </c>
      <c r="E11" s="8">
        <v>3</v>
      </c>
      <c r="F11" s="8">
        <v>3</v>
      </c>
    </row>
    <row r="12" spans="1:6" ht="12">
      <c r="A12" s="7" t="s">
        <v>427</v>
      </c>
      <c r="B12" s="8">
        <v>0</v>
      </c>
      <c r="C12" s="8">
        <v>0</v>
      </c>
      <c r="E12" s="8">
        <v>3</v>
      </c>
      <c r="F12" s="8">
        <v>3</v>
      </c>
    </row>
    <row r="13" spans="1:6" ht="12">
      <c r="A13" s="7" t="s">
        <v>428</v>
      </c>
      <c r="B13" s="8">
        <v>0</v>
      </c>
      <c r="C13" s="8">
        <v>0</v>
      </c>
      <c r="E13" s="8">
        <v>1</v>
      </c>
      <c r="F13" s="8">
        <v>1</v>
      </c>
    </row>
    <row r="14" spans="1:6" ht="12">
      <c r="A14" s="7" t="s">
        <v>429</v>
      </c>
      <c r="B14" s="8">
        <v>0</v>
      </c>
      <c r="C14" s="8">
        <v>0</v>
      </c>
      <c r="E14" s="8">
        <v>0</v>
      </c>
      <c r="F14" s="8">
        <v>0</v>
      </c>
    </row>
    <row r="15" spans="1:6" ht="12">
      <c r="A15" s="7" t="s">
        <v>430</v>
      </c>
      <c r="B15" s="8">
        <v>0</v>
      </c>
      <c r="C15" s="8">
        <v>0</v>
      </c>
      <c r="E15" s="8">
        <v>19</v>
      </c>
      <c r="F15" s="8">
        <v>65</v>
      </c>
    </row>
    <row r="16" spans="1:6" ht="12">
      <c r="A16" s="7" t="s">
        <v>431</v>
      </c>
      <c r="B16" s="8">
        <v>0</v>
      </c>
      <c r="C16" s="8">
        <v>0</v>
      </c>
      <c r="E16" s="8">
        <v>6</v>
      </c>
      <c r="F16" s="8">
        <v>6</v>
      </c>
    </row>
    <row r="17" spans="1:6" ht="12">
      <c r="A17" s="7" t="s">
        <v>432</v>
      </c>
      <c r="B17" s="8">
        <v>0</v>
      </c>
      <c r="C17" s="8">
        <v>0</v>
      </c>
      <c r="E17" s="8">
        <v>7</v>
      </c>
      <c r="F17" s="8">
        <v>10</v>
      </c>
    </row>
    <row r="18" spans="1:6" ht="12">
      <c r="A18" s="7" t="s">
        <v>433</v>
      </c>
      <c r="B18" s="8">
        <v>0</v>
      </c>
      <c r="C18" s="8">
        <v>0</v>
      </c>
      <c r="E18" s="8">
        <v>1</v>
      </c>
      <c r="F18" s="8">
        <v>1</v>
      </c>
    </row>
    <row r="19" spans="1:6" ht="12">
      <c r="A19" s="7" t="s">
        <v>434</v>
      </c>
      <c r="B19" s="8">
        <v>0</v>
      </c>
      <c r="C19" s="8">
        <v>0</v>
      </c>
      <c r="E19" s="8">
        <v>0</v>
      </c>
      <c r="F19" s="8">
        <v>0</v>
      </c>
    </row>
    <row r="20" spans="1:6" ht="12">
      <c r="A20" s="7" t="s">
        <v>435</v>
      </c>
      <c r="B20" s="8">
        <v>0</v>
      </c>
      <c r="C20" s="8">
        <v>0</v>
      </c>
      <c r="E20" s="8">
        <v>2</v>
      </c>
      <c r="F20" s="8">
        <v>4</v>
      </c>
    </row>
    <row r="21" spans="1:6" ht="12">
      <c r="A21" s="7" t="s">
        <v>436</v>
      </c>
      <c r="B21" s="8">
        <v>0</v>
      </c>
      <c r="C21" s="8">
        <v>0</v>
      </c>
      <c r="E21" s="8">
        <v>2</v>
      </c>
      <c r="F21" s="8">
        <v>18</v>
      </c>
    </row>
    <row r="22" spans="1:6" ht="12">
      <c r="A22" s="7" t="s">
        <v>437</v>
      </c>
      <c r="B22" s="8">
        <v>0</v>
      </c>
      <c r="C22" s="8">
        <v>0</v>
      </c>
      <c r="E22" s="8">
        <v>19</v>
      </c>
      <c r="F22" s="8">
        <v>19</v>
      </c>
    </row>
    <row r="23" spans="1:6" ht="15.75" customHeight="1" thickBot="1">
      <c r="A23" s="51" t="s">
        <v>180</v>
      </c>
      <c r="B23" s="9">
        <f>SUM(B9:B22)</f>
        <v>0</v>
      </c>
      <c r="C23" s="9">
        <f>SUM(C9:C22)</f>
        <v>0</v>
      </c>
      <c r="D23" s="9"/>
      <c r="E23" s="9">
        <f>SUM(E9:E22)</f>
        <v>63</v>
      </c>
      <c r="F23" s="9">
        <f>SUM(F9:F22)</f>
        <v>130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8" customWidth="1"/>
    <col min="2" max="3" width="10.7109375" style="8" customWidth="1"/>
    <col min="4" max="4" width="2.28125" style="8" customWidth="1"/>
    <col min="5" max="6" width="10.7109375" style="8" customWidth="1"/>
    <col min="7" max="11" width="7.7109375" style="8" customWidth="1"/>
    <col min="12" max="12" width="14.00390625" style="8" customWidth="1"/>
    <col min="13" max="13" width="7.7109375" style="8" customWidth="1"/>
    <col min="14" max="16384" width="11.421875" style="8" customWidth="1"/>
  </cols>
  <sheetData>
    <row r="1" spans="1:6" ht="15">
      <c r="A1" s="32" t="s">
        <v>1047</v>
      </c>
      <c r="B1" s="11"/>
      <c r="C1" s="11"/>
      <c r="D1" s="11"/>
      <c r="E1" s="11"/>
      <c r="F1" s="11"/>
    </row>
    <row r="2" spans="1:6" s="25" customFormat="1" ht="12">
      <c r="A2" s="45"/>
      <c r="B2" s="11"/>
      <c r="C2" s="11"/>
      <c r="D2" s="11"/>
      <c r="E2" s="11"/>
      <c r="F2" s="11"/>
    </row>
    <row r="3" spans="1:6" s="25" customFormat="1" ht="12">
      <c r="A3" s="45"/>
      <c r="B3" s="11"/>
      <c r="C3" s="11"/>
      <c r="D3" s="11"/>
      <c r="E3" s="11"/>
      <c r="F3" s="11"/>
    </row>
    <row r="4" spans="1:6" s="25" customFormat="1" ht="12">
      <c r="A4" s="45"/>
      <c r="B4" s="11"/>
      <c r="C4" s="11"/>
      <c r="D4" s="11"/>
      <c r="E4" s="11"/>
      <c r="F4" s="11"/>
    </row>
    <row r="5" spans="1:6" s="25" customFormat="1" ht="12">
      <c r="A5" s="45"/>
      <c r="B5" s="11"/>
      <c r="C5" s="11"/>
      <c r="D5" s="11"/>
      <c r="E5" s="11"/>
      <c r="F5" s="11"/>
    </row>
    <row r="6" spans="2:6" ht="14.25" thickBot="1">
      <c r="B6" s="33" t="s">
        <v>254</v>
      </c>
      <c r="C6" s="34"/>
      <c r="D6" s="34"/>
      <c r="E6" s="34"/>
      <c r="F6" s="34"/>
    </row>
    <row r="7" spans="1:6" ht="12.75">
      <c r="A7" s="12"/>
      <c r="B7" s="16" t="s">
        <v>255</v>
      </c>
      <c r="C7" s="16"/>
      <c r="D7" s="17"/>
      <c r="E7" s="16" t="s">
        <v>256</v>
      </c>
      <c r="F7" s="16"/>
    </row>
    <row r="8" spans="1:6" ht="12.75">
      <c r="A8" s="13"/>
      <c r="B8" s="18" t="s">
        <v>266</v>
      </c>
      <c r="C8" s="18"/>
      <c r="D8" s="19"/>
      <c r="E8" s="18" t="s">
        <v>276</v>
      </c>
      <c r="F8" s="18"/>
    </row>
    <row r="9" spans="1:6" ht="12.75">
      <c r="A9" s="13"/>
      <c r="B9" s="20" t="s">
        <v>1016</v>
      </c>
      <c r="C9" s="20"/>
      <c r="D9" s="19"/>
      <c r="E9" s="20" t="s">
        <v>258</v>
      </c>
      <c r="F9" s="20"/>
    </row>
    <row r="10" spans="1:6" ht="12">
      <c r="A10" s="14"/>
      <c r="B10" s="4" t="s">
        <v>259</v>
      </c>
      <c r="C10" s="4" t="s">
        <v>260</v>
      </c>
      <c r="D10" s="4"/>
      <c r="E10" s="4" t="s">
        <v>259</v>
      </c>
      <c r="F10" s="4" t="s">
        <v>260</v>
      </c>
    </row>
    <row r="11" spans="1:6" ht="12">
      <c r="A11" s="7" t="s">
        <v>182</v>
      </c>
      <c r="B11" s="8">
        <v>5</v>
      </c>
      <c r="C11" s="8">
        <v>142</v>
      </c>
      <c r="E11" s="8">
        <v>38</v>
      </c>
      <c r="F11" s="8">
        <v>439</v>
      </c>
    </row>
    <row r="12" spans="1:6" ht="12">
      <c r="A12" s="7" t="s">
        <v>183</v>
      </c>
      <c r="B12" s="8">
        <v>14</v>
      </c>
      <c r="C12" s="8">
        <v>595</v>
      </c>
      <c r="E12" s="8">
        <v>109</v>
      </c>
      <c r="F12" s="8">
        <v>1892</v>
      </c>
    </row>
    <row r="13" spans="1:6" ht="12">
      <c r="A13" s="7" t="s">
        <v>184</v>
      </c>
      <c r="B13" s="8">
        <v>3</v>
      </c>
      <c r="C13" s="8">
        <v>73</v>
      </c>
      <c r="E13" s="8">
        <v>19</v>
      </c>
      <c r="F13" s="8">
        <v>692</v>
      </c>
    </row>
    <row r="14" spans="1:6" ht="12">
      <c r="A14" s="7" t="s">
        <v>185</v>
      </c>
      <c r="B14" s="8">
        <v>2</v>
      </c>
      <c r="C14" s="8">
        <v>149</v>
      </c>
      <c r="E14" s="8">
        <v>8</v>
      </c>
      <c r="F14" s="8">
        <v>288</v>
      </c>
    </row>
    <row r="15" spans="1:6" ht="12">
      <c r="A15" s="7" t="s">
        <v>186</v>
      </c>
      <c r="B15" s="8">
        <v>1</v>
      </c>
      <c r="C15" s="8">
        <v>30</v>
      </c>
      <c r="E15" s="8">
        <v>7</v>
      </c>
      <c r="F15" s="8">
        <v>16</v>
      </c>
    </row>
    <row r="16" spans="1:6" ht="15.75" customHeight="1" thickBot="1">
      <c r="A16" s="51" t="s">
        <v>181</v>
      </c>
      <c r="B16" s="9">
        <f>SUM(B11:B15)</f>
        <v>25</v>
      </c>
      <c r="C16" s="9">
        <f>SUM(C11:C15)</f>
        <v>989</v>
      </c>
      <c r="D16" s="9"/>
      <c r="E16" s="9">
        <f>SUM(E11:E15)</f>
        <v>181</v>
      </c>
      <c r="F16" s="9">
        <f>SUM(F11:F15)</f>
        <v>3327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8" customWidth="1"/>
    <col min="2" max="3" width="10.7109375" style="8" customWidth="1"/>
    <col min="4" max="4" width="2.28125" style="8" customWidth="1"/>
    <col min="5" max="6" width="10.7109375" style="8" customWidth="1"/>
    <col min="7" max="11" width="7.7109375" style="8" customWidth="1"/>
    <col min="12" max="12" width="14.00390625" style="8" customWidth="1"/>
    <col min="13" max="13" width="7.7109375" style="8" customWidth="1"/>
    <col min="14" max="16384" width="11.421875" style="8" customWidth="1"/>
  </cols>
  <sheetData>
    <row r="1" spans="1:6" ht="15">
      <c r="A1" s="32" t="s">
        <v>1046</v>
      </c>
      <c r="B1" s="11"/>
      <c r="C1" s="11"/>
      <c r="D1" s="11"/>
      <c r="E1" s="11"/>
      <c r="F1" s="11"/>
    </row>
    <row r="2" spans="1:6" s="25" customFormat="1" ht="12">
      <c r="A2" s="45"/>
      <c r="B2" s="11"/>
      <c r="C2" s="11"/>
      <c r="D2" s="11"/>
      <c r="E2" s="11"/>
      <c r="F2" s="11"/>
    </row>
    <row r="3" spans="1:6" s="25" customFormat="1" ht="12">
      <c r="A3" s="45"/>
      <c r="B3" s="11"/>
      <c r="C3" s="11"/>
      <c r="D3" s="11"/>
      <c r="E3" s="11"/>
      <c r="F3" s="11"/>
    </row>
    <row r="4" spans="2:6" ht="14.25" thickBot="1">
      <c r="B4" s="33" t="s">
        <v>254</v>
      </c>
      <c r="C4" s="34"/>
      <c r="D4" s="34"/>
      <c r="E4" s="34"/>
      <c r="F4" s="34"/>
    </row>
    <row r="5" spans="1:6" ht="12.75">
      <c r="A5" s="12"/>
      <c r="B5" s="16" t="s">
        <v>255</v>
      </c>
      <c r="C5" s="16"/>
      <c r="D5" s="17"/>
      <c r="E5" s="16" t="s">
        <v>256</v>
      </c>
      <c r="F5" s="16"/>
    </row>
    <row r="6" spans="1:6" ht="12.75">
      <c r="A6" s="13"/>
      <c r="B6" s="18" t="s">
        <v>266</v>
      </c>
      <c r="C6" s="18"/>
      <c r="D6" s="19"/>
      <c r="E6" s="18" t="s">
        <v>276</v>
      </c>
      <c r="F6" s="18"/>
    </row>
    <row r="7" spans="1:6" ht="12.75">
      <c r="A7" s="13"/>
      <c r="B7" s="20" t="s">
        <v>1016</v>
      </c>
      <c r="C7" s="20"/>
      <c r="D7" s="19"/>
      <c r="E7" s="20" t="s">
        <v>258</v>
      </c>
      <c r="F7" s="20"/>
    </row>
    <row r="8" spans="1:6" ht="12">
      <c r="A8" s="14"/>
      <c r="B8" s="4" t="s">
        <v>259</v>
      </c>
      <c r="C8" s="4" t="s">
        <v>260</v>
      </c>
      <c r="D8" s="4"/>
      <c r="E8" s="4" t="s">
        <v>259</v>
      </c>
      <c r="F8" s="4" t="s">
        <v>260</v>
      </c>
    </row>
    <row r="9" spans="1:6" ht="12">
      <c r="A9" s="7" t="s">
        <v>438</v>
      </c>
      <c r="B9" s="8">
        <v>0</v>
      </c>
      <c r="C9" s="8">
        <v>0</v>
      </c>
      <c r="E9" s="8">
        <v>3</v>
      </c>
      <c r="F9" s="8">
        <v>3</v>
      </c>
    </row>
    <row r="10" spans="1:6" ht="12">
      <c r="A10" s="7" t="s">
        <v>439</v>
      </c>
      <c r="B10" s="8">
        <v>0</v>
      </c>
      <c r="C10" s="8">
        <v>0</v>
      </c>
      <c r="E10" s="8">
        <v>2</v>
      </c>
      <c r="F10" s="8">
        <v>2</v>
      </c>
    </row>
    <row r="11" spans="1:6" ht="12">
      <c r="A11" s="7" t="s">
        <v>440</v>
      </c>
      <c r="B11" s="8">
        <v>0</v>
      </c>
      <c r="C11" s="8">
        <v>0</v>
      </c>
      <c r="E11" s="8">
        <v>6</v>
      </c>
      <c r="F11" s="8">
        <v>11</v>
      </c>
    </row>
    <row r="12" spans="1:6" ht="12">
      <c r="A12" s="7" t="s">
        <v>441</v>
      </c>
      <c r="B12" s="8">
        <v>0</v>
      </c>
      <c r="C12" s="8">
        <v>0</v>
      </c>
      <c r="E12" s="8">
        <v>0</v>
      </c>
      <c r="F12" s="8">
        <v>0</v>
      </c>
    </row>
    <row r="13" spans="1:6" ht="12">
      <c r="A13" s="7" t="s">
        <v>442</v>
      </c>
      <c r="B13" s="8">
        <v>0</v>
      </c>
      <c r="C13" s="8">
        <v>0</v>
      </c>
      <c r="E13" s="8">
        <v>0</v>
      </c>
      <c r="F13" s="8">
        <v>0</v>
      </c>
    </row>
    <row r="14" spans="1:6" ht="12">
      <c r="A14" s="7" t="s">
        <v>443</v>
      </c>
      <c r="B14" s="8">
        <v>0</v>
      </c>
      <c r="C14" s="8">
        <v>0</v>
      </c>
      <c r="E14" s="8">
        <v>2</v>
      </c>
      <c r="F14" s="8">
        <v>2</v>
      </c>
    </row>
    <row r="15" spans="1:6" ht="12">
      <c r="A15" s="7" t="s">
        <v>444</v>
      </c>
      <c r="B15" s="8">
        <v>0</v>
      </c>
      <c r="C15" s="8">
        <v>0</v>
      </c>
      <c r="E15" s="8">
        <v>0</v>
      </c>
      <c r="F15" s="8">
        <v>0</v>
      </c>
    </row>
    <row r="16" spans="1:6" ht="12">
      <c r="A16" s="7" t="s">
        <v>445</v>
      </c>
      <c r="B16" s="8">
        <v>0</v>
      </c>
      <c r="C16" s="8">
        <v>0</v>
      </c>
      <c r="E16" s="8">
        <v>0</v>
      </c>
      <c r="F16" s="8">
        <v>0</v>
      </c>
    </row>
    <row r="17" spans="1:6" ht="12">
      <c r="A17" s="7" t="s">
        <v>446</v>
      </c>
      <c r="B17" s="8">
        <v>0</v>
      </c>
      <c r="C17" s="8">
        <v>0</v>
      </c>
      <c r="E17" s="8">
        <v>1</v>
      </c>
      <c r="F17" s="8">
        <v>1</v>
      </c>
    </row>
    <row r="18" spans="1:6" ht="12">
      <c r="A18" s="7" t="s">
        <v>447</v>
      </c>
      <c r="B18" s="8">
        <v>0</v>
      </c>
      <c r="C18" s="8">
        <v>0</v>
      </c>
      <c r="E18" s="8">
        <v>0</v>
      </c>
      <c r="F18" s="8">
        <v>0</v>
      </c>
    </row>
    <row r="19" spans="1:6" ht="12">
      <c r="A19" s="7" t="s">
        <v>448</v>
      </c>
      <c r="B19" s="8">
        <v>0</v>
      </c>
      <c r="C19" s="8">
        <v>0</v>
      </c>
      <c r="E19" s="8">
        <v>0</v>
      </c>
      <c r="F19" s="8">
        <v>0</v>
      </c>
    </row>
    <row r="20" spans="1:6" ht="12">
      <c r="A20" s="7" t="s">
        <v>449</v>
      </c>
      <c r="B20" s="8">
        <v>0</v>
      </c>
      <c r="C20" s="8">
        <v>0</v>
      </c>
      <c r="E20" s="8">
        <v>1</v>
      </c>
      <c r="F20" s="8">
        <v>1</v>
      </c>
    </row>
    <row r="21" spans="1:6" ht="12">
      <c r="A21" s="7" t="s">
        <v>450</v>
      </c>
      <c r="B21" s="8">
        <v>0</v>
      </c>
      <c r="C21" s="8">
        <v>0</v>
      </c>
      <c r="E21" s="8">
        <v>1</v>
      </c>
      <c r="F21" s="8">
        <v>1</v>
      </c>
    </row>
    <row r="22" spans="1:6" ht="12">
      <c r="A22" s="7" t="s">
        <v>451</v>
      </c>
      <c r="B22" s="8">
        <v>0</v>
      </c>
      <c r="C22" s="8">
        <v>0</v>
      </c>
      <c r="E22" s="8">
        <v>0</v>
      </c>
      <c r="F22" s="8">
        <v>0</v>
      </c>
    </row>
    <row r="23" spans="1:6" ht="12">
      <c r="A23" s="7" t="s">
        <v>452</v>
      </c>
      <c r="B23" s="8">
        <v>0</v>
      </c>
      <c r="C23" s="8">
        <v>0</v>
      </c>
      <c r="E23" s="8">
        <v>0</v>
      </c>
      <c r="F23" s="8">
        <v>0</v>
      </c>
    </row>
    <row r="24" spans="1:6" ht="12">
      <c r="A24" s="7" t="s">
        <v>453</v>
      </c>
      <c r="B24" s="8">
        <v>0</v>
      </c>
      <c r="C24" s="8">
        <v>0</v>
      </c>
      <c r="E24" s="8">
        <v>0</v>
      </c>
      <c r="F24" s="8">
        <v>0</v>
      </c>
    </row>
    <row r="25" spans="1:6" ht="12">
      <c r="A25" s="7" t="s">
        <v>454</v>
      </c>
      <c r="B25" s="8">
        <v>0</v>
      </c>
      <c r="C25" s="8">
        <v>0</v>
      </c>
      <c r="E25" s="8">
        <v>0</v>
      </c>
      <c r="F25" s="8">
        <v>0</v>
      </c>
    </row>
    <row r="26" spans="1:6" ht="12">
      <c r="A26" s="7" t="s">
        <v>455</v>
      </c>
      <c r="B26" s="8">
        <v>0</v>
      </c>
      <c r="C26" s="8">
        <v>0</v>
      </c>
      <c r="E26" s="8">
        <v>0</v>
      </c>
      <c r="F26" s="8">
        <v>0</v>
      </c>
    </row>
    <row r="27" spans="1:6" ht="12">
      <c r="A27" s="7" t="s">
        <v>456</v>
      </c>
      <c r="B27" s="8">
        <v>0</v>
      </c>
      <c r="C27" s="8">
        <v>0</v>
      </c>
      <c r="E27" s="8">
        <v>0</v>
      </c>
      <c r="F27" s="8">
        <v>0</v>
      </c>
    </row>
    <row r="28" spans="1:6" ht="12">
      <c r="A28" s="7" t="s">
        <v>457</v>
      </c>
      <c r="B28" s="8">
        <v>0</v>
      </c>
      <c r="C28" s="8">
        <v>0</v>
      </c>
      <c r="E28" s="8">
        <v>0</v>
      </c>
      <c r="F28" s="8">
        <v>0</v>
      </c>
    </row>
    <row r="29" spans="1:6" ht="12">
      <c r="A29" s="7" t="s">
        <v>458</v>
      </c>
      <c r="B29" s="8">
        <v>0</v>
      </c>
      <c r="C29" s="8">
        <v>0</v>
      </c>
      <c r="E29" s="8">
        <v>0</v>
      </c>
      <c r="F29" s="8">
        <v>0</v>
      </c>
    </row>
    <row r="30" spans="1:6" ht="12">
      <c r="A30" s="7" t="s">
        <v>459</v>
      </c>
      <c r="B30" s="8">
        <v>0</v>
      </c>
      <c r="C30" s="8">
        <v>0</v>
      </c>
      <c r="E30" s="8">
        <v>0</v>
      </c>
      <c r="F30" s="8">
        <v>0</v>
      </c>
    </row>
    <row r="31" spans="1:6" ht="12">
      <c r="A31" s="7" t="s">
        <v>460</v>
      </c>
      <c r="B31" s="8">
        <v>0</v>
      </c>
      <c r="C31" s="8">
        <v>0</v>
      </c>
      <c r="E31" s="8">
        <v>0</v>
      </c>
      <c r="F31" s="8">
        <v>0</v>
      </c>
    </row>
    <row r="32" spans="1:6" ht="12">
      <c r="A32" s="7" t="s">
        <v>461</v>
      </c>
      <c r="B32" s="8">
        <v>0</v>
      </c>
      <c r="C32" s="8">
        <v>0</v>
      </c>
      <c r="E32" s="8">
        <v>0</v>
      </c>
      <c r="F32" s="8">
        <v>0</v>
      </c>
    </row>
    <row r="33" spans="1:6" ht="12">
      <c r="A33" s="7" t="s">
        <v>462</v>
      </c>
      <c r="B33" s="8">
        <v>0</v>
      </c>
      <c r="C33" s="8">
        <v>0</v>
      </c>
      <c r="E33" s="8">
        <v>0</v>
      </c>
      <c r="F33" s="8">
        <v>0</v>
      </c>
    </row>
    <row r="34" spans="1:6" ht="12">
      <c r="A34" s="7" t="s">
        <v>463</v>
      </c>
      <c r="B34" s="8">
        <v>0</v>
      </c>
      <c r="C34" s="8">
        <v>0</v>
      </c>
      <c r="E34" s="8">
        <v>0</v>
      </c>
      <c r="F34" s="8">
        <v>0</v>
      </c>
    </row>
    <row r="35" spans="1:6" ht="12">
      <c r="A35" s="7" t="s">
        <v>464</v>
      </c>
      <c r="B35" s="8">
        <v>0</v>
      </c>
      <c r="C35" s="8">
        <v>0</v>
      </c>
      <c r="E35" s="8">
        <v>0</v>
      </c>
      <c r="F35" s="8">
        <v>0</v>
      </c>
    </row>
    <row r="36" spans="1:6" ht="12">
      <c r="A36" s="7" t="s">
        <v>465</v>
      </c>
      <c r="B36" s="8">
        <v>0</v>
      </c>
      <c r="C36" s="8">
        <v>0</v>
      </c>
      <c r="E36" s="8">
        <v>0</v>
      </c>
      <c r="F36" s="8">
        <v>0</v>
      </c>
    </row>
    <row r="37" spans="1:6" ht="12">
      <c r="A37" s="7" t="s">
        <v>466</v>
      </c>
      <c r="B37" s="8">
        <v>0</v>
      </c>
      <c r="C37" s="8">
        <v>0</v>
      </c>
      <c r="E37" s="8">
        <v>0</v>
      </c>
      <c r="F37" s="8">
        <v>0</v>
      </c>
    </row>
    <row r="38" spans="1:6" ht="12">
      <c r="A38" s="7" t="s">
        <v>467</v>
      </c>
      <c r="B38" s="8">
        <v>0</v>
      </c>
      <c r="C38" s="8">
        <v>0</v>
      </c>
      <c r="E38" s="8">
        <v>1</v>
      </c>
      <c r="F38" s="8">
        <v>1</v>
      </c>
    </row>
    <row r="39" spans="1:6" ht="12">
      <c r="A39" s="7" t="s">
        <v>468</v>
      </c>
      <c r="B39" s="8">
        <v>0</v>
      </c>
      <c r="C39" s="8">
        <v>0</v>
      </c>
      <c r="E39" s="8">
        <v>0</v>
      </c>
      <c r="F39" s="8">
        <v>0</v>
      </c>
    </row>
    <row r="40" spans="1:6" ht="15.75" customHeight="1" thickBot="1">
      <c r="A40" s="51" t="s">
        <v>187</v>
      </c>
      <c r="B40" s="9">
        <f>SUM(B9:B39)</f>
        <v>0</v>
      </c>
      <c r="C40" s="9">
        <f>SUM(C9:C39)</f>
        <v>0</v>
      </c>
      <c r="D40" s="9"/>
      <c r="E40" s="9">
        <f>SUM(E9:E39)</f>
        <v>17</v>
      </c>
      <c r="F40" s="9">
        <f>SUM(F9:F39)</f>
        <v>22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8" customWidth="1"/>
    <col min="2" max="3" width="10.7109375" style="8" customWidth="1"/>
    <col min="4" max="4" width="2.28125" style="8" customWidth="1"/>
    <col min="5" max="6" width="10.7109375" style="8" customWidth="1"/>
    <col min="7" max="11" width="7.7109375" style="8" customWidth="1"/>
    <col min="12" max="12" width="14.00390625" style="8" customWidth="1"/>
    <col min="13" max="13" width="7.7109375" style="8" customWidth="1"/>
    <col min="14" max="16384" width="11.421875" style="8" customWidth="1"/>
  </cols>
  <sheetData>
    <row r="1" ht="15">
      <c r="A1" s="32" t="s">
        <v>1045</v>
      </c>
    </row>
    <row r="2" s="25" customFormat="1" ht="12"/>
    <row r="3" s="25" customFormat="1" ht="12"/>
    <row r="4" s="25" customFormat="1" ht="12"/>
    <row r="5" s="25" customFormat="1" ht="12"/>
    <row r="6" spans="2:6" ht="14.25" thickBot="1">
      <c r="B6" s="33" t="s">
        <v>254</v>
      </c>
      <c r="C6" s="34"/>
      <c r="D6" s="34"/>
      <c r="E6" s="34"/>
      <c r="F6" s="34"/>
    </row>
    <row r="7" spans="1:6" ht="12.75">
      <c r="A7" s="12"/>
      <c r="B7" s="16" t="s">
        <v>255</v>
      </c>
      <c r="C7" s="16"/>
      <c r="D7" s="17"/>
      <c r="E7" s="16" t="s">
        <v>256</v>
      </c>
      <c r="F7" s="16"/>
    </row>
    <row r="8" spans="1:6" ht="12.75">
      <c r="A8" s="13"/>
      <c r="B8" s="18" t="s">
        <v>266</v>
      </c>
      <c r="C8" s="18"/>
      <c r="D8" s="19"/>
      <c r="E8" s="18" t="s">
        <v>276</v>
      </c>
      <c r="F8" s="18"/>
    </row>
    <row r="9" spans="1:6" ht="12.75">
      <c r="A9" s="13"/>
      <c r="B9" s="20" t="s">
        <v>1016</v>
      </c>
      <c r="C9" s="20"/>
      <c r="D9" s="19"/>
      <c r="E9" s="20" t="s">
        <v>258</v>
      </c>
      <c r="F9" s="20"/>
    </row>
    <row r="10" spans="1:6" ht="12">
      <c r="A10" s="14"/>
      <c r="B10" s="4" t="s">
        <v>259</v>
      </c>
      <c r="C10" s="4" t="s">
        <v>260</v>
      </c>
      <c r="D10" s="4"/>
      <c r="E10" s="4" t="s">
        <v>259</v>
      </c>
      <c r="F10" s="4" t="s">
        <v>260</v>
      </c>
    </row>
    <row r="11" spans="1:6" ht="12">
      <c r="A11" s="7" t="s">
        <v>469</v>
      </c>
      <c r="B11" s="8">
        <v>0</v>
      </c>
      <c r="C11" s="8">
        <v>0</v>
      </c>
      <c r="E11" s="8">
        <v>5</v>
      </c>
      <c r="F11" s="8">
        <v>7</v>
      </c>
    </row>
    <row r="12" spans="1:6" ht="12">
      <c r="A12" s="7" t="s">
        <v>470</v>
      </c>
      <c r="B12" s="8">
        <v>0</v>
      </c>
      <c r="C12" s="8">
        <v>0</v>
      </c>
      <c r="E12" s="8">
        <v>9</v>
      </c>
      <c r="F12" s="8">
        <v>51</v>
      </c>
    </row>
    <row r="13" spans="1:6" ht="12">
      <c r="A13" s="7" t="s">
        <v>471</v>
      </c>
      <c r="B13" s="8">
        <v>0</v>
      </c>
      <c r="C13" s="8">
        <v>0</v>
      </c>
      <c r="E13" s="8">
        <v>8</v>
      </c>
      <c r="F13" s="8">
        <v>14</v>
      </c>
    </row>
    <row r="14" spans="1:6" ht="12">
      <c r="A14" s="7" t="s">
        <v>472</v>
      </c>
      <c r="B14" s="8">
        <v>0</v>
      </c>
      <c r="C14" s="8">
        <v>0</v>
      </c>
      <c r="E14" s="8">
        <v>1</v>
      </c>
      <c r="F14" s="8">
        <v>1</v>
      </c>
    </row>
    <row r="15" spans="1:6" ht="12">
      <c r="A15" s="7" t="s">
        <v>473</v>
      </c>
      <c r="B15" s="8">
        <v>0</v>
      </c>
      <c r="C15" s="8">
        <v>0</v>
      </c>
      <c r="E15" s="8">
        <v>1</v>
      </c>
      <c r="F15" s="8">
        <v>2</v>
      </c>
    </row>
    <row r="16" spans="1:6" ht="12">
      <c r="A16" s="7" t="s">
        <v>474</v>
      </c>
      <c r="B16" s="8">
        <v>0</v>
      </c>
      <c r="C16" s="8">
        <v>0</v>
      </c>
      <c r="E16" s="8">
        <v>2</v>
      </c>
      <c r="F16" s="8">
        <v>2</v>
      </c>
    </row>
    <row r="17" spans="1:6" ht="12">
      <c r="A17" s="7" t="s">
        <v>475</v>
      </c>
      <c r="B17" s="8">
        <v>0</v>
      </c>
      <c r="C17" s="8">
        <v>0</v>
      </c>
      <c r="E17" s="8">
        <v>2</v>
      </c>
      <c r="F17" s="8">
        <v>7</v>
      </c>
    </row>
    <row r="18" spans="1:6" ht="12">
      <c r="A18" s="7" t="s">
        <v>476</v>
      </c>
      <c r="B18" s="8">
        <v>0</v>
      </c>
      <c r="C18" s="8">
        <v>0</v>
      </c>
      <c r="E18" s="8">
        <v>2</v>
      </c>
      <c r="F18" s="8">
        <v>5</v>
      </c>
    </row>
    <row r="19" spans="1:6" ht="12">
      <c r="A19" s="7" t="s">
        <v>477</v>
      </c>
      <c r="B19" s="8">
        <v>0</v>
      </c>
      <c r="C19" s="8">
        <v>0</v>
      </c>
      <c r="E19" s="8">
        <v>0</v>
      </c>
      <c r="F19" s="8">
        <v>0</v>
      </c>
    </row>
    <row r="20" spans="1:6" ht="12">
      <c r="A20" s="7" t="s">
        <v>478</v>
      </c>
      <c r="B20" s="8">
        <v>0</v>
      </c>
      <c r="C20" s="8">
        <v>0</v>
      </c>
      <c r="E20" s="8">
        <v>3</v>
      </c>
      <c r="F20" s="8">
        <v>5</v>
      </c>
    </row>
    <row r="21" spans="1:6" ht="12">
      <c r="A21" s="7" t="s">
        <v>479</v>
      </c>
      <c r="B21" s="8">
        <v>0</v>
      </c>
      <c r="C21" s="8">
        <v>0</v>
      </c>
      <c r="E21" s="8">
        <v>0</v>
      </c>
      <c r="F21" s="8">
        <v>0</v>
      </c>
    </row>
    <row r="22" spans="1:6" ht="12">
      <c r="A22" s="7" t="s">
        <v>480</v>
      </c>
      <c r="B22" s="8">
        <v>0</v>
      </c>
      <c r="C22" s="8">
        <v>0</v>
      </c>
      <c r="E22" s="8">
        <v>0</v>
      </c>
      <c r="F22" s="8">
        <v>0</v>
      </c>
    </row>
    <row r="23" spans="1:6" ht="12">
      <c r="A23" s="7" t="s">
        <v>481</v>
      </c>
      <c r="B23" s="8">
        <v>0</v>
      </c>
      <c r="C23" s="8">
        <v>0</v>
      </c>
      <c r="E23" s="8">
        <v>3</v>
      </c>
      <c r="F23" s="8">
        <v>3</v>
      </c>
    </row>
    <row r="24" spans="1:6" ht="12">
      <c r="A24" s="7" t="s">
        <v>482</v>
      </c>
      <c r="B24" s="8">
        <v>0</v>
      </c>
      <c r="C24" s="8">
        <v>0</v>
      </c>
      <c r="E24" s="8">
        <v>0</v>
      </c>
      <c r="F24" s="8">
        <v>0</v>
      </c>
    </row>
    <row r="25" spans="1:6" ht="12">
      <c r="A25" s="7" t="s">
        <v>483</v>
      </c>
      <c r="B25" s="8">
        <v>0</v>
      </c>
      <c r="C25" s="8">
        <v>0</v>
      </c>
      <c r="E25" s="8">
        <v>3</v>
      </c>
      <c r="F25" s="8">
        <v>12</v>
      </c>
    </row>
    <row r="26" spans="1:6" ht="12">
      <c r="A26" s="7" t="s">
        <v>484</v>
      </c>
      <c r="B26" s="8">
        <v>0</v>
      </c>
      <c r="C26" s="8">
        <v>0</v>
      </c>
      <c r="E26" s="8">
        <v>0</v>
      </c>
      <c r="F26" s="8">
        <v>0</v>
      </c>
    </row>
    <row r="27" spans="1:6" ht="12">
      <c r="A27" s="7" t="s">
        <v>485</v>
      </c>
      <c r="B27" s="8">
        <v>0</v>
      </c>
      <c r="C27" s="8">
        <v>0</v>
      </c>
      <c r="E27" s="8">
        <v>0</v>
      </c>
      <c r="F27" s="8">
        <v>0</v>
      </c>
    </row>
    <row r="28" spans="1:6" ht="15.75" customHeight="1" thickBot="1">
      <c r="A28" s="51" t="s">
        <v>188</v>
      </c>
      <c r="B28" s="9">
        <f>SUM(B11:B27)</f>
        <v>0</v>
      </c>
      <c r="C28" s="9">
        <f>SUM(C11:C27)</f>
        <v>0</v>
      </c>
      <c r="D28" s="9"/>
      <c r="E28" s="9">
        <f>SUM(E11:E27)</f>
        <v>39</v>
      </c>
      <c r="F28" s="9">
        <f>SUM(F11:F27)</f>
        <v>109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7" customWidth="1"/>
    <col min="2" max="3" width="10.7109375" style="7" customWidth="1"/>
    <col min="4" max="4" width="2.28125" style="7" customWidth="1"/>
    <col min="5" max="6" width="10.7109375" style="7" customWidth="1"/>
    <col min="7" max="16384" width="11.421875" style="1" customWidth="1"/>
  </cols>
  <sheetData>
    <row r="1" ht="15">
      <c r="A1" s="26" t="s">
        <v>1062</v>
      </c>
    </row>
    <row r="2" ht="15">
      <c r="A2" s="2"/>
    </row>
    <row r="3" ht="15">
      <c r="A3" s="2"/>
    </row>
    <row r="4" ht="15">
      <c r="A4" s="2"/>
    </row>
    <row r="6" spans="2:6" ht="14.25" thickBot="1">
      <c r="B6" s="3" t="s">
        <v>254</v>
      </c>
      <c r="C6" s="15"/>
      <c r="D6" s="15"/>
      <c r="E6" s="15"/>
      <c r="F6" s="15"/>
    </row>
    <row r="7" spans="1:6" ht="12.75">
      <c r="A7" s="12"/>
      <c r="B7" s="16" t="s">
        <v>255</v>
      </c>
      <c r="C7" s="16"/>
      <c r="D7" s="17"/>
      <c r="E7" s="16" t="s">
        <v>256</v>
      </c>
      <c r="F7" s="16"/>
    </row>
    <row r="8" spans="1:6" ht="12.75">
      <c r="A8" s="13"/>
      <c r="B8" s="18" t="s">
        <v>1011</v>
      </c>
      <c r="C8" s="18"/>
      <c r="D8" s="19"/>
      <c r="E8" s="18" t="s">
        <v>257</v>
      </c>
      <c r="F8" s="18"/>
    </row>
    <row r="9" spans="1:6" ht="12.75">
      <c r="A9" s="13"/>
      <c r="B9" s="20" t="s">
        <v>1016</v>
      </c>
      <c r="C9" s="20"/>
      <c r="D9" s="19"/>
      <c r="E9" s="20" t="s">
        <v>258</v>
      </c>
      <c r="F9" s="20"/>
    </row>
    <row r="10" spans="1:6" ht="12">
      <c r="A10" s="14"/>
      <c r="B10" s="4" t="s">
        <v>259</v>
      </c>
      <c r="C10" s="4" t="s">
        <v>260</v>
      </c>
      <c r="D10" s="4"/>
      <c r="E10" s="4" t="s">
        <v>259</v>
      </c>
      <c r="F10" s="4" t="s">
        <v>260</v>
      </c>
    </row>
    <row r="11" spans="1:6" ht="12">
      <c r="A11" s="10" t="s">
        <v>183</v>
      </c>
      <c r="B11" s="11">
        <v>60</v>
      </c>
      <c r="C11" s="11">
        <v>1899</v>
      </c>
      <c r="D11" s="11"/>
      <c r="E11" s="11">
        <v>1717</v>
      </c>
      <c r="F11" s="11">
        <v>9092</v>
      </c>
    </row>
    <row r="12" spans="1:6" ht="12">
      <c r="A12" s="10" t="s">
        <v>194</v>
      </c>
      <c r="B12" s="11">
        <v>1</v>
      </c>
      <c r="C12" s="11">
        <v>4</v>
      </c>
      <c r="D12" s="11"/>
      <c r="E12" s="11">
        <v>621</v>
      </c>
      <c r="F12" s="11">
        <v>1185</v>
      </c>
    </row>
    <row r="13" spans="1:6" ht="12">
      <c r="A13" s="10" t="s">
        <v>244</v>
      </c>
      <c r="B13" s="11">
        <v>0</v>
      </c>
      <c r="C13" s="11">
        <v>0</v>
      </c>
      <c r="D13" s="11"/>
      <c r="E13" s="11">
        <v>161</v>
      </c>
      <c r="F13" s="11">
        <v>498</v>
      </c>
    </row>
    <row r="14" spans="1:6" ht="12">
      <c r="A14" s="10" t="s">
        <v>248</v>
      </c>
      <c r="B14" s="11">
        <v>0</v>
      </c>
      <c r="C14" s="11">
        <v>0</v>
      </c>
      <c r="D14" s="11"/>
      <c r="E14" s="11">
        <v>310</v>
      </c>
      <c r="F14" s="11">
        <v>620</v>
      </c>
    </row>
    <row r="15" spans="1:6" ht="15.75" customHeight="1" thickBot="1">
      <c r="A15" s="21" t="s">
        <v>261</v>
      </c>
      <c r="B15" s="22">
        <f>SUM(B11:B14)</f>
        <v>61</v>
      </c>
      <c r="C15" s="22">
        <f>SUM(C11:C14)</f>
        <v>1903</v>
      </c>
      <c r="D15" s="49"/>
      <c r="E15" s="22">
        <f>SUM(E11:E14)</f>
        <v>2809</v>
      </c>
      <c r="F15" s="22">
        <f>SUM(F11:F14)</f>
        <v>11395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8" customWidth="1"/>
    <col min="2" max="3" width="10.7109375" style="8" customWidth="1"/>
    <col min="4" max="4" width="2.28125" style="8" customWidth="1"/>
    <col min="5" max="6" width="10.7109375" style="8" customWidth="1"/>
    <col min="7" max="11" width="7.7109375" style="8" customWidth="1"/>
    <col min="12" max="12" width="14.00390625" style="8" customWidth="1"/>
    <col min="13" max="13" width="7.7109375" style="8" customWidth="1"/>
    <col min="14" max="16384" width="11.421875" style="8" customWidth="1"/>
  </cols>
  <sheetData>
    <row r="1" ht="15">
      <c r="A1" s="32" t="s">
        <v>1044</v>
      </c>
    </row>
    <row r="2" s="25" customFormat="1" ht="12"/>
    <row r="3" s="25" customFormat="1" ht="12"/>
    <row r="4" spans="2:6" ht="14.25" thickBot="1">
      <c r="B4" s="33" t="s">
        <v>254</v>
      </c>
      <c r="C4" s="34"/>
      <c r="D4" s="34"/>
      <c r="E4" s="34"/>
      <c r="F4" s="34"/>
    </row>
    <row r="5" spans="1:6" ht="12.75">
      <c r="A5" s="12"/>
      <c r="B5" s="16" t="s">
        <v>255</v>
      </c>
      <c r="C5" s="16"/>
      <c r="D5" s="17"/>
      <c r="E5" s="16" t="s">
        <v>256</v>
      </c>
      <c r="F5" s="16"/>
    </row>
    <row r="6" spans="1:6" ht="12.75">
      <c r="A6" s="13"/>
      <c r="B6" s="18" t="s">
        <v>266</v>
      </c>
      <c r="C6" s="18"/>
      <c r="D6" s="19"/>
      <c r="E6" s="18" t="s">
        <v>276</v>
      </c>
      <c r="F6" s="18"/>
    </row>
    <row r="7" spans="1:6" ht="12.75">
      <c r="A7" s="13"/>
      <c r="B7" s="20" t="s">
        <v>1016</v>
      </c>
      <c r="C7" s="20"/>
      <c r="D7" s="19"/>
      <c r="E7" s="20" t="s">
        <v>258</v>
      </c>
      <c r="F7" s="20"/>
    </row>
    <row r="8" spans="1:6" ht="12">
      <c r="A8" s="14"/>
      <c r="B8" s="4" t="s">
        <v>259</v>
      </c>
      <c r="C8" s="4" t="s">
        <v>260</v>
      </c>
      <c r="D8" s="4"/>
      <c r="E8" s="4" t="s">
        <v>259</v>
      </c>
      <c r="F8" s="4" t="s">
        <v>260</v>
      </c>
    </row>
    <row r="9" spans="1:6" ht="12">
      <c r="A9" s="7" t="s">
        <v>486</v>
      </c>
      <c r="B9" s="8">
        <v>0</v>
      </c>
      <c r="C9" s="8">
        <v>0</v>
      </c>
      <c r="E9" s="8">
        <v>0</v>
      </c>
      <c r="F9" s="8">
        <v>0</v>
      </c>
    </row>
    <row r="10" spans="1:6" ht="12">
      <c r="A10" s="7" t="s">
        <v>487</v>
      </c>
      <c r="B10" s="8">
        <v>0</v>
      </c>
      <c r="C10" s="8">
        <v>0</v>
      </c>
      <c r="E10" s="8">
        <v>0</v>
      </c>
      <c r="F10" s="8">
        <v>0</v>
      </c>
    </row>
    <row r="11" spans="1:6" ht="12">
      <c r="A11" s="7" t="s">
        <v>488</v>
      </c>
      <c r="B11" s="8">
        <v>0</v>
      </c>
      <c r="C11" s="8">
        <v>0</v>
      </c>
      <c r="E11" s="8">
        <v>0</v>
      </c>
      <c r="F11" s="8">
        <v>0</v>
      </c>
    </row>
    <row r="12" spans="1:6" ht="12">
      <c r="A12" s="7" t="s">
        <v>489</v>
      </c>
      <c r="B12" s="8">
        <v>0</v>
      </c>
      <c r="C12" s="8">
        <v>0</v>
      </c>
      <c r="E12" s="8">
        <v>1</v>
      </c>
      <c r="F12" s="8">
        <v>1</v>
      </c>
    </row>
    <row r="13" spans="1:6" ht="12">
      <c r="A13" s="7" t="s">
        <v>490</v>
      </c>
      <c r="B13" s="8">
        <v>0</v>
      </c>
      <c r="C13" s="8">
        <v>0</v>
      </c>
      <c r="E13" s="8">
        <v>0</v>
      </c>
      <c r="F13" s="8">
        <v>0</v>
      </c>
    </row>
    <row r="14" spans="1:6" ht="12">
      <c r="A14" s="7" t="s">
        <v>491</v>
      </c>
      <c r="B14" s="8">
        <v>0</v>
      </c>
      <c r="C14" s="8">
        <v>0</v>
      </c>
      <c r="E14" s="8">
        <v>0</v>
      </c>
      <c r="F14" s="8">
        <v>0</v>
      </c>
    </row>
    <row r="15" spans="1:6" ht="12">
      <c r="A15" s="7" t="s">
        <v>492</v>
      </c>
      <c r="B15" s="8">
        <v>0</v>
      </c>
      <c r="C15" s="8">
        <v>0</v>
      </c>
      <c r="E15" s="8">
        <v>1</v>
      </c>
      <c r="F15" s="8">
        <v>1</v>
      </c>
    </row>
    <row r="16" spans="1:6" ht="12">
      <c r="A16" s="7" t="s">
        <v>493</v>
      </c>
      <c r="B16" s="8">
        <v>0</v>
      </c>
      <c r="C16" s="8">
        <v>0</v>
      </c>
      <c r="E16" s="8">
        <v>0</v>
      </c>
      <c r="F16" s="8">
        <v>0</v>
      </c>
    </row>
    <row r="17" spans="1:6" ht="12">
      <c r="A17" s="7" t="s">
        <v>494</v>
      </c>
      <c r="B17" s="8">
        <v>0</v>
      </c>
      <c r="C17" s="8">
        <v>0</v>
      </c>
      <c r="E17" s="8">
        <v>0</v>
      </c>
      <c r="F17" s="8">
        <v>0</v>
      </c>
    </row>
    <row r="18" spans="1:6" ht="12">
      <c r="A18" s="7" t="s">
        <v>495</v>
      </c>
      <c r="B18" s="8">
        <v>0</v>
      </c>
      <c r="C18" s="8">
        <v>0</v>
      </c>
      <c r="E18" s="8">
        <v>0</v>
      </c>
      <c r="F18" s="8">
        <v>0</v>
      </c>
    </row>
    <row r="19" spans="1:6" ht="12">
      <c r="A19" s="7" t="s">
        <v>496</v>
      </c>
      <c r="B19" s="8">
        <v>0</v>
      </c>
      <c r="C19" s="8">
        <v>0</v>
      </c>
      <c r="E19" s="8">
        <v>0</v>
      </c>
      <c r="F19" s="8">
        <v>0</v>
      </c>
    </row>
    <row r="20" spans="1:6" ht="12">
      <c r="A20" s="7" t="s">
        <v>497</v>
      </c>
      <c r="B20" s="8">
        <v>0</v>
      </c>
      <c r="C20" s="8">
        <v>0</v>
      </c>
      <c r="E20" s="8">
        <v>0</v>
      </c>
      <c r="F20" s="8">
        <v>0</v>
      </c>
    </row>
    <row r="21" spans="1:6" ht="12">
      <c r="A21" s="7" t="s">
        <v>498</v>
      </c>
      <c r="B21" s="8">
        <v>0</v>
      </c>
      <c r="C21" s="8">
        <v>0</v>
      </c>
      <c r="E21" s="8">
        <v>1</v>
      </c>
      <c r="F21" s="8">
        <v>1</v>
      </c>
    </row>
    <row r="22" spans="1:6" ht="12">
      <c r="A22" s="7" t="s">
        <v>499</v>
      </c>
      <c r="B22" s="8">
        <v>0</v>
      </c>
      <c r="C22" s="8">
        <v>0</v>
      </c>
      <c r="E22" s="8">
        <v>1</v>
      </c>
      <c r="F22" s="8">
        <v>1</v>
      </c>
    </row>
    <row r="23" spans="1:6" ht="12">
      <c r="A23" s="7" t="s">
        <v>500</v>
      </c>
      <c r="B23" s="8">
        <v>0</v>
      </c>
      <c r="C23" s="8">
        <v>0</v>
      </c>
      <c r="E23" s="8">
        <v>0</v>
      </c>
      <c r="F23" s="8">
        <v>0</v>
      </c>
    </row>
    <row r="24" spans="1:6" ht="12">
      <c r="A24" s="7" t="s">
        <v>501</v>
      </c>
      <c r="B24" s="8">
        <v>0</v>
      </c>
      <c r="C24" s="8">
        <v>0</v>
      </c>
      <c r="E24" s="8">
        <v>0</v>
      </c>
      <c r="F24" s="8">
        <v>0</v>
      </c>
    </row>
    <row r="25" spans="1:6" ht="12">
      <c r="A25" s="7" t="s">
        <v>502</v>
      </c>
      <c r="B25" s="8">
        <v>0</v>
      </c>
      <c r="C25" s="8">
        <v>0</v>
      </c>
      <c r="E25" s="8">
        <v>2</v>
      </c>
      <c r="F25" s="8">
        <v>2</v>
      </c>
    </row>
    <row r="26" spans="1:6" ht="12">
      <c r="A26" s="7" t="s">
        <v>503</v>
      </c>
      <c r="B26" s="8">
        <v>0</v>
      </c>
      <c r="C26" s="8">
        <v>0</v>
      </c>
      <c r="E26" s="8">
        <v>0</v>
      </c>
      <c r="F26" s="8">
        <v>0</v>
      </c>
    </row>
    <row r="27" spans="1:6" ht="12">
      <c r="A27" s="7" t="s">
        <v>504</v>
      </c>
      <c r="B27" s="8">
        <v>0</v>
      </c>
      <c r="C27" s="8">
        <v>0</v>
      </c>
      <c r="E27" s="8">
        <v>0</v>
      </c>
      <c r="F27" s="8">
        <v>0</v>
      </c>
    </row>
    <row r="28" spans="1:6" ht="12">
      <c r="A28" s="7" t="s">
        <v>505</v>
      </c>
      <c r="B28" s="8">
        <v>0</v>
      </c>
      <c r="C28" s="8">
        <v>0</v>
      </c>
      <c r="E28" s="8">
        <v>0</v>
      </c>
      <c r="F28" s="8">
        <v>0</v>
      </c>
    </row>
    <row r="29" spans="1:6" ht="12">
      <c r="A29" s="7" t="s">
        <v>506</v>
      </c>
      <c r="B29" s="8">
        <v>0</v>
      </c>
      <c r="C29" s="8">
        <v>0</v>
      </c>
      <c r="E29" s="8">
        <v>0</v>
      </c>
      <c r="F29" s="8">
        <v>0</v>
      </c>
    </row>
    <row r="30" spans="1:6" ht="12">
      <c r="A30" s="7" t="s">
        <v>507</v>
      </c>
      <c r="B30" s="8">
        <v>0</v>
      </c>
      <c r="C30" s="8">
        <v>0</v>
      </c>
      <c r="E30" s="8">
        <v>0</v>
      </c>
      <c r="F30" s="8">
        <v>0</v>
      </c>
    </row>
    <row r="31" spans="1:6" ht="15.75" customHeight="1" thickBot="1">
      <c r="A31" s="51" t="s">
        <v>189</v>
      </c>
      <c r="B31" s="9">
        <f>SUM(B9:B30)</f>
        <v>0</v>
      </c>
      <c r="C31" s="9">
        <f>SUM(C9:C30)</f>
        <v>0</v>
      </c>
      <c r="D31" s="9"/>
      <c r="E31" s="9">
        <f>SUM(E9:E30)</f>
        <v>6</v>
      </c>
      <c r="F31" s="9">
        <f>SUM(F9:F30)</f>
        <v>6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8" customWidth="1"/>
    <col min="2" max="3" width="10.7109375" style="8" customWidth="1"/>
    <col min="4" max="4" width="2.28125" style="8" customWidth="1"/>
    <col min="5" max="6" width="10.7109375" style="8" customWidth="1"/>
    <col min="7" max="11" width="7.7109375" style="8" customWidth="1"/>
    <col min="12" max="12" width="14.00390625" style="8" customWidth="1"/>
    <col min="13" max="13" width="7.7109375" style="8" customWidth="1"/>
    <col min="14" max="16384" width="11.421875" style="8" customWidth="1"/>
  </cols>
  <sheetData>
    <row r="1" ht="15">
      <c r="A1" s="32" t="s">
        <v>1043</v>
      </c>
    </row>
    <row r="2" s="25" customFormat="1" ht="12">
      <c r="A2" s="45"/>
    </row>
    <row r="3" s="25" customFormat="1" ht="12">
      <c r="A3" s="45"/>
    </row>
    <row r="4" s="25" customFormat="1" ht="12"/>
    <row r="5" s="25" customFormat="1" ht="12"/>
    <row r="6" spans="2:6" ht="14.25" thickBot="1">
      <c r="B6" s="33" t="s">
        <v>254</v>
      </c>
      <c r="C6" s="34"/>
      <c r="D6" s="34"/>
      <c r="E6" s="34"/>
      <c r="F6" s="34"/>
    </row>
    <row r="7" spans="1:6" ht="12.75">
      <c r="A7" s="12"/>
      <c r="B7" s="16" t="s">
        <v>255</v>
      </c>
      <c r="C7" s="16"/>
      <c r="D7" s="17"/>
      <c r="E7" s="16" t="s">
        <v>256</v>
      </c>
      <c r="F7" s="16"/>
    </row>
    <row r="8" spans="1:6" ht="12.75">
      <c r="A8" s="13"/>
      <c r="B8" s="18" t="s">
        <v>266</v>
      </c>
      <c r="C8" s="18"/>
      <c r="D8" s="19"/>
      <c r="E8" s="18" t="s">
        <v>276</v>
      </c>
      <c r="F8" s="18"/>
    </row>
    <row r="9" spans="1:6" ht="12.75">
      <c r="A9" s="13"/>
      <c r="B9" s="20" t="s">
        <v>1016</v>
      </c>
      <c r="C9" s="20"/>
      <c r="D9" s="19"/>
      <c r="E9" s="20" t="s">
        <v>258</v>
      </c>
      <c r="F9" s="20"/>
    </row>
    <row r="10" spans="1:6" ht="12">
      <c r="A10" s="14"/>
      <c r="B10" s="4" t="s">
        <v>259</v>
      </c>
      <c r="C10" s="4" t="s">
        <v>260</v>
      </c>
      <c r="D10" s="4"/>
      <c r="E10" s="4" t="s">
        <v>259</v>
      </c>
      <c r="F10" s="4" t="s">
        <v>260</v>
      </c>
    </row>
    <row r="11" spans="1:6" ht="12">
      <c r="A11" s="7" t="s">
        <v>508</v>
      </c>
      <c r="B11" s="8">
        <v>0</v>
      </c>
      <c r="C11" s="8">
        <v>0</v>
      </c>
      <c r="E11" s="8">
        <v>12</v>
      </c>
      <c r="F11" s="8">
        <v>12</v>
      </c>
    </row>
    <row r="12" spans="1:6" ht="12">
      <c r="A12" s="7" t="s">
        <v>509</v>
      </c>
      <c r="B12" s="8">
        <v>0</v>
      </c>
      <c r="C12" s="8">
        <v>0</v>
      </c>
      <c r="E12" s="8">
        <v>3</v>
      </c>
      <c r="F12" s="8">
        <v>52</v>
      </c>
    </row>
    <row r="13" spans="1:6" ht="12">
      <c r="A13" s="7" t="s">
        <v>510</v>
      </c>
      <c r="B13" s="8">
        <v>0</v>
      </c>
      <c r="C13" s="8">
        <v>0</v>
      </c>
      <c r="E13" s="8">
        <v>1</v>
      </c>
      <c r="F13" s="8">
        <v>1</v>
      </c>
    </row>
    <row r="14" spans="1:6" ht="12">
      <c r="A14" s="7" t="s">
        <v>511</v>
      </c>
      <c r="B14" s="8">
        <v>0</v>
      </c>
      <c r="C14" s="8">
        <v>0</v>
      </c>
      <c r="E14" s="8">
        <v>26</v>
      </c>
      <c r="F14" s="8">
        <v>27</v>
      </c>
    </row>
    <row r="15" spans="1:6" ht="12">
      <c r="A15" s="7" t="s">
        <v>512</v>
      </c>
      <c r="B15" s="8">
        <v>4</v>
      </c>
      <c r="C15" s="8">
        <v>175</v>
      </c>
      <c r="E15" s="8">
        <v>40</v>
      </c>
      <c r="F15" s="8">
        <v>223</v>
      </c>
    </row>
    <row r="16" spans="1:6" ht="12">
      <c r="A16" s="7" t="s">
        <v>513</v>
      </c>
      <c r="B16" s="8">
        <v>0</v>
      </c>
      <c r="C16" s="8">
        <v>0</v>
      </c>
      <c r="E16" s="8">
        <v>22</v>
      </c>
      <c r="F16" s="8">
        <v>95</v>
      </c>
    </row>
    <row r="17" spans="1:6" ht="15.75" customHeight="1" thickBot="1">
      <c r="A17" s="51" t="s">
        <v>190</v>
      </c>
      <c r="B17" s="9">
        <f>SUM(B11:B16)</f>
        <v>4</v>
      </c>
      <c r="C17" s="9">
        <f>SUM(C11:C16)</f>
        <v>175</v>
      </c>
      <c r="D17" s="9"/>
      <c r="E17" s="9">
        <f>SUM(E11:E16)</f>
        <v>104</v>
      </c>
      <c r="F17" s="9">
        <f>SUM(F11:F16)</f>
        <v>410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8" customWidth="1"/>
    <col min="2" max="3" width="10.7109375" style="8" customWidth="1"/>
    <col min="4" max="4" width="2.28125" style="8" customWidth="1"/>
    <col min="5" max="6" width="10.7109375" style="8" customWidth="1"/>
    <col min="7" max="11" width="7.7109375" style="8" customWidth="1"/>
    <col min="12" max="12" width="14.00390625" style="8" customWidth="1"/>
    <col min="13" max="13" width="7.7109375" style="8" customWidth="1"/>
    <col min="14" max="16384" width="11.421875" style="8" customWidth="1"/>
  </cols>
  <sheetData>
    <row r="1" ht="15">
      <c r="A1" s="32" t="s">
        <v>1042</v>
      </c>
    </row>
    <row r="2" s="25" customFormat="1" ht="12"/>
    <row r="3" s="25" customFormat="1" ht="12"/>
    <row r="4" spans="2:6" ht="14.25" thickBot="1">
      <c r="B4" s="33" t="s">
        <v>254</v>
      </c>
      <c r="C4" s="34"/>
      <c r="D4" s="34"/>
      <c r="E4" s="34"/>
      <c r="F4" s="34"/>
    </row>
    <row r="5" spans="1:6" ht="12.75">
      <c r="A5" s="12"/>
      <c r="B5" s="16" t="s">
        <v>255</v>
      </c>
      <c r="C5" s="16"/>
      <c r="D5" s="17"/>
      <c r="E5" s="16" t="s">
        <v>256</v>
      </c>
      <c r="F5" s="16"/>
    </row>
    <row r="6" spans="1:6" ht="12.75">
      <c r="A6" s="13"/>
      <c r="B6" s="18" t="s">
        <v>266</v>
      </c>
      <c r="C6" s="18"/>
      <c r="D6" s="19"/>
      <c r="E6" s="18" t="s">
        <v>276</v>
      </c>
      <c r="F6" s="18"/>
    </row>
    <row r="7" spans="1:6" ht="12.75">
      <c r="A7" s="13"/>
      <c r="B7" s="20" t="s">
        <v>1016</v>
      </c>
      <c r="C7" s="20"/>
      <c r="D7" s="19"/>
      <c r="E7" s="20" t="s">
        <v>258</v>
      </c>
      <c r="F7" s="20"/>
    </row>
    <row r="8" spans="1:6" ht="12">
      <c r="A8" s="14"/>
      <c r="B8" s="4" t="s">
        <v>259</v>
      </c>
      <c r="C8" s="4" t="s">
        <v>260</v>
      </c>
      <c r="D8" s="4"/>
      <c r="E8" s="4" t="s">
        <v>259</v>
      </c>
      <c r="F8" s="4" t="s">
        <v>260</v>
      </c>
    </row>
    <row r="9" spans="1:6" ht="12">
      <c r="A9" s="7" t="s">
        <v>514</v>
      </c>
      <c r="B9" s="8">
        <v>0</v>
      </c>
      <c r="C9" s="8">
        <v>0</v>
      </c>
      <c r="E9" s="8">
        <v>0</v>
      </c>
      <c r="F9" s="8">
        <v>0</v>
      </c>
    </row>
    <row r="10" spans="1:6" ht="12">
      <c r="A10" s="7" t="s">
        <v>515</v>
      </c>
      <c r="B10" s="8">
        <v>0</v>
      </c>
      <c r="C10" s="8">
        <v>0</v>
      </c>
      <c r="E10" s="8">
        <v>1</v>
      </c>
      <c r="F10" s="8">
        <v>6</v>
      </c>
    </row>
    <row r="11" spans="1:6" ht="12">
      <c r="A11" s="7" t="s">
        <v>516</v>
      </c>
      <c r="B11" s="8">
        <v>0</v>
      </c>
      <c r="C11" s="8">
        <v>0</v>
      </c>
      <c r="E11" s="8">
        <v>1</v>
      </c>
      <c r="F11" s="8">
        <v>1</v>
      </c>
    </row>
    <row r="12" spans="1:6" ht="12">
      <c r="A12" s="7" t="s">
        <v>517</v>
      </c>
      <c r="B12" s="8">
        <v>0</v>
      </c>
      <c r="C12" s="8">
        <v>0</v>
      </c>
      <c r="E12" s="8">
        <v>0</v>
      </c>
      <c r="F12" s="8">
        <v>0</v>
      </c>
    </row>
    <row r="13" spans="1:6" ht="12">
      <c r="A13" s="7" t="s">
        <v>518</v>
      </c>
      <c r="B13" s="8">
        <v>0</v>
      </c>
      <c r="C13" s="8">
        <v>0</v>
      </c>
      <c r="E13" s="8">
        <v>5</v>
      </c>
      <c r="F13" s="8">
        <v>6</v>
      </c>
    </row>
    <row r="14" spans="1:6" ht="12">
      <c r="A14" s="7" t="s">
        <v>519</v>
      </c>
      <c r="B14" s="8">
        <v>0</v>
      </c>
      <c r="C14" s="8">
        <v>0</v>
      </c>
      <c r="E14" s="8">
        <v>0</v>
      </c>
      <c r="F14" s="8">
        <v>0</v>
      </c>
    </row>
    <row r="15" spans="1:6" ht="12">
      <c r="A15" s="7" t="s">
        <v>520</v>
      </c>
      <c r="B15" s="8">
        <v>0</v>
      </c>
      <c r="C15" s="8">
        <v>0</v>
      </c>
      <c r="E15" s="8">
        <v>0</v>
      </c>
      <c r="F15" s="8">
        <v>0</v>
      </c>
    </row>
    <row r="16" spans="1:6" ht="12">
      <c r="A16" s="7" t="s">
        <v>521</v>
      </c>
      <c r="B16" s="8">
        <v>0</v>
      </c>
      <c r="C16" s="8">
        <v>0</v>
      </c>
      <c r="E16" s="8">
        <v>1</v>
      </c>
      <c r="F16" s="8">
        <v>1</v>
      </c>
    </row>
    <row r="17" spans="1:6" ht="12">
      <c r="A17" s="7" t="s">
        <v>522</v>
      </c>
      <c r="B17" s="8">
        <v>0</v>
      </c>
      <c r="C17" s="8">
        <v>0</v>
      </c>
      <c r="E17" s="8">
        <v>0</v>
      </c>
      <c r="F17" s="8">
        <v>0</v>
      </c>
    </row>
    <row r="18" spans="1:6" ht="12">
      <c r="A18" s="7" t="s">
        <v>523</v>
      </c>
      <c r="B18" s="8">
        <v>0</v>
      </c>
      <c r="C18" s="8">
        <v>0</v>
      </c>
      <c r="E18" s="8">
        <v>0</v>
      </c>
      <c r="F18" s="8">
        <v>0</v>
      </c>
    </row>
    <row r="19" spans="1:6" ht="12">
      <c r="A19" s="7" t="s">
        <v>524</v>
      </c>
      <c r="B19" s="8">
        <v>0</v>
      </c>
      <c r="C19" s="8">
        <v>0</v>
      </c>
      <c r="E19" s="8">
        <v>0</v>
      </c>
      <c r="F19" s="8">
        <v>0</v>
      </c>
    </row>
    <row r="20" spans="1:6" ht="12">
      <c r="A20" s="7" t="s">
        <v>525</v>
      </c>
      <c r="B20" s="8">
        <v>0</v>
      </c>
      <c r="C20" s="8">
        <v>0</v>
      </c>
      <c r="E20" s="8">
        <v>1</v>
      </c>
      <c r="F20" s="8">
        <v>1</v>
      </c>
    </row>
    <row r="21" spans="1:6" ht="12">
      <c r="A21" s="7" t="s">
        <v>526</v>
      </c>
      <c r="B21" s="8">
        <v>0</v>
      </c>
      <c r="C21" s="8">
        <v>0</v>
      </c>
      <c r="E21" s="8">
        <v>0</v>
      </c>
      <c r="F21" s="8">
        <v>0</v>
      </c>
    </row>
    <row r="22" spans="1:6" ht="12">
      <c r="A22" s="7" t="s">
        <v>527</v>
      </c>
      <c r="B22" s="8">
        <v>0</v>
      </c>
      <c r="C22" s="8">
        <v>0</v>
      </c>
      <c r="E22" s="8">
        <v>0</v>
      </c>
      <c r="F22" s="8">
        <v>0</v>
      </c>
    </row>
    <row r="23" spans="1:6" ht="12">
      <c r="A23" s="7" t="s">
        <v>528</v>
      </c>
      <c r="B23" s="8">
        <v>0</v>
      </c>
      <c r="C23" s="8">
        <v>0</v>
      </c>
      <c r="E23" s="8">
        <v>0</v>
      </c>
      <c r="F23" s="8">
        <v>0</v>
      </c>
    </row>
    <row r="24" spans="1:6" ht="12">
      <c r="A24" s="7" t="s">
        <v>529</v>
      </c>
      <c r="B24" s="8">
        <v>0</v>
      </c>
      <c r="C24" s="8">
        <v>0</v>
      </c>
      <c r="E24" s="8">
        <v>0</v>
      </c>
      <c r="F24" s="8">
        <v>0</v>
      </c>
    </row>
    <row r="25" spans="1:6" ht="12">
      <c r="A25" s="7" t="s">
        <v>530</v>
      </c>
      <c r="B25" s="8">
        <v>0</v>
      </c>
      <c r="C25" s="8">
        <v>0</v>
      </c>
      <c r="E25" s="8">
        <v>0</v>
      </c>
      <c r="F25" s="8">
        <v>0</v>
      </c>
    </row>
    <row r="26" spans="1:6" ht="12">
      <c r="A26" s="7" t="s">
        <v>531</v>
      </c>
      <c r="B26" s="8">
        <v>0</v>
      </c>
      <c r="C26" s="8">
        <v>0</v>
      </c>
      <c r="E26" s="8">
        <v>0</v>
      </c>
      <c r="F26" s="8">
        <v>0</v>
      </c>
    </row>
    <row r="27" spans="1:6" ht="12">
      <c r="A27" s="7" t="s">
        <v>532</v>
      </c>
      <c r="B27" s="8">
        <v>0</v>
      </c>
      <c r="C27" s="8">
        <v>0</v>
      </c>
      <c r="E27" s="8">
        <v>0</v>
      </c>
      <c r="F27" s="8">
        <v>0</v>
      </c>
    </row>
    <row r="28" spans="1:6" ht="12">
      <c r="A28" s="7" t="s">
        <v>533</v>
      </c>
      <c r="B28" s="8">
        <v>0</v>
      </c>
      <c r="C28" s="8">
        <v>0</v>
      </c>
      <c r="E28" s="8">
        <v>0</v>
      </c>
      <c r="F28" s="8">
        <v>0</v>
      </c>
    </row>
    <row r="29" spans="1:6" ht="12">
      <c r="A29" s="7" t="s">
        <v>534</v>
      </c>
      <c r="B29" s="8">
        <v>0</v>
      </c>
      <c r="C29" s="8">
        <v>0</v>
      </c>
      <c r="E29" s="8">
        <v>0</v>
      </c>
      <c r="F29" s="8">
        <v>0</v>
      </c>
    </row>
    <row r="30" spans="1:6" ht="12">
      <c r="A30" s="7" t="s">
        <v>535</v>
      </c>
      <c r="B30" s="8">
        <v>0</v>
      </c>
      <c r="C30" s="8">
        <v>0</v>
      </c>
      <c r="E30" s="8">
        <v>0</v>
      </c>
      <c r="F30" s="8">
        <v>0</v>
      </c>
    </row>
    <row r="31" spans="1:6" ht="12">
      <c r="A31" s="7" t="s">
        <v>536</v>
      </c>
      <c r="B31" s="8">
        <v>0</v>
      </c>
      <c r="C31" s="8">
        <v>0</v>
      </c>
      <c r="E31" s="8">
        <v>0</v>
      </c>
      <c r="F31" s="8">
        <v>0</v>
      </c>
    </row>
    <row r="32" spans="1:6" ht="12">
      <c r="A32" s="7" t="s">
        <v>537</v>
      </c>
      <c r="B32" s="8">
        <v>0</v>
      </c>
      <c r="C32" s="8">
        <v>0</v>
      </c>
      <c r="E32" s="8">
        <v>0</v>
      </c>
      <c r="F32" s="8">
        <v>0</v>
      </c>
    </row>
    <row r="33" spans="1:6" ht="15.75" customHeight="1" thickBot="1">
      <c r="A33" s="51" t="s">
        <v>191</v>
      </c>
      <c r="B33" s="9">
        <f>SUM(B9:B32)</f>
        <v>0</v>
      </c>
      <c r="C33" s="9">
        <f>SUM(C9:C32)</f>
        <v>0</v>
      </c>
      <c r="D33" s="9"/>
      <c r="E33" s="9">
        <f>SUM(E9:E32)</f>
        <v>9</v>
      </c>
      <c r="F33" s="9">
        <f>SUM(F9:F32)</f>
        <v>15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8" customWidth="1"/>
    <col min="2" max="3" width="10.7109375" style="8" customWidth="1"/>
    <col min="4" max="4" width="2.28125" style="8" customWidth="1"/>
    <col min="5" max="6" width="10.7109375" style="8" customWidth="1"/>
    <col min="7" max="11" width="7.7109375" style="8" customWidth="1"/>
    <col min="12" max="12" width="14.00390625" style="8" customWidth="1"/>
    <col min="13" max="13" width="7.7109375" style="8" customWidth="1"/>
    <col min="14" max="16384" width="11.421875" style="8" customWidth="1"/>
  </cols>
  <sheetData>
    <row r="1" ht="15">
      <c r="A1" s="32" t="s">
        <v>1041</v>
      </c>
    </row>
    <row r="2" s="25" customFormat="1" ht="12"/>
    <row r="3" s="25" customFormat="1" ht="12"/>
    <row r="4" spans="2:6" ht="14.25" thickBot="1">
      <c r="B4" s="33" t="s">
        <v>254</v>
      </c>
      <c r="C4" s="34"/>
      <c r="D4" s="34"/>
      <c r="E4" s="34"/>
      <c r="F4" s="34"/>
    </row>
    <row r="5" spans="1:6" ht="12.75">
      <c r="A5" s="12"/>
      <c r="B5" s="16" t="s">
        <v>255</v>
      </c>
      <c r="C5" s="16"/>
      <c r="D5" s="17"/>
      <c r="E5" s="16" t="s">
        <v>256</v>
      </c>
      <c r="F5" s="16"/>
    </row>
    <row r="6" spans="1:6" ht="12.75">
      <c r="A6" s="13"/>
      <c r="B6" s="18" t="s">
        <v>266</v>
      </c>
      <c r="C6" s="18"/>
      <c r="D6" s="19"/>
      <c r="E6" s="18" t="s">
        <v>276</v>
      </c>
      <c r="F6" s="18"/>
    </row>
    <row r="7" spans="1:6" ht="12.75">
      <c r="A7" s="13"/>
      <c r="B7" s="20" t="s">
        <v>1016</v>
      </c>
      <c r="C7" s="20"/>
      <c r="D7" s="19"/>
      <c r="E7" s="20" t="s">
        <v>258</v>
      </c>
      <c r="F7" s="20"/>
    </row>
    <row r="8" spans="1:6" ht="12">
      <c r="A8" s="14"/>
      <c r="B8" s="4" t="s">
        <v>259</v>
      </c>
      <c r="C8" s="4" t="s">
        <v>260</v>
      </c>
      <c r="D8" s="4"/>
      <c r="E8" s="4" t="s">
        <v>259</v>
      </c>
      <c r="F8" s="4" t="s">
        <v>260</v>
      </c>
    </row>
    <row r="9" spans="1:6" ht="12">
      <c r="A9" s="7" t="s">
        <v>538</v>
      </c>
      <c r="B9" s="8">
        <v>0</v>
      </c>
      <c r="C9" s="8">
        <v>0</v>
      </c>
      <c r="E9" s="8">
        <v>0</v>
      </c>
      <c r="F9" s="8">
        <v>0</v>
      </c>
    </row>
    <row r="10" spans="1:6" ht="12">
      <c r="A10" s="7" t="s">
        <v>539</v>
      </c>
      <c r="B10" s="8">
        <v>0</v>
      </c>
      <c r="C10" s="8">
        <v>0</v>
      </c>
      <c r="E10" s="8">
        <v>3</v>
      </c>
      <c r="F10" s="8">
        <v>7</v>
      </c>
    </row>
    <row r="11" spans="1:6" ht="12">
      <c r="A11" s="7" t="s">
        <v>540</v>
      </c>
      <c r="B11" s="8">
        <v>0</v>
      </c>
      <c r="C11" s="8">
        <v>0</v>
      </c>
      <c r="E11" s="8">
        <v>1</v>
      </c>
      <c r="F11" s="8">
        <v>1</v>
      </c>
    </row>
    <row r="12" spans="1:6" ht="12">
      <c r="A12" s="7" t="s">
        <v>541</v>
      </c>
      <c r="B12" s="8">
        <v>0</v>
      </c>
      <c r="C12" s="8">
        <v>0</v>
      </c>
      <c r="E12" s="8">
        <v>0</v>
      </c>
      <c r="F12" s="8">
        <v>0</v>
      </c>
    </row>
    <row r="13" spans="1:6" ht="12">
      <c r="A13" s="7" t="s">
        <v>542</v>
      </c>
      <c r="B13" s="8">
        <v>0</v>
      </c>
      <c r="C13" s="8">
        <v>0</v>
      </c>
      <c r="E13" s="8">
        <v>1</v>
      </c>
      <c r="F13" s="8">
        <v>1</v>
      </c>
    </row>
    <row r="14" spans="1:6" ht="12">
      <c r="A14" s="7" t="s">
        <v>543</v>
      </c>
      <c r="B14" s="8">
        <v>0</v>
      </c>
      <c r="C14" s="8">
        <v>0</v>
      </c>
      <c r="E14" s="8">
        <v>0</v>
      </c>
      <c r="F14" s="8">
        <v>0</v>
      </c>
    </row>
    <row r="15" spans="1:6" ht="12">
      <c r="A15" s="7" t="s">
        <v>544</v>
      </c>
      <c r="B15" s="8">
        <v>0</v>
      </c>
      <c r="C15" s="8">
        <v>0</v>
      </c>
      <c r="E15" s="8">
        <v>0</v>
      </c>
      <c r="F15" s="8">
        <v>0</v>
      </c>
    </row>
    <row r="16" spans="1:6" ht="12">
      <c r="A16" s="7" t="s">
        <v>545</v>
      </c>
      <c r="B16" s="8">
        <v>0</v>
      </c>
      <c r="C16" s="8">
        <v>0</v>
      </c>
      <c r="E16" s="8">
        <v>26</v>
      </c>
      <c r="F16" s="8">
        <v>110</v>
      </c>
    </row>
    <row r="17" spans="1:6" ht="12">
      <c r="A17" s="7" t="s">
        <v>546</v>
      </c>
      <c r="B17" s="8">
        <v>0</v>
      </c>
      <c r="C17" s="8">
        <v>0</v>
      </c>
      <c r="E17" s="8">
        <v>3</v>
      </c>
      <c r="F17" s="8">
        <v>4</v>
      </c>
    </row>
    <row r="18" spans="1:6" ht="12">
      <c r="A18" s="7" t="s">
        <v>547</v>
      </c>
      <c r="B18" s="8">
        <v>0</v>
      </c>
      <c r="C18" s="8">
        <v>0</v>
      </c>
      <c r="E18" s="8">
        <v>1</v>
      </c>
      <c r="F18" s="8">
        <v>1</v>
      </c>
    </row>
    <row r="19" spans="1:6" ht="12">
      <c r="A19" s="7" t="s">
        <v>548</v>
      </c>
      <c r="B19" s="8">
        <v>0</v>
      </c>
      <c r="C19" s="8">
        <v>0</v>
      </c>
      <c r="E19" s="8">
        <v>0</v>
      </c>
      <c r="F19" s="8">
        <v>0</v>
      </c>
    </row>
    <row r="20" spans="1:6" ht="12">
      <c r="A20" s="7" t="s">
        <v>549</v>
      </c>
      <c r="B20" s="8">
        <v>0</v>
      </c>
      <c r="C20" s="8">
        <v>0</v>
      </c>
      <c r="E20" s="8">
        <v>1</v>
      </c>
      <c r="F20" s="8">
        <v>1</v>
      </c>
    </row>
    <row r="21" spans="1:6" ht="12">
      <c r="A21" s="7" t="s">
        <v>550</v>
      </c>
      <c r="B21" s="8">
        <v>0</v>
      </c>
      <c r="C21" s="8">
        <v>0</v>
      </c>
      <c r="E21" s="8">
        <v>0</v>
      </c>
      <c r="F21" s="8">
        <v>0</v>
      </c>
    </row>
    <row r="22" spans="1:6" ht="12">
      <c r="A22" s="7" t="s">
        <v>551</v>
      </c>
      <c r="B22" s="8">
        <v>0</v>
      </c>
      <c r="C22" s="8">
        <v>0</v>
      </c>
      <c r="E22" s="8">
        <v>4</v>
      </c>
      <c r="F22" s="8">
        <v>5</v>
      </c>
    </row>
    <row r="23" spans="1:6" ht="12">
      <c r="A23" s="7" t="s">
        <v>552</v>
      </c>
      <c r="B23" s="8">
        <v>0</v>
      </c>
      <c r="C23" s="8">
        <v>0</v>
      </c>
      <c r="E23" s="8">
        <v>0</v>
      </c>
      <c r="F23" s="8">
        <v>0</v>
      </c>
    </row>
    <row r="24" spans="1:6" ht="12">
      <c r="A24" s="7" t="s">
        <v>553</v>
      </c>
      <c r="B24" s="8">
        <v>0</v>
      </c>
      <c r="C24" s="8">
        <v>0</v>
      </c>
      <c r="E24" s="8">
        <v>0</v>
      </c>
      <c r="F24" s="8">
        <v>0</v>
      </c>
    </row>
    <row r="25" spans="1:6" ht="12">
      <c r="A25" s="7" t="s">
        <v>554</v>
      </c>
      <c r="B25" s="8">
        <v>0</v>
      </c>
      <c r="C25" s="8">
        <v>0</v>
      </c>
      <c r="E25" s="8">
        <v>2</v>
      </c>
      <c r="F25" s="8">
        <v>2</v>
      </c>
    </row>
    <row r="26" spans="1:6" ht="12">
      <c r="A26" s="7" t="s">
        <v>555</v>
      </c>
      <c r="B26" s="8">
        <v>0</v>
      </c>
      <c r="C26" s="8">
        <v>0</v>
      </c>
      <c r="E26" s="8">
        <v>0</v>
      </c>
      <c r="F26" s="8">
        <v>0</v>
      </c>
    </row>
    <row r="27" spans="1:6" ht="12">
      <c r="A27" s="7" t="s">
        <v>556</v>
      </c>
      <c r="B27" s="8">
        <v>0</v>
      </c>
      <c r="C27" s="8">
        <v>0</v>
      </c>
      <c r="E27" s="8">
        <v>0</v>
      </c>
      <c r="F27" s="8">
        <v>0</v>
      </c>
    </row>
    <row r="28" spans="1:6" ht="12">
      <c r="A28" s="7" t="s">
        <v>557</v>
      </c>
      <c r="B28" s="8">
        <v>0</v>
      </c>
      <c r="C28" s="8">
        <v>0</v>
      </c>
      <c r="E28" s="8">
        <v>2</v>
      </c>
      <c r="F28" s="8">
        <v>2</v>
      </c>
    </row>
    <row r="29" spans="1:6" ht="12">
      <c r="A29" s="7" t="s">
        <v>558</v>
      </c>
      <c r="B29" s="8">
        <v>0</v>
      </c>
      <c r="C29" s="8">
        <v>0</v>
      </c>
      <c r="E29" s="8">
        <v>0</v>
      </c>
      <c r="F29" s="8">
        <v>0</v>
      </c>
    </row>
    <row r="30" spans="1:6" ht="15.75" customHeight="1" thickBot="1">
      <c r="A30" s="51" t="s">
        <v>192</v>
      </c>
      <c r="B30" s="9">
        <f>SUM(B9:B29)</f>
        <v>0</v>
      </c>
      <c r="C30" s="9">
        <f>SUM(C9:C29)</f>
        <v>0</v>
      </c>
      <c r="D30" s="9"/>
      <c r="E30" s="9">
        <f>SUM(E9:E29)</f>
        <v>44</v>
      </c>
      <c r="F30" s="9">
        <f>SUM(F9:F29)</f>
        <v>134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8" customWidth="1"/>
    <col min="2" max="3" width="10.7109375" style="8" customWidth="1"/>
    <col min="4" max="4" width="2.28125" style="8" customWidth="1"/>
    <col min="5" max="6" width="10.7109375" style="8" customWidth="1"/>
    <col min="7" max="11" width="7.7109375" style="8" customWidth="1"/>
    <col min="12" max="12" width="14.00390625" style="8" customWidth="1"/>
    <col min="13" max="13" width="7.7109375" style="8" customWidth="1"/>
    <col min="14" max="16384" width="11.421875" style="8" customWidth="1"/>
  </cols>
  <sheetData>
    <row r="1" ht="15">
      <c r="A1" s="32" t="s">
        <v>1040</v>
      </c>
    </row>
    <row r="4" spans="2:6" ht="14.25" thickBot="1">
      <c r="B4" s="33" t="s">
        <v>254</v>
      </c>
      <c r="C4" s="34"/>
      <c r="D4" s="34"/>
      <c r="E4" s="34"/>
      <c r="F4" s="34"/>
    </row>
    <row r="5" spans="1:6" ht="12.75">
      <c r="A5" s="12"/>
      <c r="B5" s="16" t="s">
        <v>255</v>
      </c>
      <c r="C5" s="16"/>
      <c r="D5" s="17"/>
      <c r="E5" s="16" t="s">
        <v>256</v>
      </c>
      <c r="F5" s="16"/>
    </row>
    <row r="6" spans="1:6" ht="12.75">
      <c r="A6" s="13"/>
      <c r="B6" s="18" t="s">
        <v>266</v>
      </c>
      <c r="C6" s="18"/>
      <c r="D6" s="19"/>
      <c r="E6" s="18" t="s">
        <v>276</v>
      </c>
      <c r="F6" s="18"/>
    </row>
    <row r="7" spans="1:6" ht="12.75">
      <c r="A7" s="13"/>
      <c r="B7" s="20" t="s">
        <v>1016</v>
      </c>
      <c r="C7" s="20"/>
      <c r="D7" s="19"/>
      <c r="E7" s="20" t="s">
        <v>258</v>
      </c>
      <c r="F7" s="20"/>
    </row>
    <row r="8" spans="1:6" ht="12">
      <c r="A8" s="14"/>
      <c r="B8" s="4" t="s">
        <v>259</v>
      </c>
      <c r="C8" s="4" t="s">
        <v>260</v>
      </c>
      <c r="D8" s="4"/>
      <c r="E8" s="4" t="s">
        <v>259</v>
      </c>
      <c r="F8" s="4" t="s">
        <v>260</v>
      </c>
    </row>
    <row r="9" spans="1:6" ht="12">
      <c r="A9" s="7" t="s">
        <v>559</v>
      </c>
      <c r="B9" s="8">
        <v>0</v>
      </c>
      <c r="C9" s="8">
        <v>0</v>
      </c>
      <c r="E9" s="8">
        <v>1</v>
      </c>
      <c r="F9" s="8">
        <v>1</v>
      </c>
    </row>
    <row r="10" spans="1:6" ht="12">
      <c r="A10" s="7" t="s">
        <v>560</v>
      </c>
      <c r="B10" s="8">
        <v>0</v>
      </c>
      <c r="C10" s="8">
        <v>0</v>
      </c>
      <c r="E10" s="8">
        <v>4</v>
      </c>
      <c r="F10" s="8">
        <v>5</v>
      </c>
    </row>
    <row r="11" spans="1:6" ht="12">
      <c r="A11" s="7" t="s">
        <v>561</v>
      </c>
      <c r="B11" s="8">
        <v>0</v>
      </c>
      <c r="C11" s="8">
        <v>0</v>
      </c>
      <c r="E11" s="8">
        <v>1</v>
      </c>
      <c r="F11" s="8">
        <v>1</v>
      </c>
    </row>
    <row r="12" spans="1:6" ht="12">
      <c r="A12" s="7" t="s">
        <v>562</v>
      </c>
      <c r="B12" s="8">
        <v>0</v>
      </c>
      <c r="C12" s="8">
        <v>0</v>
      </c>
      <c r="E12" s="8">
        <v>0</v>
      </c>
      <c r="F12" s="8">
        <v>0</v>
      </c>
    </row>
    <row r="13" spans="1:6" ht="12">
      <c r="A13" s="7" t="s">
        <v>563</v>
      </c>
      <c r="B13" s="8">
        <v>0</v>
      </c>
      <c r="C13" s="8">
        <v>0</v>
      </c>
      <c r="E13" s="8">
        <v>0</v>
      </c>
      <c r="F13" s="8">
        <v>0</v>
      </c>
    </row>
    <row r="14" spans="1:6" ht="12">
      <c r="A14" s="7" t="s">
        <v>564</v>
      </c>
      <c r="B14" s="8">
        <v>0</v>
      </c>
      <c r="C14" s="8">
        <v>0</v>
      </c>
      <c r="E14" s="8">
        <v>9</v>
      </c>
      <c r="F14" s="8">
        <v>9</v>
      </c>
    </row>
    <row r="15" spans="1:6" ht="12">
      <c r="A15" s="7" t="s">
        <v>565</v>
      </c>
      <c r="B15" s="8">
        <v>0</v>
      </c>
      <c r="C15" s="8">
        <v>0</v>
      </c>
      <c r="E15" s="8">
        <v>8</v>
      </c>
      <c r="F15" s="8">
        <v>8</v>
      </c>
    </row>
    <row r="16" spans="1:6" ht="12">
      <c r="A16" s="7" t="s">
        <v>566</v>
      </c>
      <c r="B16" s="8">
        <v>0</v>
      </c>
      <c r="C16" s="8">
        <v>0</v>
      </c>
      <c r="E16" s="8">
        <v>0</v>
      </c>
      <c r="F16" s="8">
        <v>0</v>
      </c>
    </row>
    <row r="17" spans="1:6" ht="12">
      <c r="A17" s="7" t="s">
        <v>567</v>
      </c>
      <c r="B17" s="8">
        <v>0</v>
      </c>
      <c r="C17" s="8">
        <v>0</v>
      </c>
      <c r="E17" s="8">
        <v>0</v>
      </c>
      <c r="F17" s="8">
        <v>0</v>
      </c>
    </row>
    <row r="18" spans="1:6" ht="12">
      <c r="A18" s="7" t="s">
        <v>568</v>
      </c>
      <c r="B18" s="8">
        <v>0</v>
      </c>
      <c r="C18" s="8">
        <v>0</v>
      </c>
      <c r="E18" s="8">
        <v>9</v>
      </c>
      <c r="F18" s="8">
        <v>33</v>
      </c>
    </row>
    <row r="19" spans="1:6" ht="12">
      <c r="A19" s="7" t="s">
        <v>194</v>
      </c>
      <c r="B19" s="8">
        <v>1</v>
      </c>
      <c r="C19" s="8">
        <v>4</v>
      </c>
      <c r="E19" s="8">
        <v>24</v>
      </c>
      <c r="F19" s="8">
        <v>104</v>
      </c>
    </row>
    <row r="20" spans="1:6" ht="12">
      <c r="A20" s="7" t="s">
        <v>569</v>
      </c>
      <c r="B20" s="8">
        <v>0</v>
      </c>
      <c r="C20" s="8">
        <v>0</v>
      </c>
      <c r="E20" s="8">
        <v>0</v>
      </c>
      <c r="F20" s="8">
        <v>0</v>
      </c>
    </row>
    <row r="21" spans="1:6" ht="12">
      <c r="A21" s="7" t="s">
        <v>570</v>
      </c>
      <c r="B21" s="8">
        <v>0</v>
      </c>
      <c r="C21" s="8">
        <v>0</v>
      </c>
      <c r="E21" s="8">
        <v>8</v>
      </c>
      <c r="F21" s="8">
        <v>10</v>
      </c>
    </row>
    <row r="22" spans="1:6" ht="12">
      <c r="A22" s="7" t="s">
        <v>571</v>
      </c>
      <c r="B22" s="8">
        <v>0</v>
      </c>
      <c r="C22" s="8">
        <v>0</v>
      </c>
      <c r="E22" s="8">
        <v>0</v>
      </c>
      <c r="F22" s="8">
        <v>0</v>
      </c>
    </row>
    <row r="23" spans="1:6" ht="12">
      <c r="A23" s="7" t="s">
        <v>572</v>
      </c>
      <c r="B23" s="8">
        <v>0</v>
      </c>
      <c r="C23" s="8">
        <v>0</v>
      </c>
      <c r="E23" s="8">
        <v>0</v>
      </c>
      <c r="F23" s="8">
        <v>0</v>
      </c>
    </row>
    <row r="24" spans="1:6" ht="12">
      <c r="A24" s="7" t="s">
        <v>573</v>
      </c>
      <c r="B24" s="8">
        <v>0</v>
      </c>
      <c r="C24" s="8">
        <v>0</v>
      </c>
      <c r="E24" s="8">
        <v>7</v>
      </c>
      <c r="F24" s="8">
        <v>14</v>
      </c>
    </row>
    <row r="25" spans="1:6" ht="12">
      <c r="A25" s="7" t="s">
        <v>574</v>
      </c>
      <c r="B25" s="8">
        <v>0</v>
      </c>
      <c r="C25" s="8">
        <v>0</v>
      </c>
      <c r="E25" s="8">
        <v>1</v>
      </c>
      <c r="F25" s="8">
        <v>10</v>
      </c>
    </row>
    <row r="26" spans="1:6" ht="12">
      <c r="A26" s="7" t="s">
        <v>575</v>
      </c>
      <c r="B26" s="8">
        <v>0</v>
      </c>
      <c r="C26" s="8">
        <v>0</v>
      </c>
      <c r="E26" s="8">
        <v>0</v>
      </c>
      <c r="F26" s="8">
        <v>0</v>
      </c>
    </row>
    <row r="27" spans="1:6" ht="12">
      <c r="A27" s="7" t="s">
        <v>576</v>
      </c>
      <c r="B27" s="8">
        <v>0</v>
      </c>
      <c r="C27" s="8">
        <v>0</v>
      </c>
      <c r="E27" s="8">
        <v>9</v>
      </c>
      <c r="F27" s="8">
        <v>13</v>
      </c>
    </row>
    <row r="28" spans="1:6" ht="12">
      <c r="A28" s="7" t="s">
        <v>577</v>
      </c>
      <c r="B28" s="8">
        <v>0</v>
      </c>
      <c r="C28" s="8">
        <v>0</v>
      </c>
      <c r="E28" s="8">
        <v>1</v>
      </c>
      <c r="F28" s="8">
        <v>1</v>
      </c>
    </row>
    <row r="29" spans="1:6" ht="12">
      <c r="A29" s="7" t="s">
        <v>578</v>
      </c>
      <c r="B29" s="8">
        <v>0</v>
      </c>
      <c r="C29" s="8">
        <v>0</v>
      </c>
      <c r="E29" s="8">
        <v>0</v>
      </c>
      <c r="F29" s="8">
        <v>0</v>
      </c>
    </row>
    <row r="30" spans="1:6" ht="12">
      <c r="A30" s="7" t="s">
        <v>579</v>
      </c>
      <c r="B30" s="8">
        <v>0</v>
      </c>
      <c r="C30" s="8">
        <v>0</v>
      </c>
      <c r="E30" s="8">
        <v>5</v>
      </c>
      <c r="F30" s="8">
        <v>5</v>
      </c>
    </row>
    <row r="31" spans="1:6" ht="12">
      <c r="A31" s="7" t="s">
        <v>580</v>
      </c>
      <c r="B31" s="8">
        <v>0</v>
      </c>
      <c r="C31" s="8">
        <v>0</v>
      </c>
      <c r="E31" s="8">
        <v>5</v>
      </c>
      <c r="F31" s="8">
        <v>5</v>
      </c>
    </row>
    <row r="32" spans="1:6" ht="12">
      <c r="A32" s="7" t="s">
        <v>581</v>
      </c>
      <c r="B32" s="8">
        <v>0</v>
      </c>
      <c r="C32" s="8">
        <v>0</v>
      </c>
      <c r="E32" s="8">
        <v>0</v>
      </c>
      <c r="F32" s="8">
        <v>0</v>
      </c>
    </row>
    <row r="33" spans="1:6" ht="12">
      <c r="A33" s="7" t="s">
        <v>582</v>
      </c>
      <c r="B33" s="8">
        <v>0</v>
      </c>
      <c r="C33" s="8">
        <v>0</v>
      </c>
      <c r="E33" s="8">
        <v>1</v>
      </c>
      <c r="F33" s="8">
        <v>6</v>
      </c>
    </row>
    <row r="34" spans="1:6" ht="12">
      <c r="A34" s="7" t="s">
        <v>583</v>
      </c>
      <c r="B34" s="8">
        <v>0</v>
      </c>
      <c r="C34" s="8">
        <v>0</v>
      </c>
      <c r="E34" s="8">
        <v>8</v>
      </c>
      <c r="F34" s="8">
        <v>9</v>
      </c>
    </row>
    <row r="35" spans="1:6" ht="12">
      <c r="A35" s="7" t="s">
        <v>584</v>
      </c>
      <c r="B35" s="8">
        <v>0</v>
      </c>
      <c r="C35" s="8">
        <v>0</v>
      </c>
      <c r="E35" s="8">
        <v>0</v>
      </c>
      <c r="F35" s="8">
        <v>0</v>
      </c>
    </row>
    <row r="36" spans="1:6" ht="15.75" customHeight="1" thickBot="1">
      <c r="A36" s="51" t="s">
        <v>193</v>
      </c>
      <c r="B36" s="9">
        <f>SUM(B9:B35)</f>
        <v>1</v>
      </c>
      <c r="C36" s="9">
        <f>SUM(C9:C35)</f>
        <v>4</v>
      </c>
      <c r="D36" s="9"/>
      <c r="E36" s="9">
        <f>SUM(E9:E35)</f>
        <v>101</v>
      </c>
      <c r="F36" s="9">
        <f>SUM(F9:F35)</f>
        <v>234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X49"/>
  <sheetViews>
    <sheetView view="pageLayout" workbookViewId="0" topLeftCell="A4">
      <selection activeCell="A1" sqref="A1"/>
    </sheetView>
  </sheetViews>
  <sheetFormatPr defaultColWidth="11.421875" defaultRowHeight="12.75"/>
  <cols>
    <col min="1" max="1" width="24.8515625" style="8" customWidth="1"/>
    <col min="2" max="3" width="10.7109375" style="8" customWidth="1"/>
    <col min="4" max="4" width="2.28125" style="8" customWidth="1"/>
    <col min="5" max="6" width="10.7109375" style="8" customWidth="1"/>
    <col min="7" max="11" width="7.7109375" style="8" customWidth="1"/>
    <col min="12" max="12" width="14.00390625" style="8" customWidth="1"/>
    <col min="13" max="13" width="7.7109375" style="8" customWidth="1"/>
    <col min="14" max="18" width="11.421875" style="8" customWidth="1"/>
    <col min="19" max="19" width="24.8515625" style="8" customWidth="1"/>
    <col min="20" max="21" width="10.7109375" style="8" customWidth="1"/>
    <col min="22" max="22" width="2.28125" style="8" customWidth="1"/>
    <col min="23" max="24" width="10.7109375" style="8" customWidth="1"/>
    <col min="25" max="16384" width="11.421875" style="8" customWidth="1"/>
  </cols>
  <sheetData>
    <row r="1" spans="1:23" ht="15">
      <c r="A1" s="32" t="s">
        <v>1039</v>
      </c>
      <c r="S1" s="2" t="str">
        <f>CONCATENATE("Habitatges iniciats i acabats al Maresme. ",$I$1)</f>
        <v>Habitatges iniciats i acabats al Maresme. </v>
      </c>
      <c r="W1" s="58" t="s">
        <v>1018</v>
      </c>
    </row>
    <row r="2" ht="12">
      <c r="S2" s="7"/>
    </row>
    <row r="3" ht="12">
      <c r="S3" s="7"/>
    </row>
    <row r="4" spans="2:24" ht="14.25" thickBot="1">
      <c r="B4" s="33" t="s">
        <v>254</v>
      </c>
      <c r="C4" s="34"/>
      <c r="D4" s="34"/>
      <c r="E4" s="34"/>
      <c r="F4" s="34"/>
      <c r="S4" s="7"/>
      <c r="T4" s="3" t="s">
        <v>254</v>
      </c>
      <c r="U4" s="15"/>
      <c r="V4" s="15"/>
      <c r="W4" s="15"/>
      <c r="X4" s="15"/>
    </row>
    <row r="5" spans="1:24" ht="12.75">
      <c r="A5" s="12"/>
      <c r="B5" s="16" t="s">
        <v>255</v>
      </c>
      <c r="C5" s="16"/>
      <c r="D5" s="17"/>
      <c r="E5" s="16" t="s">
        <v>256</v>
      </c>
      <c r="F5" s="16"/>
      <c r="S5" s="12"/>
      <c r="T5" s="16" t="s">
        <v>255</v>
      </c>
      <c r="U5" s="16"/>
      <c r="V5" s="17"/>
      <c r="W5" s="16" t="s">
        <v>256</v>
      </c>
      <c r="X5" s="16"/>
    </row>
    <row r="6" spans="1:24" ht="12.75">
      <c r="A6" s="13"/>
      <c r="B6" s="18" t="s">
        <v>266</v>
      </c>
      <c r="C6" s="18"/>
      <c r="D6" s="19"/>
      <c r="E6" s="18" t="s">
        <v>276</v>
      </c>
      <c r="F6" s="18"/>
      <c r="S6" s="13"/>
      <c r="T6" s="18" t="s">
        <v>1011</v>
      </c>
      <c r="U6" s="18"/>
      <c r="V6" s="19"/>
      <c r="W6" s="18" t="s">
        <v>257</v>
      </c>
      <c r="X6" s="18"/>
    </row>
    <row r="7" spans="1:24" ht="12.75">
      <c r="A7" s="13"/>
      <c r="B7" s="20" t="s">
        <v>1016</v>
      </c>
      <c r="C7" s="20"/>
      <c r="D7" s="19"/>
      <c r="E7" s="20" t="s">
        <v>258</v>
      </c>
      <c r="F7" s="20"/>
      <c r="S7" s="13"/>
      <c r="T7" s="20" t="s">
        <v>1017</v>
      </c>
      <c r="U7" s="20"/>
      <c r="V7" s="19"/>
      <c r="W7" s="20" t="s">
        <v>258</v>
      </c>
      <c r="X7" s="20"/>
    </row>
    <row r="8" spans="1:24" ht="12">
      <c r="A8" s="14"/>
      <c r="B8" s="4" t="s">
        <v>259</v>
      </c>
      <c r="C8" s="4" t="s">
        <v>260</v>
      </c>
      <c r="D8" s="4"/>
      <c r="E8" s="4" t="s">
        <v>259</v>
      </c>
      <c r="F8" s="4" t="s">
        <v>260</v>
      </c>
      <c r="S8" s="14"/>
      <c r="T8" s="4" t="s">
        <v>259</v>
      </c>
      <c r="U8" s="4" t="s">
        <v>260</v>
      </c>
      <c r="V8" s="4"/>
      <c r="W8" s="4" t="s">
        <v>259</v>
      </c>
      <c r="X8" s="4" t="s">
        <v>260</v>
      </c>
    </row>
    <row r="9" spans="1:24" ht="12">
      <c r="A9" s="7" t="s">
        <v>585</v>
      </c>
      <c r="B9" s="8">
        <v>0</v>
      </c>
      <c r="C9" s="8">
        <v>0</v>
      </c>
      <c r="E9" s="8">
        <v>8</v>
      </c>
      <c r="F9" s="8">
        <v>8</v>
      </c>
      <c r="S9" s="7" t="s">
        <v>585</v>
      </c>
      <c r="T9" s="8">
        <v>0</v>
      </c>
      <c r="U9" s="8">
        <v>0</v>
      </c>
      <c r="W9" s="8">
        <v>7</v>
      </c>
      <c r="X9" s="8">
        <v>19</v>
      </c>
    </row>
    <row r="10" spans="1:24" ht="12">
      <c r="A10" s="7" t="s">
        <v>586</v>
      </c>
      <c r="B10" s="8">
        <v>0</v>
      </c>
      <c r="C10" s="8">
        <v>0</v>
      </c>
      <c r="E10" s="8">
        <v>5</v>
      </c>
      <c r="F10" s="8">
        <v>46</v>
      </c>
      <c r="S10" s="7" t="s">
        <v>586</v>
      </c>
      <c r="T10" s="8">
        <v>0</v>
      </c>
      <c r="U10" s="8">
        <v>0</v>
      </c>
      <c r="W10" s="8">
        <v>11</v>
      </c>
      <c r="X10" s="8">
        <v>54</v>
      </c>
    </row>
    <row r="11" spans="1:24" ht="12">
      <c r="A11" s="7" t="s">
        <v>587</v>
      </c>
      <c r="B11" s="8">
        <v>0</v>
      </c>
      <c r="C11" s="8">
        <v>0</v>
      </c>
      <c r="E11" s="8">
        <v>5</v>
      </c>
      <c r="F11" s="8">
        <v>11</v>
      </c>
      <c r="S11" s="7" t="s">
        <v>587</v>
      </c>
      <c r="T11" s="8">
        <v>0</v>
      </c>
      <c r="U11" s="8">
        <v>0</v>
      </c>
      <c r="W11" s="8">
        <v>2</v>
      </c>
      <c r="X11" s="8">
        <v>5</v>
      </c>
    </row>
    <row r="12" spans="1:24" ht="12">
      <c r="A12" s="7" t="s">
        <v>588</v>
      </c>
      <c r="B12" s="8">
        <v>0</v>
      </c>
      <c r="C12" s="8">
        <v>0</v>
      </c>
      <c r="E12" s="8">
        <v>14</v>
      </c>
      <c r="F12" s="8">
        <v>36</v>
      </c>
      <c r="S12" s="7" t="s">
        <v>588</v>
      </c>
      <c r="T12" s="8">
        <v>0</v>
      </c>
      <c r="U12" s="8">
        <v>0</v>
      </c>
      <c r="W12" s="8">
        <v>6</v>
      </c>
      <c r="X12" s="8">
        <v>6</v>
      </c>
    </row>
    <row r="13" spans="1:24" ht="12">
      <c r="A13" s="7" t="s">
        <v>589</v>
      </c>
      <c r="B13" s="8">
        <v>0</v>
      </c>
      <c r="C13" s="8">
        <v>0</v>
      </c>
      <c r="E13" s="8">
        <v>5</v>
      </c>
      <c r="F13" s="8">
        <v>21</v>
      </c>
      <c r="S13" s="7" t="s">
        <v>589</v>
      </c>
      <c r="T13" s="8">
        <v>0</v>
      </c>
      <c r="U13" s="8">
        <v>0</v>
      </c>
      <c r="W13" s="8">
        <v>7</v>
      </c>
      <c r="X13" s="8">
        <v>27</v>
      </c>
    </row>
    <row r="14" spans="1:24" ht="12">
      <c r="A14" s="7" t="s">
        <v>590</v>
      </c>
      <c r="B14" s="8">
        <v>0</v>
      </c>
      <c r="C14" s="8">
        <v>0</v>
      </c>
      <c r="E14" s="8">
        <v>9</v>
      </c>
      <c r="F14" s="8">
        <v>9</v>
      </c>
      <c r="S14" s="7" t="s">
        <v>590</v>
      </c>
      <c r="T14" s="8">
        <v>0</v>
      </c>
      <c r="U14" s="8">
        <v>0</v>
      </c>
      <c r="W14" s="8">
        <v>13</v>
      </c>
      <c r="X14" s="8">
        <v>15</v>
      </c>
    </row>
    <row r="15" spans="1:24" ht="12">
      <c r="A15" s="7" t="s">
        <v>591</v>
      </c>
      <c r="B15" s="8">
        <v>0</v>
      </c>
      <c r="C15" s="8">
        <v>0</v>
      </c>
      <c r="E15" s="8">
        <v>2</v>
      </c>
      <c r="F15" s="8">
        <v>8</v>
      </c>
      <c r="S15" s="7" t="s">
        <v>591</v>
      </c>
      <c r="T15" s="8">
        <v>0</v>
      </c>
      <c r="U15" s="8">
        <v>0</v>
      </c>
      <c r="W15" s="8">
        <v>2</v>
      </c>
      <c r="X15" s="8">
        <v>2</v>
      </c>
    </row>
    <row r="16" spans="1:24" ht="12">
      <c r="A16" s="7" t="s">
        <v>592</v>
      </c>
      <c r="B16" s="8">
        <v>0</v>
      </c>
      <c r="C16" s="8">
        <v>0</v>
      </c>
      <c r="E16" s="8">
        <v>6</v>
      </c>
      <c r="F16" s="8">
        <v>9</v>
      </c>
      <c r="S16" s="7" t="s">
        <v>592</v>
      </c>
      <c r="T16" s="8">
        <v>0</v>
      </c>
      <c r="U16" s="8">
        <v>0</v>
      </c>
      <c r="W16" s="8">
        <v>12</v>
      </c>
      <c r="X16" s="8">
        <v>24</v>
      </c>
    </row>
    <row r="17" spans="1:24" ht="12">
      <c r="A17" s="7" t="s">
        <v>593</v>
      </c>
      <c r="B17" s="8">
        <v>0</v>
      </c>
      <c r="C17" s="8">
        <v>0</v>
      </c>
      <c r="E17" s="8">
        <v>7</v>
      </c>
      <c r="F17" s="8">
        <v>8</v>
      </c>
      <c r="S17" s="7" t="s">
        <v>593</v>
      </c>
      <c r="T17" s="8">
        <v>0</v>
      </c>
      <c r="U17" s="8">
        <v>0</v>
      </c>
      <c r="W17" s="8">
        <v>10</v>
      </c>
      <c r="X17" s="8">
        <v>15</v>
      </c>
    </row>
    <row r="18" spans="1:24" ht="12">
      <c r="A18" s="7" t="s">
        <v>594</v>
      </c>
      <c r="B18" s="8">
        <v>0</v>
      </c>
      <c r="C18" s="8">
        <v>0</v>
      </c>
      <c r="E18" s="8">
        <v>7</v>
      </c>
      <c r="F18" s="8">
        <v>7</v>
      </c>
      <c r="S18" s="7" t="s">
        <v>594</v>
      </c>
      <c r="T18" s="8">
        <v>0</v>
      </c>
      <c r="U18" s="8">
        <v>0</v>
      </c>
      <c r="W18" s="8">
        <v>2</v>
      </c>
      <c r="X18" s="8">
        <v>2</v>
      </c>
    </row>
    <row r="19" spans="1:24" ht="12">
      <c r="A19" s="7" t="s">
        <v>595</v>
      </c>
      <c r="B19" s="8">
        <v>0</v>
      </c>
      <c r="C19" s="8">
        <v>0</v>
      </c>
      <c r="E19" s="8">
        <v>10</v>
      </c>
      <c r="F19" s="8">
        <v>71</v>
      </c>
      <c r="S19" s="7" t="s">
        <v>595</v>
      </c>
      <c r="T19" s="8">
        <v>1</v>
      </c>
      <c r="U19" s="8">
        <v>46</v>
      </c>
      <c r="W19" s="8">
        <v>3</v>
      </c>
      <c r="X19" s="8">
        <v>3</v>
      </c>
    </row>
    <row r="20" spans="1:24" ht="12">
      <c r="A20" s="7" t="s">
        <v>596</v>
      </c>
      <c r="B20" s="8">
        <v>1</v>
      </c>
      <c r="C20" s="8">
        <v>40</v>
      </c>
      <c r="E20" s="8">
        <v>18</v>
      </c>
      <c r="F20" s="8">
        <v>140</v>
      </c>
      <c r="S20" s="7" t="s">
        <v>596</v>
      </c>
      <c r="T20" s="8">
        <v>0</v>
      </c>
      <c r="U20" s="8">
        <v>0</v>
      </c>
      <c r="W20" s="8">
        <v>8</v>
      </c>
      <c r="X20" s="8">
        <v>17</v>
      </c>
    </row>
    <row r="21" spans="1:24" ht="12">
      <c r="A21" s="7" t="s">
        <v>597</v>
      </c>
      <c r="B21" s="8">
        <v>3</v>
      </c>
      <c r="C21" s="8">
        <v>110</v>
      </c>
      <c r="E21" s="8">
        <v>30</v>
      </c>
      <c r="F21" s="8">
        <v>95</v>
      </c>
      <c r="S21" s="7" t="s">
        <v>597</v>
      </c>
      <c r="T21" s="8">
        <v>3</v>
      </c>
      <c r="U21" s="8">
        <v>30</v>
      </c>
      <c r="W21" s="8">
        <v>32</v>
      </c>
      <c r="X21" s="8">
        <v>524</v>
      </c>
    </row>
    <row r="22" spans="1:24" ht="12">
      <c r="A22" s="7" t="s">
        <v>598</v>
      </c>
      <c r="B22" s="8">
        <v>0</v>
      </c>
      <c r="C22" s="8">
        <v>0</v>
      </c>
      <c r="E22" s="8">
        <v>11</v>
      </c>
      <c r="F22" s="8">
        <v>58</v>
      </c>
      <c r="S22" s="7" t="s">
        <v>598</v>
      </c>
      <c r="T22" s="8">
        <v>2</v>
      </c>
      <c r="U22" s="8">
        <v>77</v>
      </c>
      <c r="W22" s="8">
        <v>4</v>
      </c>
      <c r="X22" s="8">
        <v>125</v>
      </c>
    </row>
    <row r="23" spans="1:24" ht="12">
      <c r="A23" s="7" t="s">
        <v>599</v>
      </c>
      <c r="B23" s="8">
        <v>0</v>
      </c>
      <c r="C23" s="8">
        <v>0</v>
      </c>
      <c r="E23" s="8">
        <v>2</v>
      </c>
      <c r="F23" s="8">
        <v>3</v>
      </c>
      <c r="S23" s="7" t="s">
        <v>599</v>
      </c>
      <c r="T23" s="8">
        <v>0</v>
      </c>
      <c r="U23" s="8">
        <v>0</v>
      </c>
      <c r="W23" s="8">
        <v>3</v>
      </c>
      <c r="X23" s="8">
        <v>3</v>
      </c>
    </row>
    <row r="24" spans="1:24" ht="12">
      <c r="A24" s="7" t="s">
        <v>600</v>
      </c>
      <c r="B24" s="8">
        <v>0</v>
      </c>
      <c r="C24" s="8">
        <v>0</v>
      </c>
      <c r="E24" s="8">
        <v>3</v>
      </c>
      <c r="F24" s="8">
        <v>3</v>
      </c>
      <c r="S24" s="7" t="s">
        <v>600</v>
      </c>
      <c r="T24" s="8">
        <v>0</v>
      </c>
      <c r="U24" s="8">
        <v>0</v>
      </c>
      <c r="W24" s="8">
        <v>4</v>
      </c>
      <c r="X24" s="8">
        <v>7</v>
      </c>
    </row>
    <row r="25" spans="1:24" ht="12">
      <c r="A25" s="7" t="s">
        <v>601</v>
      </c>
      <c r="B25" s="8">
        <v>0</v>
      </c>
      <c r="C25" s="8">
        <v>0</v>
      </c>
      <c r="E25" s="8">
        <v>10</v>
      </c>
      <c r="F25" s="8">
        <v>13</v>
      </c>
      <c r="S25" s="7" t="s">
        <v>601</v>
      </c>
      <c r="T25" s="8">
        <v>0</v>
      </c>
      <c r="U25" s="8">
        <v>0</v>
      </c>
      <c r="W25" s="8">
        <v>17</v>
      </c>
      <c r="X25" s="8">
        <v>136</v>
      </c>
    </row>
    <row r="26" spans="1:24" ht="12">
      <c r="A26" s="7" t="s">
        <v>602</v>
      </c>
      <c r="B26" s="8">
        <v>0</v>
      </c>
      <c r="C26" s="8">
        <v>0</v>
      </c>
      <c r="E26" s="8">
        <v>5</v>
      </c>
      <c r="F26" s="8">
        <v>5</v>
      </c>
      <c r="S26" s="7" t="s">
        <v>602</v>
      </c>
      <c r="T26" s="8">
        <v>0</v>
      </c>
      <c r="U26" s="8">
        <v>0</v>
      </c>
      <c r="W26" s="8">
        <v>15</v>
      </c>
      <c r="X26" s="8">
        <v>43</v>
      </c>
    </row>
    <row r="27" spans="1:24" ht="12">
      <c r="A27" s="7" t="s">
        <v>603</v>
      </c>
      <c r="B27" s="8">
        <v>0</v>
      </c>
      <c r="C27" s="8">
        <v>0</v>
      </c>
      <c r="E27" s="8">
        <v>2</v>
      </c>
      <c r="F27" s="8">
        <v>3</v>
      </c>
      <c r="S27" s="7" t="s">
        <v>603</v>
      </c>
      <c r="T27" s="8">
        <v>0</v>
      </c>
      <c r="U27" s="8">
        <v>0</v>
      </c>
      <c r="W27" s="8">
        <v>7</v>
      </c>
      <c r="X27" s="8">
        <v>27</v>
      </c>
    </row>
    <row r="28" spans="1:24" ht="12">
      <c r="A28" s="7" t="s">
        <v>604</v>
      </c>
      <c r="B28" s="8">
        <v>0</v>
      </c>
      <c r="C28" s="8">
        <v>0</v>
      </c>
      <c r="E28" s="8">
        <v>11</v>
      </c>
      <c r="F28" s="8">
        <v>14</v>
      </c>
      <c r="S28" s="7" t="s">
        <v>604</v>
      </c>
      <c r="T28" s="8">
        <v>0</v>
      </c>
      <c r="U28" s="8">
        <v>0</v>
      </c>
      <c r="W28" s="8">
        <v>8</v>
      </c>
      <c r="X28" s="8">
        <v>37</v>
      </c>
    </row>
    <row r="29" spans="1:24" ht="12">
      <c r="A29" s="7" t="s">
        <v>605</v>
      </c>
      <c r="B29" s="8">
        <v>0</v>
      </c>
      <c r="C29" s="8">
        <v>0</v>
      </c>
      <c r="E29" s="8">
        <v>0</v>
      </c>
      <c r="F29" s="8">
        <v>0</v>
      </c>
      <c r="S29" s="7" t="s">
        <v>605</v>
      </c>
      <c r="T29" s="8">
        <v>0</v>
      </c>
      <c r="U29" s="8">
        <v>0</v>
      </c>
      <c r="W29" s="8">
        <v>1</v>
      </c>
      <c r="X29" s="8">
        <v>1</v>
      </c>
    </row>
    <row r="30" spans="1:24" ht="12">
      <c r="A30" s="7" t="s">
        <v>606</v>
      </c>
      <c r="B30" s="8">
        <v>0</v>
      </c>
      <c r="C30" s="8">
        <v>0</v>
      </c>
      <c r="E30" s="8">
        <v>1</v>
      </c>
      <c r="F30" s="8">
        <v>1</v>
      </c>
      <c r="S30" s="7" t="s">
        <v>606</v>
      </c>
      <c r="T30" s="8">
        <v>0</v>
      </c>
      <c r="U30" s="8">
        <v>0</v>
      </c>
      <c r="W30" s="8">
        <v>0</v>
      </c>
      <c r="X30" s="8">
        <v>0</v>
      </c>
    </row>
    <row r="31" spans="1:24" ht="12">
      <c r="A31" s="7" t="s">
        <v>607</v>
      </c>
      <c r="B31" s="8">
        <v>0</v>
      </c>
      <c r="C31" s="8">
        <v>0</v>
      </c>
      <c r="E31" s="8">
        <v>4</v>
      </c>
      <c r="F31" s="8">
        <v>4</v>
      </c>
      <c r="S31" s="7" t="s">
        <v>607</v>
      </c>
      <c r="T31" s="8">
        <v>0</v>
      </c>
      <c r="U31" s="8">
        <v>0</v>
      </c>
      <c r="W31" s="8">
        <v>7</v>
      </c>
      <c r="X31" s="8">
        <v>34</v>
      </c>
    </row>
    <row r="32" spans="1:24" ht="12">
      <c r="A32" s="7" t="s">
        <v>608</v>
      </c>
      <c r="B32" s="8">
        <v>0</v>
      </c>
      <c r="C32" s="8">
        <v>0</v>
      </c>
      <c r="E32" s="8">
        <v>1</v>
      </c>
      <c r="F32" s="8">
        <v>8</v>
      </c>
      <c r="S32" s="7" t="s">
        <v>608</v>
      </c>
      <c r="T32" s="8">
        <v>0</v>
      </c>
      <c r="U32" s="8">
        <v>0</v>
      </c>
      <c r="W32" s="8">
        <v>2</v>
      </c>
      <c r="X32" s="8">
        <v>2</v>
      </c>
    </row>
    <row r="33" spans="1:24" ht="12">
      <c r="A33" s="7" t="s">
        <v>609</v>
      </c>
      <c r="B33" s="8">
        <v>0</v>
      </c>
      <c r="C33" s="8">
        <v>0</v>
      </c>
      <c r="E33" s="8">
        <v>3</v>
      </c>
      <c r="F33" s="8">
        <v>3</v>
      </c>
      <c r="S33" s="7" t="s">
        <v>609</v>
      </c>
      <c r="T33" s="8">
        <v>0</v>
      </c>
      <c r="U33" s="8">
        <v>0</v>
      </c>
      <c r="W33" s="8">
        <v>6</v>
      </c>
      <c r="X33" s="8">
        <v>6</v>
      </c>
    </row>
    <row r="34" spans="1:24" ht="12">
      <c r="A34" s="7" t="s">
        <v>610</v>
      </c>
      <c r="B34" s="8">
        <v>0</v>
      </c>
      <c r="C34" s="8">
        <v>0</v>
      </c>
      <c r="E34" s="8">
        <v>8</v>
      </c>
      <c r="F34" s="8">
        <v>19</v>
      </c>
      <c r="S34" s="7" t="s">
        <v>610</v>
      </c>
      <c r="T34" s="8">
        <v>0</v>
      </c>
      <c r="U34" s="8">
        <v>0</v>
      </c>
      <c r="W34" s="8">
        <v>8</v>
      </c>
      <c r="X34" s="8">
        <v>34</v>
      </c>
    </row>
    <row r="35" spans="1:24" ht="12">
      <c r="A35" s="7" t="s">
        <v>611</v>
      </c>
      <c r="B35" s="8">
        <v>0</v>
      </c>
      <c r="C35" s="8">
        <v>0</v>
      </c>
      <c r="E35" s="8">
        <v>6</v>
      </c>
      <c r="F35" s="8">
        <v>19</v>
      </c>
      <c r="S35" s="7" t="s">
        <v>611</v>
      </c>
      <c r="T35" s="8">
        <v>2</v>
      </c>
      <c r="U35" s="8">
        <v>80</v>
      </c>
      <c r="W35" s="8">
        <v>11</v>
      </c>
      <c r="X35" s="8">
        <v>124</v>
      </c>
    </row>
    <row r="36" spans="1:24" ht="12">
      <c r="A36" s="7" t="s">
        <v>612</v>
      </c>
      <c r="B36" s="8">
        <v>0</v>
      </c>
      <c r="C36" s="8">
        <v>0</v>
      </c>
      <c r="E36" s="8">
        <v>12</v>
      </c>
      <c r="F36" s="8">
        <v>15</v>
      </c>
      <c r="S36" s="7" t="s">
        <v>612</v>
      </c>
      <c r="T36" s="8">
        <v>0</v>
      </c>
      <c r="U36" s="8">
        <v>0</v>
      </c>
      <c r="W36" s="8">
        <v>9</v>
      </c>
      <c r="X36" s="8">
        <v>9</v>
      </c>
    </row>
    <row r="37" spans="1:24" ht="12">
      <c r="A37" s="7" t="s">
        <v>613</v>
      </c>
      <c r="B37" s="8">
        <v>2</v>
      </c>
      <c r="C37" s="8">
        <v>28</v>
      </c>
      <c r="E37" s="8">
        <v>2</v>
      </c>
      <c r="F37" s="8">
        <v>2</v>
      </c>
      <c r="S37" s="7" t="s">
        <v>613</v>
      </c>
      <c r="T37" s="8">
        <v>0</v>
      </c>
      <c r="U37" s="8">
        <v>0</v>
      </c>
      <c r="W37" s="8">
        <v>8</v>
      </c>
      <c r="X37" s="8">
        <v>34</v>
      </c>
    </row>
    <row r="38" spans="1:24" ht="12">
      <c r="A38" s="7" t="s">
        <v>614</v>
      </c>
      <c r="B38" s="8">
        <v>0</v>
      </c>
      <c r="C38" s="8">
        <v>0</v>
      </c>
      <c r="E38" s="8">
        <v>3</v>
      </c>
      <c r="F38" s="8">
        <v>27</v>
      </c>
      <c r="S38" s="7" t="s">
        <v>614</v>
      </c>
      <c r="T38" s="8">
        <v>0</v>
      </c>
      <c r="U38" s="8">
        <v>0</v>
      </c>
      <c r="W38" s="8">
        <v>4</v>
      </c>
      <c r="X38" s="8">
        <v>10</v>
      </c>
    </row>
    <row r="39" spans="1:24" ht="15.75" customHeight="1" thickBot="1">
      <c r="A39" s="51" t="s">
        <v>195</v>
      </c>
      <c r="B39" s="9">
        <f>SUM(B9:B38)</f>
        <v>6</v>
      </c>
      <c r="C39" s="9">
        <f>SUM(C9:C38)</f>
        <v>178</v>
      </c>
      <c r="D39" s="9"/>
      <c r="E39" s="9">
        <f>SUM(E9:E38)</f>
        <v>210</v>
      </c>
      <c r="F39" s="9">
        <f>SUM(F9:F38)</f>
        <v>666</v>
      </c>
      <c r="S39" s="51" t="s">
        <v>195</v>
      </c>
      <c r="T39" s="9">
        <f>SUM(T9:T38)</f>
        <v>8</v>
      </c>
      <c r="U39" s="9">
        <f>SUM(U9:U38)</f>
        <v>233</v>
      </c>
      <c r="V39" s="9"/>
      <c r="W39" s="9">
        <f>SUM(W9:W38)</f>
        <v>229</v>
      </c>
      <c r="X39" s="9">
        <f>SUM(X9:X38)</f>
        <v>1345</v>
      </c>
    </row>
    <row r="40" ht="15">
      <c r="S40" s="2" t="str">
        <f>CONCATENATE("Habitatges iniciats i acabats al Moianès. ",$I$1)</f>
        <v>Habitatges iniciats i acabats al Moianès. </v>
      </c>
    </row>
    <row r="41" ht="12">
      <c r="S41" s="7"/>
    </row>
    <row r="42" ht="12">
      <c r="S42" s="7"/>
    </row>
    <row r="43" spans="19:24" ht="14.25" thickBot="1">
      <c r="S43" s="7"/>
      <c r="T43" s="3" t="s">
        <v>254</v>
      </c>
      <c r="U43" s="15"/>
      <c r="V43" s="15"/>
      <c r="W43" s="15"/>
      <c r="X43" s="15"/>
    </row>
    <row r="44" spans="19:24" ht="12.75">
      <c r="S44" s="12"/>
      <c r="T44" s="16" t="s">
        <v>255</v>
      </c>
      <c r="U44" s="16"/>
      <c r="V44" s="17"/>
      <c r="W44" s="16" t="s">
        <v>256</v>
      </c>
      <c r="X44" s="16"/>
    </row>
    <row r="45" spans="19:24" ht="12.75">
      <c r="S45" s="13"/>
      <c r="T45" s="18" t="s">
        <v>1011</v>
      </c>
      <c r="U45" s="18"/>
      <c r="V45" s="19"/>
      <c r="W45" s="18" t="s">
        <v>257</v>
      </c>
      <c r="X45" s="18"/>
    </row>
    <row r="46" spans="19:24" ht="12.75">
      <c r="S46" s="13"/>
      <c r="T46" s="20" t="s">
        <v>1017</v>
      </c>
      <c r="U46" s="20"/>
      <c r="V46" s="19"/>
      <c r="W46" s="20" t="s">
        <v>258</v>
      </c>
      <c r="X46" s="20"/>
    </row>
    <row r="47" spans="19:24" ht="12">
      <c r="S47" s="14"/>
      <c r="T47" s="4" t="s">
        <v>259</v>
      </c>
      <c r="U47" s="4" t="s">
        <v>260</v>
      </c>
      <c r="V47" s="4"/>
      <c r="W47" s="4" t="s">
        <v>259</v>
      </c>
      <c r="X47" s="4" t="s">
        <v>260</v>
      </c>
    </row>
    <row r="48" spans="19:24" ht="12">
      <c r="S48" s="7" t="s">
        <v>286</v>
      </c>
      <c r="T48" s="8">
        <v>0</v>
      </c>
      <c r="U48" s="8">
        <v>0</v>
      </c>
      <c r="W48" s="8">
        <v>0</v>
      </c>
      <c r="X48" s="8">
        <v>0</v>
      </c>
    </row>
    <row r="49" spans="19:24" ht="12">
      <c r="S49" s="7" t="s">
        <v>944</v>
      </c>
      <c r="T49" s="8">
        <v>0</v>
      </c>
      <c r="U49" s="8">
        <v>0</v>
      </c>
      <c r="W49" s="8">
        <v>3</v>
      </c>
      <c r="X49" s="8">
        <v>3</v>
      </c>
    </row>
  </sheetData>
  <sheetProtection/>
  <printOptions horizontalCentered="1" verticalCentered="1"/>
  <pageMargins left="0.7480314960629921" right="0.7480314960629921" top="0" bottom="0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3" width="10.7109375" style="0" customWidth="1"/>
    <col min="4" max="4" width="2.28125" style="0" customWidth="1"/>
    <col min="5" max="6" width="10.7109375" style="0" customWidth="1"/>
  </cols>
  <sheetData>
    <row r="1" spans="1:6" ht="15">
      <c r="A1" s="32" t="s">
        <v>1038</v>
      </c>
      <c r="B1" s="8"/>
      <c r="C1" s="8"/>
      <c r="D1" s="8"/>
      <c r="E1" s="8"/>
      <c r="F1" s="8"/>
    </row>
    <row r="2" spans="1:6" ht="12.75">
      <c r="A2" s="7"/>
      <c r="B2" s="8"/>
      <c r="C2" s="8"/>
      <c r="D2" s="8"/>
      <c r="E2" s="8"/>
      <c r="F2" s="8"/>
    </row>
    <row r="3" spans="1:6" ht="12.75">
      <c r="A3" s="7"/>
      <c r="B3" s="8"/>
      <c r="C3" s="8"/>
      <c r="D3" s="8"/>
      <c r="E3" s="8"/>
      <c r="F3" s="8"/>
    </row>
    <row r="4" spans="1:6" ht="14.25" thickBot="1">
      <c r="A4" s="7"/>
      <c r="B4" s="3" t="s">
        <v>254</v>
      </c>
      <c r="C4" s="15"/>
      <c r="D4" s="15"/>
      <c r="E4" s="15"/>
      <c r="F4" s="15"/>
    </row>
    <row r="5" spans="1:6" ht="12.75">
      <c r="A5" s="12"/>
      <c r="B5" s="16" t="s">
        <v>255</v>
      </c>
      <c r="C5" s="16"/>
      <c r="D5" s="17"/>
      <c r="E5" s="16" t="s">
        <v>256</v>
      </c>
      <c r="F5" s="16"/>
    </row>
    <row r="6" spans="1:6" ht="12.75">
      <c r="A6" s="13"/>
      <c r="B6" s="18" t="s">
        <v>1011</v>
      </c>
      <c r="C6" s="18"/>
      <c r="D6" s="19"/>
      <c r="E6" s="18" t="s">
        <v>257</v>
      </c>
      <c r="F6" s="18"/>
    </row>
    <row r="7" spans="1:6" ht="12.75">
      <c r="A7" s="13"/>
      <c r="B7" s="20" t="s">
        <v>1016</v>
      </c>
      <c r="C7" s="20"/>
      <c r="D7" s="19"/>
      <c r="E7" s="20" t="s">
        <v>258</v>
      </c>
      <c r="F7" s="20"/>
    </row>
    <row r="8" spans="1:6" ht="12.75">
      <c r="A8" s="14"/>
      <c r="B8" s="4" t="s">
        <v>259</v>
      </c>
      <c r="C8" s="4" t="s">
        <v>260</v>
      </c>
      <c r="D8" s="4"/>
      <c r="E8" s="4" t="s">
        <v>259</v>
      </c>
      <c r="F8" s="4" t="s">
        <v>260</v>
      </c>
    </row>
    <row r="9" spans="1:6" ht="12.75">
      <c r="A9" s="7" t="s">
        <v>286</v>
      </c>
      <c r="B9" s="8">
        <v>0</v>
      </c>
      <c r="C9" s="8">
        <v>0</v>
      </c>
      <c r="D9" s="8"/>
      <c r="E9" s="8">
        <v>2</v>
      </c>
      <c r="F9" s="8">
        <v>2</v>
      </c>
    </row>
    <row r="10" spans="1:6" ht="12.75">
      <c r="A10" s="7" t="s">
        <v>944</v>
      </c>
      <c r="B10" s="8">
        <v>0</v>
      </c>
      <c r="C10" s="8">
        <v>0</v>
      </c>
      <c r="D10" s="8"/>
      <c r="E10" s="8">
        <v>0</v>
      </c>
      <c r="F10" s="8">
        <v>0</v>
      </c>
    </row>
    <row r="11" spans="1:6" ht="12.75">
      <c r="A11" s="7" t="s">
        <v>945</v>
      </c>
      <c r="B11" s="8">
        <v>0</v>
      </c>
      <c r="C11" s="8">
        <v>0</v>
      </c>
      <c r="D11" s="8"/>
      <c r="E11" s="8">
        <v>0</v>
      </c>
      <c r="F11" s="8">
        <v>0</v>
      </c>
    </row>
    <row r="12" spans="1:6" ht="12.75">
      <c r="A12" s="7" t="s">
        <v>203</v>
      </c>
      <c r="B12" s="8">
        <v>0</v>
      </c>
      <c r="C12" s="8">
        <v>0</v>
      </c>
      <c r="D12" s="8"/>
      <c r="E12" s="8">
        <v>0</v>
      </c>
      <c r="F12" s="8">
        <v>0</v>
      </c>
    </row>
    <row r="13" spans="1:6" ht="12.75">
      <c r="A13" s="7" t="s">
        <v>293</v>
      </c>
      <c r="B13" s="8">
        <v>0</v>
      </c>
      <c r="C13" s="8">
        <v>0</v>
      </c>
      <c r="D13" s="8"/>
      <c r="E13" s="8">
        <v>3</v>
      </c>
      <c r="F13" s="8">
        <v>3</v>
      </c>
    </row>
    <row r="14" spans="1:6" ht="12.75">
      <c r="A14" s="7" t="s">
        <v>950</v>
      </c>
      <c r="B14" s="8">
        <v>0</v>
      </c>
      <c r="C14" s="8">
        <v>0</v>
      </c>
      <c r="D14" s="8"/>
      <c r="E14" s="8">
        <v>0</v>
      </c>
      <c r="F14" s="8">
        <v>0</v>
      </c>
    </row>
    <row r="15" spans="1:6" ht="12.75">
      <c r="A15" s="7" t="s">
        <v>299</v>
      </c>
      <c r="B15" s="8">
        <v>0</v>
      </c>
      <c r="C15" s="8">
        <v>0</v>
      </c>
      <c r="D15" s="8"/>
      <c r="E15" s="8">
        <v>0</v>
      </c>
      <c r="F15" s="8">
        <v>0</v>
      </c>
    </row>
    <row r="16" spans="1:6" ht="12.75">
      <c r="A16" s="7" t="s">
        <v>298</v>
      </c>
      <c r="B16" s="8">
        <v>0</v>
      </c>
      <c r="C16" s="8">
        <v>0</v>
      </c>
      <c r="D16" s="8"/>
      <c r="E16" s="8">
        <v>6</v>
      </c>
      <c r="F16" s="8">
        <v>8</v>
      </c>
    </row>
    <row r="17" spans="1:6" ht="12.75">
      <c r="A17" s="7" t="s">
        <v>970</v>
      </c>
      <c r="B17" s="8">
        <v>0</v>
      </c>
      <c r="C17" s="8">
        <v>0</v>
      </c>
      <c r="D17" s="8"/>
      <c r="E17" s="8">
        <v>0</v>
      </c>
      <c r="F17" s="8">
        <v>0</v>
      </c>
    </row>
    <row r="18" spans="1:6" ht="12.75">
      <c r="A18" s="7" t="s">
        <v>313</v>
      </c>
      <c r="B18" s="8">
        <v>0</v>
      </c>
      <c r="C18" s="8">
        <v>0</v>
      </c>
      <c r="D18" s="8"/>
      <c r="E18" s="8">
        <v>0</v>
      </c>
      <c r="F18" s="8">
        <v>0</v>
      </c>
    </row>
    <row r="19" spans="1:6" ht="13.5" thickBot="1">
      <c r="A19" s="51" t="s">
        <v>1009</v>
      </c>
      <c r="B19" s="9">
        <f>SUM(B9:B18)</f>
        <v>0</v>
      </c>
      <c r="C19" s="9">
        <f>SUM(C9:C18)</f>
        <v>0</v>
      </c>
      <c r="D19" s="9"/>
      <c r="E19" s="9">
        <f>SUM(E9:E18)</f>
        <v>11</v>
      </c>
      <c r="F19" s="9">
        <f>SUM(F9:F18)</f>
        <v>13</v>
      </c>
    </row>
  </sheetData>
  <sheetProtection/>
  <printOptions horizontalCentered="1" verticalCentered="1"/>
  <pageMargins left="0.75" right="0.75" top="0" bottom="0" header="0" footer="0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8" customWidth="1"/>
    <col min="2" max="3" width="10.7109375" style="8" customWidth="1"/>
    <col min="4" max="4" width="2.28125" style="8" customWidth="1"/>
    <col min="5" max="6" width="10.7109375" style="8" customWidth="1"/>
    <col min="7" max="11" width="7.7109375" style="8" customWidth="1"/>
    <col min="12" max="12" width="14.00390625" style="8" customWidth="1"/>
    <col min="13" max="13" width="7.7109375" style="8" customWidth="1"/>
    <col min="14" max="16384" width="11.421875" style="8" customWidth="1"/>
  </cols>
  <sheetData>
    <row r="1" ht="15">
      <c r="A1" s="32" t="s">
        <v>1037</v>
      </c>
    </row>
    <row r="4" spans="2:6" ht="14.25" thickBot="1">
      <c r="B4" s="33" t="s">
        <v>254</v>
      </c>
      <c r="C4" s="34"/>
      <c r="D4" s="34"/>
      <c r="E4" s="34"/>
      <c r="F4" s="34"/>
    </row>
    <row r="5" spans="1:6" ht="12.75">
      <c r="A5" s="12"/>
      <c r="B5" s="16" t="s">
        <v>255</v>
      </c>
      <c r="C5" s="16"/>
      <c r="D5" s="17"/>
      <c r="E5" s="16" t="s">
        <v>256</v>
      </c>
      <c r="F5" s="16"/>
    </row>
    <row r="6" spans="1:6" ht="12.75">
      <c r="A6" s="13"/>
      <c r="B6" s="18" t="s">
        <v>266</v>
      </c>
      <c r="C6" s="18"/>
      <c r="D6" s="19"/>
      <c r="E6" s="18" t="s">
        <v>276</v>
      </c>
      <c r="F6" s="18"/>
    </row>
    <row r="7" spans="1:6" ht="12.75">
      <c r="A7" s="13"/>
      <c r="B7" s="20" t="s">
        <v>1016</v>
      </c>
      <c r="C7" s="20"/>
      <c r="D7" s="19"/>
      <c r="E7" s="20" t="s">
        <v>258</v>
      </c>
      <c r="F7" s="20"/>
    </row>
    <row r="8" spans="1:6" ht="12">
      <c r="A8" s="14"/>
      <c r="B8" s="4" t="s">
        <v>259</v>
      </c>
      <c r="C8" s="4" t="s">
        <v>260</v>
      </c>
      <c r="D8" s="4"/>
      <c r="E8" s="4" t="s">
        <v>259</v>
      </c>
      <c r="F8" s="4" t="s">
        <v>260</v>
      </c>
    </row>
    <row r="9" spans="1:6" ht="12">
      <c r="A9" s="7" t="s">
        <v>615</v>
      </c>
      <c r="B9" s="8">
        <v>0</v>
      </c>
      <c r="C9" s="8">
        <v>0</v>
      </c>
      <c r="E9" s="8">
        <v>8</v>
      </c>
      <c r="F9" s="8">
        <v>8</v>
      </c>
    </row>
    <row r="10" spans="1:6" ht="12">
      <c r="A10" s="7" t="s">
        <v>616</v>
      </c>
      <c r="B10" s="8">
        <v>0</v>
      </c>
      <c r="C10" s="8">
        <v>0</v>
      </c>
      <c r="E10" s="8">
        <v>11</v>
      </c>
      <c r="F10" s="8">
        <v>11</v>
      </c>
    </row>
    <row r="11" spans="1:6" ht="12">
      <c r="A11" s="7" t="s">
        <v>617</v>
      </c>
      <c r="B11" s="8">
        <v>0</v>
      </c>
      <c r="C11" s="8">
        <v>0</v>
      </c>
      <c r="E11" s="8">
        <v>0</v>
      </c>
      <c r="F11" s="8">
        <v>0</v>
      </c>
    </row>
    <row r="12" spans="1:6" ht="12">
      <c r="A12" s="7" t="s">
        <v>618</v>
      </c>
      <c r="B12" s="8">
        <v>0</v>
      </c>
      <c r="C12" s="8">
        <v>0</v>
      </c>
      <c r="E12" s="8">
        <v>0</v>
      </c>
      <c r="F12" s="8">
        <v>0</v>
      </c>
    </row>
    <row r="13" spans="1:6" ht="12">
      <c r="A13" s="7" t="s">
        <v>619</v>
      </c>
      <c r="B13" s="8">
        <v>0</v>
      </c>
      <c r="C13" s="8">
        <v>0</v>
      </c>
      <c r="E13" s="8">
        <v>0</v>
      </c>
      <c r="F13" s="8">
        <v>0</v>
      </c>
    </row>
    <row r="14" spans="1:6" ht="12">
      <c r="A14" s="7" t="s">
        <v>620</v>
      </c>
      <c r="B14" s="8">
        <v>0</v>
      </c>
      <c r="C14" s="8">
        <v>0</v>
      </c>
      <c r="E14" s="8">
        <v>0</v>
      </c>
      <c r="F14" s="8">
        <v>0</v>
      </c>
    </row>
    <row r="15" spans="1:6" ht="12">
      <c r="A15" s="7" t="s">
        <v>621</v>
      </c>
      <c r="B15" s="8">
        <v>0</v>
      </c>
      <c r="C15" s="8">
        <v>0</v>
      </c>
      <c r="E15" s="8">
        <v>0</v>
      </c>
      <c r="F15" s="8">
        <v>0</v>
      </c>
    </row>
    <row r="16" spans="1:6" ht="12">
      <c r="A16" s="7" t="s">
        <v>622</v>
      </c>
      <c r="B16" s="8">
        <v>0</v>
      </c>
      <c r="C16" s="8">
        <v>0</v>
      </c>
      <c r="E16" s="8">
        <v>6</v>
      </c>
      <c r="F16" s="8">
        <v>6</v>
      </c>
    </row>
    <row r="17" spans="1:6" ht="12">
      <c r="A17" s="7" t="s">
        <v>623</v>
      </c>
      <c r="B17" s="8">
        <v>0</v>
      </c>
      <c r="C17" s="8">
        <v>0</v>
      </c>
      <c r="E17" s="8">
        <v>3</v>
      </c>
      <c r="F17" s="8">
        <v>4</v>
      </c>
    </row>
    <row r="18" spans="1:6" ht="12">
      <c r="A18" s="7" t="s">
        <v>624</v>
      </c>
      <c r="B18" s="8">
        <v>0</v>
      </c>
      <c r="C18" s="8">
        <v>0</v>
      </c>
      <c r="E18" s="8">
        <v>0</v>
      </c>
      <c r="F18" s="8">
        <v>0</v>
      </c>
    </row>
    <row r="19" spans="1:6" ht="12">
      <c r="A19" s="7" t="s">
        <v>625</v>
      </c>
      <c r="B19" s="8">
        <v>0</v>
      </c>
      <c r="C19" s="8">
        <v>0</v>
      </c>
      <c r="E19" s="8">
        <v>5</v>
      </c>
      <c r="F19" s="8">
        <v>5</v>
      </c>
    </row>
    <row r="20" spans="1:6" ht="12">
      <c r="A20" s="7" t="s">
        <v>626</v>
      </c>
      <c r="B20" s="8">
        <v>0</v>
      </c>
      <c r="C20" s="8">
        <v>0</v>
      </c>
      <c r="E20" s="8">
        <v>1</v>
      </c>
      <c r="F20" s="8">
        <v>1</v>
      </c>
    </row>
    <row r="21" spans="1:6" ht="15.75" customHeight="1" thickBot="1">
      <c r="A21" s="51" t="s">
        <v>196</v>
      </c>
      <c r="B21" s="9">
        <f>SUM(B9:B20)</f>
        <v>0</v>
      </c>
      <c r="C21" s="9">
        <f>SUM(C9:C20)</f>
        <v>0</v>
      </c>
      <c r="D21" s="9"/>
      <c r="E21" s="9">
        <f>SUM(E9:E20)</f>
        <v>34</v>
      </c>
      <c r="F21" s="9">
        <f>SUM(F9:F20)</f>
        <v>35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8" customWidth="1"/>
    <col min="2" max="3" width="10.7109375" style="8" customWidth="1"/>
    <col min="4" max="4" width="2.28125" style="8" customWidth="1"/>
    <col min="5" max="6" width="10.7109375" style="8" customWidth="1"/>
    <col min="7" max="11" width="7.7109375" style="8" customWidth="1"/>
    <col min="12" max="12" width="14.00390625" style="8" customWidth="1"/>
    <col min="13" max="13" width="7.7109375" style="8" customWidth="1"/>
    <col min="14" max="16384" width="11.421875" style="8" customWidth="1"/>
  </cols>
  <sheetData>
    <row r="1" ht="15">
      <c r="A1" s="32" t="s">
        <v>1036</v>
      </c>
    </row>
    <row r="4" spans="2:6" ht="14.25" thickBot="1">
      <c r="B4" s="33" t="s">
        <v>254</v>
      </c>
      <c r="C4" s="34"/>
      <c r="D4" s="34"/>
      <c r="E4" s="34"/>
      <c r="F4" s="34"/>
    </row>
    <row r="5" spans="1:6" ht="12.75">
      <c r="A5" s="12"/>
      <c r="B5" s="16" t="s">
        <v>255</v>
      </c>
      <c r="C5" s="16"/>
      <c r="D5" s="17"/>
      <c r="E5" s="16" t="s">
        <v>256</v>
      </c>
      <c r="F5" s="16"/>
    </row>
    <row r="6" spans="1:6" ht="12.75">
      <c r="A6" s="13"/>
      <c r="B6" s="18" t="s">
        <v>266</v>
      </c>
      <c r="C6" s="18"/>
      <c r="D6" s="19"/>
      <c r="E6" s="18" t="s">
        <v>276</v>
      </c>
      <c r="F6" s="18"/>
    </row>
    <row r="7" spans="1:6" ht="12.75">
      <c r="A7" s="13"/>
      <c r="B7" s="20" t="s">
        <v>1016</v>
      </c>
      <c r="C7" s="20"/>
      <c r="D7" s="19"/>
      <c r="E7" s="20" t="s">
        <v>258</v>
      </c>
      <c r="F7" s="20"/>
    </row>
    <row r="8" spans="1:6" ht="12">
      <c r="A8" s="14"/>
      <c r="B8" s="4" t="s">
        <v>259</v>
      </c>
      <c r="C8" s="4" t="s">
        <v>260</v>
      </c>
      <c r="D8" s="4"/>
      <c r="E8" s="4" t="s">
        <v>259</v>
      </c>
      <c r="F8" s="4" t="s">
        <v>260</v>
      </c>
    </row>
    <row r="9" spans="1:6" ht="12">
      <c r="A9" s="7" t="s">
        <v>627</v>
      </c>
      <c r="B9" s="8">
        <v>0</v>
      </c>
      <c r="C9" s="8">
        <v>0</v>
      </c>
      <c r="E9" s="8">
        <v>2</v>
      </c>
      <c r="F9" s="8">
        <v>2</v>
      </c>
    </row>
    <row r="10" spans="1:6" ht="12">
      <c r="A10" s="7" t="s">
        <v>628</v>
      </c>
      <c r="B10" s="8">
        <v>0</v>
      </c>
      <c r="C10" s="8">
        <v>0</v>
      </c>
      <c r="E10" s="8">
        <v>0</v>
      </c>
      <c r="F10" s="8">
        <v>0</v>
      </c>
    </row>
    <row r="11" spans="1:6" ht="12">
      <c r="A11" s="7" t="s">
        <v>629</v>
      </c>
      <c r="B11" s="8">
        <v>0</v>
      </c>
      <c r="C11" s="8">
        <v>0</v>
      </c>
      <c r="E11" s="8">
        <v>0</v>
      </c>
      <c r="F11" s="8">
        <v>0</v>
      </c>
    </row>
    <row r="12" spans="1:6" ht="12">
      <c r="A12" s="7" t="s">
        <v>630</v>
      </c>
      <c r="B12" s="8">
        <v>0</v>
      </c>
      <c r="C12" s="8">
        <v>0</v>
      </c>
      <c r="E12" s="8">
        <v>0</v>
      </c>
      <c r="F12" s="8">
        <v>0</v>
      </c>
    </row>
    <row r="13" spans="1:6" ht="12">
      <c r="A13" s="7" t="s">
        <v>631</v>
      </c>
      <c r="B13" s="8">
        <v>0</v>
      </c>
      <c r="C13" s="8">
        <v>0</v>
      </c>
      <c r="E13" s="8">
        <v>1</v>
      </c>
      <c r="F13" s="8">
        <v>3</v>
      </c>
    </row>
    <row r="14" spans="1:6" ht="12">
      <c r="A14" s="7" t="s">
        <v>632</v>
      </c>
      <c r="B14" s="8">
        <v>0</v>
      </c>
      <c r="C14" s="8">
        <v>0</v>
      </c>
      <c r="E14" s="8">
        <v>1</v>
      </c>
      <c r="F14" s="8">
        <v>1</v>
      </c>
    </row>
    <row r="15" spans="1:6" ht="12">
      <c r="A15" s="7" t="s">
        <v>633</v>
      </c>
      <c r="B15" s="8">
        <v>0</v>
      </c>
      <c r="C15" s="8">
        <v>0</v>
      </c>
      <c r="E15" s="8">
        <v>5</v>
      </c>
      <c r="F15" s="8">
        <v>5</v>
      </c>
    </row>
    <row r="16" spans="1:6" ht="12">
      <c r="A16" s="7" t="s">
        <v>634</v>
      </c>
      <c r="B16" s="8">
        <v>0</v>
      </c>
      <c r="C16" s="8">
        <v>0</v>
      </c>
      <c r="E16" s="8">
        <v>0</v>
      </c>
      <c r="F16" s="8">
        <v>0</v>
      </c>
    </row>
    <row r="17" spans="1:6" ht="12">
      <c r="A17" s="7" t="s">
        <v>635</v>
      </c>
      <c r="B17" s="8">
        <v>0</v>
      </c>
      <c r="C17" s="8">
        <v>0</v>
      </c>
      <c r="E17" s="8">
        <v>1</v>
      </c>
      <c r="F17" s="8">
        <v>1</v>
      </c>
    </row>
    <row r="18" spans="1:6" ht="12">
      <c r="A18" s="7" t="s">
        <v>636</v>
      </c>
      <c r="B18" s="8">
        <v>0</v>
      </c>
      <c r="C18" s="8">
        <v>0</v>
      </c>
      <c r="E18" s="8">
        <v>0</v>
      </c>
      <c r="F18" s="8">
        <v>0</v>
      </c>
    </row>
    <row r="19" spans="1:6" ht="12">
      <c r="A19" s="7" t="s">
        <v>637</v>
      </c>
      <c r="B19" s="8">
        <v>0</v>
      </c>
      <c r="C19" s="8">
        <v>0</v>
      </c>
      <c r="E19" s="8">
        <v>0</v>
      </c>
      <c r="F19" s="8">
        <v>0</v>
      </c>
    </row>
    <row r="20" spans="1:6" ht="12">
      <c r="A20" s="7" t="s">
        <v>638</v>
      </c>
      <c r="B20" s="8">
        <v>0</v>
      </c>
      <c r="C20" s="8">
        <v>0</v>
      </c>
      <c r="E20" s="8">
        <v>1</v>
      </c>
      <c r="F20" s="8">
        <v>1</v>
      </c>
    </row>
    <row r="21" spans="1:6" ht="12">
      <c r="A21" s="7" t="s">
        <v>639</v>
      </c>
      <c r="B21" s="8">
        <v>0</v>
      </c>
      <c r="C21" s="8">
        <v>0</v>
      </c>
      <c r="E21" s="8">
        <v>0</v>
      </c>
      <c r="F21" s="8">
        <v>0</v>
      </c>
    </row>
    <row r="22" spans="1:6" ht="12">
      <c r="A22" s="7" t="s">
        <v>640</v>
      </c>
      <c r="B22" s="8">
        <v>0</v>
      </c>
      <c r="C22" s="8">
        <v>0</v>
      </c>
      <c r="E22" s="8">
        <v>0</v>
      </c>
      <c r="F22" s="8">
        <v>0</v>
      </c>
    </row>
    <row r="23" spans="1:6" ht="12">
      <c r="A23" s="7" t="s">
        <v>641</v>
      </c>
      <c r="B23" s="8">
        <v>0</v>
      </c>
      <c r="C23" s="8">
        <v>0</v>
      </c>
      <c r="E23" s="8">
        <v>0</v>
      </c>
      <c r="F23" s="8">
        <v>0</v>
      </c>
    </row>
    <row r="24" spans="1:6" ht="12">
      <c r="A24" s="7" t="s">
        <v>642</v>
      </c>
      <c r="B24" s="8">
        <v>0</v>
      </c>
      <c r="C24" s="8">
        <v>0</v>
      </c>
      <c r="E24" s="8">
        <v>0</v>
      </c>
      <c r="F24" s="8">
        <v>0</v>
      </c>
    </row>
    <row r="25" spans="1:6" ht="12">
      <c r="A25" s="7" t="s">
        <v>643</v>
      </c>
      <c r="B25" s="8">
        <v>0</v>
      </c>
      <c r="C25" s="8">
        <v>0</v>
      </c>
      <c r="E25" s="8">
        <v>1</v>
      </c>
      <c r="F25" s="8">
        <v>1</v>
      </c>
    </row>
    <row r="26" spans="1:6" ht="12">
      <c r="A26" s="7" t="s">
        <v>644</v>
      </c>
      <c r="B26" s="8">
        <v>0</v>
      </c>
      <c r="C26" s="8">
        <v>0</v>
      </c>
      <c r="E26" s="8">
        <v>0</v>
      </c>
      <c r="F26" s="8">
        <v>0</v>
      </c>
    </row>
    <row r="27" spans="1:6" ht="12">
      <c r="A27" s="7" t="s">
        <v>645</v>
      </c>
      <c r="B27" s="8">
        <v>0</v>
      </c>
      <c r="C27" s="8">
        <v>0</v>
      </c>
      <c r="E27" s="8">
        <v>0</v>
      </c>
      <c r="F27" s="8">
        <v>0</v>
      </c>
    </row>
    <row r="28" spans="1:6" ht="12">
      <c r="A28" s="7" t="s">
        <v>646</v>
      </c>
      <c r="B28" s="8">
        <v>0</v>
      </c>
      <c r="C28" s="8">
        <v>0</v>
      </c>
      <c r="E28" s="8">
        <v>1</v>
      </c>
      <c r="F28" s="8">
        <v>1</v>
      </c>
    </row>
    <row r="29" spans="1:6" ht="12">
      <c r="A29" s="7" t="s">
        <v>647</v>
      </c>
      <c r="B29" s="8">
        <v>0</v>
      </c>
      <c r="C29" s="8">
        <v>0</v>
      </c>
      <c r="E29" s="8">
        <v>0</v>
      </c>
      <c r="F29" s="8">
        <v>0</v>
      </c>
    </row>
    <row r="30" spans="1:6" ht="12">
      <c r="A30" s="7" t="s">
        <v>648</v>
      </c>
      <c r="B30" s="8">
        <v>0</v>
      </c>
      <c r="C30" s="8">
        <v>0</v>
      </c>
      <c r="E30" s="8">
        <v>1</v>
      </c>
      <c r="F30" s="8">
        <v>1</v>
      </c>
    </row>
    <row r="31" spans="1:6" ht="12">
      <c r="A31" s="7" t="s">
        <v>649</v>
      </c>
      <c r="B31" s="8">
        <v>0</v>
      </c>
      <c r="C31" s="8">
        <v>0</v>
      </c>
      <c r="E31" s="8">
        <v>0</v>
      </c>
      <c r="F31" s="8">
        <v>0</v>
      </c>
    </row>
    <row r="32" spans="1:6" ht="12">
      <c r="A32" s="7" t="s">
        <v>650</v>
      </c>
      <c r="B32" s="8">
        <v>0</v>
      </c>
      <c r="C32" s="8">
        <v>0</v>
      </c>
      <c r="E32" s="8">
        <v>0</v>
      </c>
      <c r="F32" s="8">
        <v>0</v>
      </c>
    </row>
    <row r="33" spans="1:6" ht="12">
      <c r="A33" s="7" t="s">
        <v>651</v>
      </c>
      <c r="B33" s="8">
        <v>0</v>
      </c>
      <c r="C33" s="8">
        <v>0</v>
      </c>
      <c r="E33" s="8">
        <v>0</v>
      </c>
      <c r="F33" s="8">
        <v>0</v>
      </c>
    </row>
    <row r="34" spans="1:6" ht="12">
      <c r="A34" s="7" t="s">
        <v>652</v>
      </c>
      <c r="B34" s="8">
        <v>0</v>
      </c>
      <c r="C34" s="8">
        <v>0</v>
      </c>
      <c r="E34" s="8">
        <v>0</v>
      </c>
      <c r="F34" s="8">
        <v>0</v>
      </c>
    </row>
    <row r="35" spans="1:6" ht="12">
      <c r="A35" s="7" t="s">
        <v>653</v>
      </c>
      <c r="B35" s="8">
        <v>0</v>
      </c>
      <c r="C35" s="8">
        <v>0</v>
      </c>
      <c r="E35" s="8">
        <v>0</v>
      </c>
      <c r="F35" s="8">
        <v>0</v>
      </c>
    </row>
    <row r="36" spans="1:6" ht="12">
      <c r="A36" s="7" t="s">
        <v>654</v>
      </c>
      <c r="B36" s="8">
        <v>0</v>
      </c>
      <c r="C36" s="8">
        <v>0</v>
      </c>
      <c r="E36" s="8">
        <v>1</v>
      </c>
      <c r="F36" s="8">
        <v>1</v>
      </c>
    </row>
    <row r="37" spans="1:6" ht="12">
      <c r="A37" s="7" t="s">
        <v>655</v>
      </c>
      <c r="B37" s="8">
        <v>0</v>
      </c>
      <c r="C37" s="8">
        <v>0</v>
      </c>
      <c r="E37" s="8">
        <v>0</v>
      </c>
      <c r="F37" s="8">
        <v>0</v>
      </c>
    </row>
    <row r="38" spans="1:6" ht="12">
      <c r="A38" s="7" t="s">
        <v>656</v>
      </c>
      <c r="B38" s="8">
        <v>0</v>
      </c>
      <c r="C38" s="8">
        <v>0</v>
      </c>
      <c r="E38" s="8">
        <v>1</v>
      </c>
      <c r="F38" s="8">
        <v>1</v>
      </c>
    </row>
    <row r="39" spans="1:6" ht="15.75" customHeight="1" thickBot="1">
      <c r="A39" s="51" t="s">
        <v>197</v>
      </c>
      <c r="B39" s="9">
        <f>SUM(B9:B38)</f>
        <v>0</v>
      </c>
      <c r="C39" s="9">
        <f>SUM(C9:C38)</f>
        <v>0</v>
      </c>
      <c r="D39" s="9"/>
      <c r="E39" s="9">
        <f>SUM(E9:E38)</f>
        <v>16</v>
      </c>
      <c r="F39" s="9">
        <f>SUM(F9:F38)</f>
        <v>18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8" customWidth="1"/>
    <col min="2" max="3" width="10.7109375" style="8" customWidth="1"/>
    <col min="4" max="4" width="2.28125" style="8" customWidth="1"/>
    <col min="5" max="6" width="10.7109375" style="8" customWidth="1"/>
    <col min="7" max="11" width="7.7109375" style="8" customWidth="1"/>
    <col min="12" max="12" width="14.00390625" style="8" customWidth="1"/>
    <col min="13" max="13" width="7.7109375" style="8" customWidth="1"/>
    <col min="14" max="16384" width="11.421875" style="8" customWidth="1"/>
  </cols>
  <sheetData>
    <row r="1" spans="1:6" ht="15">
      <c r="A1" s="32" t="s">
        <v>1035</v>
      </c>
      <c r="F1" s="48" t="s">
        <v>271</v>
      </c>
    </row>
    <row r="2" ht="15">
      <c r="A2" s="44"/>
    </row>
    <row r="3" spans="2:6" ht="14.25" thickBot="1">
      <c r="B3" s="33" t="s">
        <v>254</v>
      </c>
      <c r="C3" s="34"/>
      <c r="D3" s="34"/>
      <c r="E3" s="34"/>
      <c r="F3" s="34"/>
    </row>
    <row r="4" spans="1:6" ht="12.75">
      <c r="A4" s="12"/>
      <c r="B4" s="16" t="s">
        <v>255</v>
      </c>
      <c r="C4" s="16"/>
      <c r="D4" s="17"/>
      <c r="E4" s="16" t="s">
        <v>256</v>
      </c>
      <c r="F4" s="16"/>
    </row>
    <row r="5" spans="1:6" ht="12.75">
      <c r="A5" s="13"/>
      <c r="B5" s="18" t="s">
        <v>266</v>
      </c>
      <c r="C5" s="18"/>
      <c r="D5" s="19"/>
      <c r="E5" s="18" t="s">
        <v>276</v>
      </c>
      <c r="F5" s="18"/>
    </row>
    <row r="6" spans="1:6" ht="12.75">
      <c r="A6" s="13"/>
      <c r="B6" s="20" t="s">
        <v>1016</v>
      </c>
      <c r="C6" s="20"/>
      <c r="D6" s="19"/>
      <c r="E6" s="20" t="s">
        <v>258</v>
      </c>
      <c r="F6" s="20"/>
    </row>
    <row r="7" spans="1:6" ht="12">
      <c r="A7" s="14"/>
      <c r="B7" s="4" t="s">
        <v>259</v>
      </c>
      <c r="C7" s="4" t="s">
        <v>260</v>
      </c>
      <c r="D7" s="4"/>
      <c r="E7" s="4" t="s">
        <v>259</v>
      </c>
      <c r="F7" s="4" t="s">
        <v>260</v>
      </c>
    </row>
    <row r="8" spans="1:6" ht="12">
      <c r="A8" s="7" t="s">
        <v>199</v>
      </c>
      <c r="B8" s="8">
        <v>0</v>
      </c>
      <c r="C8" s="8">
        <v>0</v>
      </c>
      <c r="E8" s="8">
        <v>0</v>
      </c>
      <c r="F8" s="8">
        <v>0</v>
      </c>
    </row>
    <row r="9" spans="1:6" ht="12">
      <c r="A9" s="7" t="s">
        <v>267</v>
      </c>
      <c r="B9" s="8">
        <v>0</v>
      </c>
      <c r="C9" s="8">
        <v>0</v>
      </c>
      <c r="E9" s="8">
        <v>1</v>
      </c>
      <c r="F9" s="8">
        <v>1</v>
      </c>
    </row>
    <row r="10" spans="1:6" ht="12">
      <c r="A10" s="7" t="s">
        <v>200</v>
      </c>
      <c r="B10" s="8">
        <v>0</v>
      </c>
      <c r="C10" s="8">
        <v>0</v>
      </c>
      <c r="E10" s="8">
        <v>0</v>
      </c>
      <c r="F10" s="8">
        <v>0</v>
      </c>
    </row>
    <row r="11" spans="1:6" ht="12">
      <c r="A11" s="7" t="s">
        <v>201</v>
      </c>
      <c r="B11" s="8">
        <v>0</v>
      </c>
      <c r="C11" s="8">
        <v>0</v>
      </c>
      <c r="E11" s="8">
        <v>2</v>
      </c>
      <c r="F11" s="8">
        <v>5</v>
      </c>
    </row>
    <row r="12" spans="1:6" ht="12">
      <c r="A12" s="7" t="s">
        <v>202</v>
      </c>
      <c r="B12" s="8">
        <v>0</v>
      </c>
      <c r="C12" s="8">
        <v>0</v>
      </c>
      <c r="E12" s="8">
        <v>4</v>
      </c>
      <c r="F12" s="8">
        <v>4</v>
      </c>
    </row>
    <row r="13" spans="1:6" ht="12">
      <c r="A13" s="7" t="s">
        <v>204</v>
      </c>
      <c r="B13" s="8">
        <v>0</v>
      </c>
      <c r="C13" s="8">
        <v>0</v>
      </c>
      <c r="E13" s="8">
        <v>0</v>
      </c>
      <c r="F13" s="8">
        <v>0</v>
      </c>
    </row>
    <row r="14" spans="1:6" ht="12">
      <c r="A14" s="7" t="s">
        <v>979</v>
      </c>
      <c r="B14" s="8">
        <v>0</v>
      </c>
      <c r="C14" s="8">
        <v>0</v>
      </c>
      <c r="E14" s="8">
        <v>3</v>
      </c>
      <c r="F14" s="8">
        <v>3</v>
      </c>
    </row>
    <row r="15" spans="1:6" ht="12">
      <c r="A15" s="7" t="s">
        <v>205</v>
      </c>
      <c r="B15" s="8">
        <v>0</v>
      </c>
      <c r="C15" s="8">
        <v>0</v>
      </c>
      <c r="E15" s="8">
        <v>2</v>
      </c>
      <c r="F15" s="8">
        <v>2</v>
      </c>
    </row>
    <row r="16" spans="1:6" ht="12">
      <c r="A16" s="7" t="s">
        <v>206</v>
      </c>
      <c r="B16" s="8">
        <v>0</v>
      </c>
      <c r="C16" s="8">
        <v>0</v>
      </c>
      <c r="E16" s="8">
        <v>3</v>
      </c>
      <c r="F16" s="8">
        <v>5</v>
      </c>
    </row>
    <row r="17" spans="1:6" ht="12">
      <c r="A17" s="7" t="s">
        <v>207</v>
      </c>
      <c r="B17" s="8">
        <v>0</v>
      </c>
      <c r="C17" s="8">
        <v>0</v>
      </c>
      <c r="E17" s="8">
        <v>0</v>
      </c>
      <c r="F17" s="8">
        <v>0</v>
      </c>
    </row>
    <row r="18" spans="1:6" ht="12">
      <c r="A18" s="7" t="s">
        <v>208</v>
      </c>
      <c r="B18" s="8">
        <v>0</v>
      </c>
      <c r="C18" s="8">
        <v>0</v>
      </c>
      <c r="E18" s="8">
        <v>0</v>
      </c>
      <c r="F18" s="8">
        <v>0</v>
      </c>
    </row>
    <row r="19" spans="1:6" ht="12">
      <c r="A19" s="7" t="s">
        <v>209</v>
      </c>
      <c r="B19" s="8">
        <v>0</v>
      </c>
      <c r="C19" s="8">
        <v>0</v>
      </c>
      <c r="E19" s="8">
        <v>5</v>
      </c>
      <c r="F19" s="8">
        <v>7</v>
      </c>
    </row>
    <row r="20" spans="1:6" ht="12">
      <c r="A20" s="7" t="s">
        <v>210</v>
      </c>
      <c r="B20" s="8">
        <v>0</v>
      </c>
      <c r="C20" s="8">
        <v>0</v>
      </c>
      <c r="E20" s="8">
        <v>0</v>
      </c>
      <c r="F20" s="8">
        <v>0</v>
      </c>
    </row>
    <row r="21" spans="1:6" ht="12">
      <c r="A21" s="7" t="s">
        <v>211</v>
      </c>
      <c r="B21" s="8">
        <v>0</v>
      </c>
      <c r="C21" s="8">
        <v>0</v>
      </c>
      <c r="E21" s="8">
        <v>2</v>
      </c>
      <c r="F21" s="8">
        <v>3</v>
      </c>
    </row>
    <row r="22" spans="1:6" ht="12">
      <c r="A22" s="7" t="s">
        <v>212</v>
      </c>
      <c r="B22" s="8">
        <v>0</v>
      </c>
      <c r="C22" s="8">
        <v>0</v>
      </c>
      <c r="E22" s="8">
        <v>0</v>
      </c>
      <c r="F22" s="8">
        <v>0</v>
      </c>
    </row>
    <row r="23" spans="1:6" ht="12">
      <c r="A23" s="7" t="s">
        <v>213</v>
      </c>
      <c r="B23" s="8">
        <v>0</v>
      </c>
      <c r="C23" s="8">
        <v>0</v>
      </c>
      <c r="E23" s="8">
        <v>1</v>
      </c>
      <c r="F23" s="8">
        <v>1</v>
      </c>
    </row>
    <row r="24" spans="1:6" ht="12">
      <c r="A24" s="7" t="s">
        <v>214</v>
      </c>
      <c r="B24" s="8">
        <v>1</v>
      </c>
      <c r="C24" s="8">
        <v>4</v>
      </c>
      <c r="E24" s="8">
        <v>1</v>
      </c>
      <c r="F24" s="8">
        <v>1</v>
      </c>
    </row>
    <row r="25" spans="1:6" ht="12">
      <c r="A25" s="7" t="s">
        <v>215</v>
      </c>
      <c r="B25" s="8">
        <v>0</v>
      </c>
      <c r="C25" s="8">
        <v>0</v>
      </c>
      <c r="E25" s="8">
        <v>0</v>
      </c>
      <c r="F25" s="8">
        <v>0</v>
      </c>
    </row>
    <row r="26" spans="1:6" ht="12">
      <c r="A26" s="7" t="s">
        <v>216</v>
      </c>
      <c r="B26" s="8">
        <v>0</v>
      </c>
      <c r="C26" s="8">
        <v>0</v>
      </c>
      <c r="E26" s="8">
        <v>0</v>
      </c>
      <c r="F26" s="8">
        <v>0</v>
      </c>
    </row>
    <row r="27" spans="1:6" ht="12">
      <c r="A27" s="7" t="s">
        <v>217</v>
      </c>
      <c r="B27" s="8">
        <v>0</v>
      </c>
      <c r="C27" s="8">
        <v>0</v>
      </c>
      <c r="E27" s="8">
        <v>0</v>
      </c>
      <c r="F27" s="8">
        <v>0</v>
      </c>
    </row>
    <row r="28" spans="1:6" ht="12">
      <c r="A28" s="7" t="s">
        <v>218</v>
      </c>
      <c r="B28" s="8">
        <v>0</v>
      </c>
      <c r="C28" s="8">
        <v>0</v>
      </c>
      <c r="E28" s="8">
        <v>0</v>
      </c>
      <c r="F28" s="8">
        <v>0</v>
      </c>
    </row>
    <row r="29" spans="1:6" ht="12">
      <c r="A29" s="7" t="s">
        <v>219</v>
      </c>
      <c r="B29" s="8">
        <v>0</v>
      </c>
      <c r="C29" s="8">
        <v>0</v>
      </c>
      <c r="E29" s="8">
        <v>3</v>
      </c>
      <c r="F29" s="8">
        <v>3</v>
      </c>
    </row>
    <row r="30" spans="1:6" ht="12">
      <c r="A30" s="7" t="s">
        <v>220</v>
      </c>
      <c r="B30" s="8">
        <v>0</v>
      </c>
      <c r="C30" s="8">
        <v>0</v>
      </c>
      <c r="E30" s="8">
        <v>0</v>
      </c>
      <c r="F30" s="8">
        <v>0</v>
      </c>
    </row>
    <row r="31" spans="1:6" ht="12">
      <c r="A31" s="7" t="s">
        <v>221</v>
      </c>
      <c r="B31" s="8">
        <v>0</v>
      </c>
      <c r="C31" s="8">
        <v>0</v>
      </c>
      <c r="E31" s="8">
        <v>0</v>
      </c>
      <c r="F31" s="8">
        <v>0</v>
      </c>
    </row>
    <row r="32" spans="1:6" ht="12">
      <c r="A32" s="7" t="s">
        <v>222</v>
      </c>
      <c r="B32" s="8">
        <v>0</v>
      </c>
      <c r="C32" s="8">
        <v>0</v>
      </c>
      <c r="E32" s="8">
        <v>0</v>
      </c>
      <c r="F32" s="8">
        <v>0</v>
      </c>
    </row>
    <row r="33" spans="1:6" ht="12">
      <c r="A33" s="7" t="s">
        <v>223</v>
      </c>
      <c r="B33" s="8">
        <v>0</v>
      </c>
      <c r="C33" s="8">
        <v>0</v>
      </c>
      <c r="E33" s="8">
        <v>2</v>
      </c>
      <c r="F33" s="8">
        <v>2</v>
      </c>
    </row>
    <row r="34" spans="1:6" ht="12">
      <c r="A34" s="7" t="s">
        <v>224</v>
      </c>
      <c r="B34" s="8">
        <v>0</v>
      </c>
      <c r="C34" s="8">
        <v>0</v>
      </c>
      <c r="E34" s="8">
        <v>0</v>
      </c>
      <c r="F34" s="8">
        <v>0</v>
      </c>
    </row>
    <row r="35" spans="1:6" ht="12">
      <c r="A35" s="7" t="s">
        <v>225</v>
      </c>
      <c r="B35" s="8">
        <v>0</v>
      </c>
      <c r="C35" s="8">
        <v>0</v>
      </c>
      <c r="E35" s="8">
        <v>8</v>
      </c>
      <c r="F35" s="8">
        <v>15</v>
      </c>
    </row>
    <row r="36" spans="1:6" ht="12">
      <c r="A36" s="7" t="s">
        <v>226</v>
      </c>
      <c r="B36" s="8">
        <v>0</v>
      </c>
      <c r="C36" s="8">
        <v>0</v>
      </c>
      <c r="E36" s="8">
        <v>0</v>
      </c>
      <c r="F36" s="8">
        <v>0</v>
      </c>
    </row>
    <row r="37" spans="1:6" ht="12">
      <c r="A37" s="7" t="s">
        <v>227</v>
      </c>
      <c r="B37" s="8">
        <v>0</v>
      </c>
      <c r="C37" s="8">
        <v>0</v>
      </c>
      <c r="E37" s="8">
        <v>1</v>
      </c>
      <c r="F37" s="8">
        <v>1</v>
      </c>
    </row>
    <row r="38" spans="1:6" ht="12">
      <c r="A38" s="7" t="s">
        <v>228</v>
      </c>
      <c r="B38" s="8">
        <v>0</v>
      </c>
      <c r="C38" s="8">
        <v>0</v>
      </c>
      <c r="E38" s="8">
        <v>2</v>
      </c>
      <c r="F38" s="8">
        <v>2</v>
      </c>
    </row>
    <row r="39" spans="1:6" ht="12">
      <c r="A39" s="7" t="s">
        <v>229</v>
      </c>
      <c r="B39" s="8">
        <v>0</v>
      </c>
      <c r="C39" s="8">
        <v>0</v>
      </c>
      <c r="E39" s="8">
        <v>0</v>
      </c>
      <c r="F39" s="8">
        <v>0</v>
      </c>
    </row>
    <row r="40" spans="1:6" ht="12">
      <c r="A40" s="7" t="s">
        <v>230</v>
      </c>
      <c r="B40" s="8">
        <v>0</v>
      </c>
      <c r="C40" s="8">
        <v>0</v>
      </c>
      <c r="E40" s="8">
        <v>0</v>
      </c>
      <c r="F40" s="8">
        <v>0</v>
      </c>
    </row>
    <row r="41" spans="1:6" ht="12">
      <c r="A41" s="7" t="s">
        <v>231</v>
      </c>
      <c r="B41" s="8">
        <v>1</v>
      </c>
      <c r="C41" s="8">
        <v>6</v>
      </c>
      <c r="E41" s="8">
        <v>5</v>
      </c>
      <c r="F41" s="8">
        <v>16</v>
      </c>
    </row>
    <row r="42" spans="1:6" ht="12">
      <c r="A42" s="7" t="s">
        <v>232</v>
      </c>
      <c r="B42" s="8">
        <v>0</v>
      </c>
      <c r="C42" s="8">
        <v>0</v>
      </c>
      <c r="E42" s="8">
        <v>0</v>
      </c>
      <c r="F42" s="8">
        <v>0</v>
      </c>
    </row>
    <row r="43" spans="1:6" ht="12">
      <c r="A43" s="52" t="s">
        <v>233</v>
      </c>
      <c r="B43" s="24">
        <v>0</v>
      </c>
      <c r="C43" s="24">
        <v>0</v>
      </c>
      <c r="D43" s="24"/>
      <c r="E43" s="24">
        <v>0</v>
      </c>
      <c r="F43" s="24">
        <v>0</v>
      </c>
    </row>
    <row r="44" spans="1:6" ht="15">
      <c r="A44" s="44" t="str">
        <f>A1</f>
        <v>Habitatges iniciats a Osona. Any 2020</v>
      </c>
      <c r="F44" s="48" t="s">
        <v>272</v>
      </c>
    </row>
    <row r="45" ht="15">
      <c r="A45" s="44"/>
    </row>
    <row r="46" spans="2:6" ht="14.25" thickBot="1">
      <c r="B46" s="33" t="s">
        <v>254</v>
      </c>
      <c r="C46" s="34"/>
      <c r="D46" s="34"/>
      <c r="E46" s="34"/>
      <c r="F46" s="34"/>
    </row>
    <row r="47" spans="1:6" ht="12.75">
      <c r="A47" s="12"/>
      <c r="B47" s="16" t="s">
        <v>255</v>
      </c>
      <c r="C47" s="16"/>
      <c r="D47" s="17"/>
      <c r="E47" s="16" t="s">
        <v>256</v>
      </c>
      <c r="F47" s="16"/>
    </row>
    <row r="48" spans="1:6" ht="12.75">
      <c r="A48" s="13"/>
      <c r="B48" s="18" t="s">
        <v>266</v>
      </c>
      <c r="C48" s="18"/>
      <c r="D48" s="19"/>
      <c r="E48" s="18" t="s">
        <v>276</v>
      </c>
      <c r="F48" s="18"/>
    </row>
    <row r="49" spans="1:6" ht="12.75">
      <c r="A49" s="13"/>
      <c r="B49" s="20" t="s">
        <v>1016</v>
      </c>
      <c r="C49" s="20"/>
      <c r="D49" s="19"/>
      <c r="E49" s="20" t="s">
        <v>258</v>
      </c>
      <c r="F49" s="20"/>
    </row>
    <row r="50" spans="1:6" ht="12">
      <c r="A50" s="14"/>
      <c r="B50" s="4" t="s">
        <v>259</v>
      </c>
      <c r="C50" s="4" t="s">
        <v>260</v>
      </c>
      <c r="D50" s="4"/>
      <c r="E50" s="4" t="s">
        <v>259</v>
      </c>
      <c r="F50" s="4" t="s">
        <v>260</v>
      </c>
    </row>
    <row r="51" spans="1:6" ht="12">
      <c r="A51" s="57" t="s">
        <v>234</v>
      </c>
      <c r="B51" s="8">
        <v>0</v>
      </c>
      <c r="C51" s="8">
        <v>0</v>
      </c>
      <c r="E51" s="8">
        <v>7</v>
      </c>
      <c r="F51" s="8">
        <v>17</v>
      </c>
    </row>
    <row r="52" spans="1:6" ht="12">
      <c r="A52" s="7" t="s">
        <v>657</v>
      </c>
      <c r="B52" s="8">
        <v>0</v>
      </c>
      <c r="C52" s="8">
        <v>0</v>
      </c>
      <c r="E52" s="8">
        <v>0</v>
      </c>
      <c r="F52" s="8">
        <v>0</v>
      </c>
    </row>
    <row r="53" spans="1:6" ht="12">
      <c r="A53" s="7" t="s">
        <v>658</v>
      </c>
      <c r="B53" s="8">
        <v>0</v>
      </c>
      <c r="C53" s="8">
        <v>0</v>
      </c>
      <c r="E53" s="8">
        <v>7</v>
      </c>
      <c r="F53" s="8">
        <v>9</v>
      </c>
    </row>
    <row r="54" spans="1:6" ht="12">
      <c r="A54" s="7" t="s">
        <v>659</v>
      </c>
      <c r="B54" s="8">
        <v>0</v>
      </c>
      <c r="C54" s="8">
        <v>0</v>
      </c>
      <c r="E54" s="8">
        <v>0</v>
      </c>
      <c r="F54" s="8">
        <v>0</v>
      </c>
    </row>
    <row r="55" spans="1:6" ht="12">
      <c r="A55" s="7" t="s">
        <v>660</v>
      </c>
      <c r="B55" s="8">
        <v>0</v>
      </c>
      <c r="C55" s="8">
        <v>0</v>
      </c>
      <c r="E55" s="8">
        <v>0</v>
      </c>
      <c r="F55" s="8">
        <v>0</v>
      </c>
    </row>
    <row r="56" spans="1:6" ht="12">
      <c r="A56" s="7" t="s">
        <v>661</v>
      </c>
      <c r="B56" s="8">
        <v>0</v>
      </c>
      <c r="C56" s="8">
        <v>0</v>
      </c>
      <c r="E56" s="8">
        <v>8</v>
      </c>
      <c r="F56" s="8">
        <v>15</v>
      </c>
    </row>
    <row r="57" spans="1:6" ht="12">
      <c r="A57" s="7" t="s">
        <v>662</v>
      </c>
      <c r="B57" s="8">
        <v>0</v>
      </c>
      <c r="C57" s="8">
        <v>0</v>
      </c>
      <c r="E57" s="8">
        <v>0</v>
      </c>
      <c r="F57" s="8">
        <v>0</v>
      </c>
    </row>
    <row r="58" spans="1:6" ht="12">
      <c r="A58" s="7" t="s">
        <v>663</v>
      </c>
      <c r="B58" s="8">
        <v>0</v>
      </c>
      <c r="C58" s="8">
        <v>0</v>
      </c>
      <c r="E58" s="8">
        <v>1</v>
      </c>
      <c r="F58" s="8">
        <v>2</v>
      </c>
    </row>
    <row r="59" spans="1:6" ht="12">
      <c r="A59" s="7" t="s">
        <v>664</v>
      </c>
      <c r="B59" s="8">
        <v>0</v>
      </c>
      <c r="C59" s="8">
        <v>0</v>
      </c>
      <c r="E59" s="8">
        <v>6</v>
      </c>
      <c r="F59" s="8">
        <v>6</v>
      </c>
    </row>
    <row r="60" spans="1:6" ht="12">
      <c r="A60" s="7" t="s">
        <v>665</v>
      </c>
      <c r="B60" s="8">
        <v>1</v>
      </c>
      <c r="C60" s="8">
        <v>6</v>
      </c>
      <c r="E60" s="8">
        <v>5</v>
      </c>
      <c r="F60" s="8">
        <v>8</v>
      </c>
    </row>
    <row r="61" spans="1:6" ht="12">
      <c r="A61" s="7" t="s">
        <v>666</v>
      </c>
      <c r="B61" s="8">
        <v>0</v>
      </c>
      <c r="C61" s="8">
        <v>0</v>
      </c>
      <c r="E61" s="8">
        <v>16</v>
      </c>
      <c r="F61" s="8">
        <v>176</v>
      </c>
    </row>
    <row r="62" spans="1:6" ht="12">
      <c r="A62" s="7" t="s">
        <v>667</v>
      </c>
      <c r="B62" s="8">
        <v>0</v>
      </c>
      <c r="C62" s="8">
        <v>0</v>
      </c>
      <c r="E62" s="8">
        <v>1</v>
      </c>
      <c r="F62" s="8">
        <v>1</v>
      </c>
    </row>
    <row r="63" spans="1:6" ht="12">
      <c r="A63" s="7" t="s">
        <v>668</v>
      </c>
      <c r="B63" s="8">
        <v>0</v>
      </c>
      <c r="C63" s="8">
        <v>0</v>
      </c>
      <c r="E63" s="8">
        <v>6</v>
      </c>
      <c r="F63" s="8">
        <v>6</v>
      </c>
    </row>
    <row r="64" spans="1:6" ht="12">
      <c r="A64" s="7" t="s">
        <v>669</v>
      </c>
      <c r="B64" s="8">
        <v>0</v>
      </c>
      <c r="C64" s="8">
        <v>0</v>
      </c>
      <c r="E64" s="8">
        <v>1</v>
      </c>
      <c r="F64" s="8">
        <v>1</v>
      </c>
    </row>
    <row r="65" spans="1:6" ht="15.75" customHeight="1" thickBot="1">
      <c r="A65" s="51" t="s">
        <v>198</v>
      </c>
      <c r="B65" s="9">
        <f>SUM(B8:B64)</f>
        <v>3</v>
      </c>
      <c r="C65" s="9">
        <f>SUM(C8:C64)</f>
        <v>16</v>
      </c>
      <c r="D65" s="9"/>
      <c r="E65" s="9">
        <f>SUM(E8:E64)</f>
        <v>103</v>
      </c>
      <c r="F65" s="9">
        <f>SUM(F8:F64)</f>
        <v>312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8" customWidth="1"/>
    <col min="2" max="3" width="10.7109375" style="8" customWidth="1"/>
    <col min="4" max="4" width="2.28125" style="8" customWidth="1"/>
    <col min="5" max="6" width="10.7109375" style="8" customWidth="1"/>
    <col min="7" max="11" width="7.7109375" style="8" customWidth="1"/>
    <col min="12" max="12" width="14.00390625" style="8" customWidth="1"/>
    <col min="13" max="13" width="7.7109375" style="8" customWidth="1"/>
    <col min="14" max="16384" width="11.421875" style="8" customWidth="1"/>
  </cols>
  <sheetData>
    <row r="1" ht="15">
      <c r="A1" s="32" t="s">
        <v>1061</v>
      </c>
    </row>
    <row r="2" spans="2:6" ht="14.25" thickBot="1">
      <c r="B2" s="33" t="s">
        <v>254</v>
      </c>
      <c r="C2" s="34"/>
      <c r="D2" s="34"/>
      <c r="E2" s="34"/>
      <c r="F2" s="34"/>
    </row>
    <row r="3" spans="1:6" ht="12" customHeight="1">
      <c r="A3" s="12"/>
      <c r="B3" s="16" t="s">
        <v>255</v>
      </c>
      <c r="C3" s="16"/>
      <c r="D3" s="17"/>
      <c r="E3" s="16" t="s">
        <v>256</v>
      </c>
      <c r="F3" s="16"/>
    </row>
    <row r="4" spans="1:6" ht="12" customHeight="1">
      <c r="A4" s="13"/>
      <c r="B4" s="18" t="s">
        <v>266</v>
      </c>
      <c r="C4" s="18"/>
      <c r="D4" s="19"/>
      <c r="E4" s="18" t="s">
        <v>276</v>
      </c>
      <c r="F4" s="18"/>
    </row>
    <row r="5" spans="1:6" ht="12" customHeight="1">
      <c r="A5" s="13"/>
      <c r="B5" s="20" t="s">
        <v>1016</v>
      </c>
      <c r="C5" s="20"/>
      <c r="D5" s="19"/>
      <c r="E5" s="20" t="s">
        <v>258</v>
      </c>
      <c r="F5" s="20"/>
    </row>
    <row r="6" spans="1:6" ht="12" customHeight="1">
      <c r="A6" s="14"/>
      <c r="B6" s="4" t="s">
        <v>259</v>
      </c>
      <c r="C6" s="4" t="s">
        <v>260</v>
      </c>
      <c r="D6" s="4"/>
      <c r="E6" s="4" t="s">
        <v>259</v>
      </c>
      <c r="F6" s="4" t="s">
        <v>260</v>
      </c>
    </row>
    <row r="7" spans="1:6" ht="11.25" customHeight="1">
      <c r="A7" s="54" t="s">
        <v>0</v>
      </c>
      <c r="B7" s="5">
        <v>0</v>
      </c>
      <c r="C7" s="5">
        <v>0</v>
      </c>
      <c r="D7" s="5"/>
      <c r="E7" s="5">
        <v>14</v>
      </c>
      <c r="F7" s="5">
        <v>15</v>
      </c>
    </row>
    <row r="8" spans="1:6" ht="11.25" customHeight="1">
      <c r="A8" s="54" t="s">
        <v>24</v>
      </c>
      <c r="B8" s="5">
        <v>0</v>
      </c>
      <c r="C8" s="5">
        <v>0</v>
      </c>
      <c r="D8" s="5"/>
      <c r="E8" s="5">
        <v>153</v>
      </c>
      <c r="F8" s="5">
        <v>237</v>
      </c>
    </row>
    <row r="9" spans="1:6" ht="11.25" customHeight="1">
      <c r="A9" s="54" t="s">
        <v>91</v>
      </c>
      <c r="B9" s="5">
        <v>0</v>
      </c>
      <c r="C9" s="5">
        <v>0</v>
      </c>
      <c r="D9" s="5"/>
      <c r="E9" s="5">
        <v>66</v>
      </c>
      <c r="F9" s="5">
        <v>335</v>
      </c>
    </row>
    <row r="10" spans="1:6" ht="11.25" customHeight="1">
      <c r="A10" s="54" t="s">
        <v>119</v>
      </c>
      <c r="B10" s="5">
        <v>0</v>
      </c>
      <c r="C10" s="5">
        <v>0</v>
      </c>
      <c r="D10" s="5"/>
      <c r="E10" s="5">
        <v>7</v>
      </c>
      <c r="F10" s="5">
        <v>9</v>
      </c>
    </row>
    <row r="11" spans="1:6" ht="11.25" customHeight="1">
      <c r="A11" s="54" t="s">
        <v>139</v>
      </c>
      <c r="B11" s="5">
        <v>0</v>
      </c>
      <c r="C11" s="5">
        <v>0</v>
      </c>
      <c r="D11" s="5"/>
      <c r="E11" s="5">
        <v>2</v>
      </c>
      <c r="F11" s="5">
        <v>9</v>
      </c>
    </row>
    <row r="12" spans="1:6" ht="11.25" customHeight="1">
      <c r="A12" s="54" t="s">
        <v>142</v>
      </c>
      <c r="B12" s="5">
        <v>1</v>
      </c>
      <c r="C12" s="5">
        <v>1</v>
      </c>
      <c r="D12" s="5"/>
      <c r="E12" s="5">
        <v>86</v>
      </c>
      <c r="F12" s="5">
        <v>101</v>
      </c>
    </row>
    <row r="13" spans="1:6" ht="11.25" customHeight="1">
      <c r="A13" s="54" t="s">
        <v>175</v>
      </c>
      <c r="B13" s="5">
        <v>1</v>
      </c>
      <c r="C13" s="5">
        <v>28</v>
      </c>
      <c r="D13" s="5"/>
      <c r="E13" s="5">
        <v>62</v>
      </c>
      <c r="F13" s="5">
        <v>121</v>
      </c>
    </row>
    <row r="14" spans="1:6" ht="11.25" customHeight="1">
      <c r="A14" s="54" t="s">
        <v>176</v>
      </c>
      <c r="B14" s="5">
        <v>0</v>
      </c>
      <c r="C14" s="5">
        <v>0</v>
      </c>
      <c r="D14" s="5"/>
      <c r="E14" s="5">
        <v>78</v>
      </c>
      <c r="F14" s="5">
        <v>208</v>
      </c>
    </row>
    <row r="15" spans="1:6" ht="11.25" customHeight="1">
      <c r="A15" s="54" t="s">
        <v>177</v>
      </c>
      <c r="B15" s="5">
        <v>0</v>
      </c>
      <c r="C15" s="5">
        <v>0</v>
      </c>
      <c r="D15" s="5"/>
      <c r="E15" s="5">
        <v>27</v>
      </c>
      <c r="F15" s="5">
        <v>30</v>
      </c>
    </row>
    <row r="16" spans="1:6" ht="11.25" customHeight="1">
      <c r="A16" s="54" t="s">
        <v>178</v>
      </c>
      <c r="B16" s="5">
        <v>0</v>
      </c>
      <c r="C16" s="5">
        <v>0</v>
      </c>
      <c r="D16" s="5"/>
      <c r="E16" s="5">
        <v>131</v>
      </c>
      <c r="F16" s="5">
        <v>284</v>
      </c>
    </row>
    <row r="17" spans="1:6" ht="11.25" customHeight="1">
      <c r="A17" s="54" t="s">
        <v>179</v>
      </c>
      <c r="B17" s="5">
        <v>11</v>
      </c>
      <c r="C17" s="5">
        <v>426</v>
      </c>
      <c r="D17" s="5"/>
      <c r="E17" s="5">
        <v>251</v>
      </c>
      <c r="F17" s="5">
        <v>1378</v>
      </c>
    </row>
    <row r="18" spans="1:6" ht="11.25" customHeight="1">
      <c r="A18" s="54" t="s">
        <v>180</v>
      </c>
      <c r="B18" s="5">
        <v>0</v>
      </c>
      <c r="C18" s="5">
        <v>0</v>
      </c>
      <c r="D18" s="5"/>
      <c r="E18" s="5">
        <v>63</v>
      </c>
      <c r="F18" s="5">
        <v>130</v>
      </c>
    </row>
    <row r="19" spans="1:6" ht="11.25" customHeight="1">
      <c r="A19" s="54" t="s">
        <v>181</v>
      </c>
      <c r="B19" s="5">
        <v>25</v>
      </c>
      <c r="C19" s="5">
        <v>989</v>
      </c>
      <c r="D19" s="5"/>
      <c r="E19" s="5">
        <v>181</v>
      </c>
      <c r="F19" s="5">
        <v>3327</v>
      </c>
    </row>
    <row r="20" spans="1:6" ht="11.25" customHeight="1">
      <c r="A20" s="54" t="s">
        <v>187</v>
      </c>
      <c r="B20" s="5">
        <v>0</v>
      </c>
      <c r="C20" s="5">
        <v>0</v>
      </c>
      <c r="D20" s="5"/>
      <c r="E20" s="5">
        <v>17</v>
      </c>
      <c r="F20" s="5">
        <v>22</v>
      </c>
    </row>
    <row r="21" spans="1:6" ht="11.25" customHeight="1">
      <c r="A21" s="54" t="s">
        <v>188</v>
      </c>
      <c r="B21" s="5">
        <v>0</v>
      </c>
      <c r="C21" s="5">
        <v>0</v>
      </c>
      <c r="D21" s="5"/>
      <c r="E21" s="5">
        <v>39</v>
      </c>
      <c r="F21" s="5">
        <v>109</v>
      </c>
    </row>
    <row r="22" spans="1:6" ht="11.25" customHeight="1">
      <c r="A22" s="54" t="s">
        <v>189</v>
      </c>
      <c r="B22" s="5">
        <v>0</v>
      </c>
      <c r="C22" s="5">
        <v>0</v>
      </c>
      <c r="D22" s="5"/>
      <c r="E22" s="5">
        <v>6</v>
      </c>
      <c r="F22" s="5">
        <v>6</v>
      </c>
    </row>
    <row r="23" spans="1:6" ht="11.25" customHeight="1">
      <c r="A23" s="54" t="s">
        <v>190</v>
      </c>
      <c r="B23" s="5">
        <v>4</v>
      </c>
      <c r="C23" s="5">
        <v>175</v>
      </c>
      <c r="D23" s="5"/>
      <c r="E23" s="5">
        <v>104</v>
      </c>
      <c r="F23" s="5">
        <v>410</v>
      </c>
    </row>
    <row r="24" spans="1:6" ht="11.25" customHeight="1">
      <c r="A24" s="54" t="s">
        <v>191</v>
      </c>
      <c r="B24" s="5">
        <v>0</v>
      </c>
      <c r="C24" s="5">
        <v>0</v>
      </c>
      <c r="D24" s="5"/>
      <c r="E24" s="5">
        <v>9</v>
      </c>
      <c r="F24" s="5">
        <v>15</v>
      </c>
    </row>
    <row r="25" spans="1:6" ht="11.25" customHeight="1">
      <c r="A25" s="54" t="s">
        <v>192</v>
      </c>
      <c r="B25" s="5">
        <v>0</v>
      </c>
      <c r="C25" s="5">
        <v>0</v>
      </c>
      <c r="D25" s="5"/>
      <c r="E25" s="5">
        <v>44</v>
      </c>
      <c r="F25" s="5">
        <v>134</v>
      </c>
    </row>
    <row r="26" spans="1:6" ht="11.25" customHeight="1">
      <c r="A26" s="54" t="s">
        <v>193</v>
      </c>
      <c r="B26" s="5">
        <v>1</v>
      </c>
      <c r="C26" s="5">
        <v>4</v>
      </c>
      <c r="D26" s="5"/>
      <c r="E26" s="5">
        <v>101</v>
      </c>
      <c r="F26" s="5">
        <v>234</v>
      </c>
    </row>
    <row r="27" spans="1:6" ht="11.25" customHeight="1">
      <c r="A27" s="54" t="s">
        <v>195</v>
      </c>
      <c r="B27" s="5">
        <v>6</v>
      </c>
      <c r="C27" s="5">
        <v>178</v>
      </c>
      <c r="D27" s="5"/>
      <c r="E27" s="5">
        <v>210</v>
      </c>
      <c r="F27" s="5">
        <v>666</v>
      </c>
    </row>
    <row r="28" spans="1:6" ht="11.25" customHeight="1">
      <c r="A28" s="54" t="s">
        <v>1009</v>
      </c>
      <c r="B28" s="5">
        <v>0</v>
      </c>
      <c r="C28" s="5">
        <v>0</v>
      </c>
      <c r="D28" s="5"/>
      <c r="E28" s="5">
        <v>11</v>
      </c>
      <c r="F28" s="5">
        <v>13</v>
      </c>
    </row>
    <row r="29" spans="1:6" ht="11.25" customHeight="1">
      <c r="A29" s="54" t="s">
        <v>196</v>
      </c>
      <c r="B29" s="5">
        <v>0</v>
      </c>
      <c r="C29" s="5">
        <v>0</v>
      </c>
      <c r="D29" s="5"/>
      <c r="E29" s="5">
        <v>34</v>
      </c>
      <c r="F29" s="5">
        <v>35</v>
      </c>
    </row>
    <row r="30" spans="1:6" ht="11.25" customHeight="1">
      <c r="A30" s="54" t="s">
        <v>197</v>
      </c>
      <c r="B30" s="5">
        <v>0</v>
      </c>
      <c r="C30" s="5">
        <v>0</v>
      </c>
      <c r="D30" s="5"/>
      <c r="E30" s="5">
        <v>16</v>
      </c>
      <c r="F30" s="5">
        <v>18</v>
      </c>
    </row>
    <row r="31" spans="1:6" ht="11.25" customHeight="1">
      <c r="A31" s="54" t="s">
        <v>198</v>
      </c>
      <c r="B31" s="5">
        <v>3</v>
      </c>
      <c r="C31" s="5">
        <v>16</v>
      </c>
      <c r="D31" s="5"/>
      <c r="E31" s="5">
        <v>103</v>
      </c>
      <c r="F31" s="5">
        <v>312</v>
      </c>
    </row>
    <row r="32" spans="1:6" ht="11.25" customHeight="1">
      <c r="A32" s="54" t="s">
        <v>235</v>
      </c>
      <c r="B32" s="5">
        <v>0</v>
      </c>
      <c r="C32" s="5">
        <v>0</v>
      </c>
      <c r="D32" s="5"/>
      <c r="E32" s="5">
        <v>8</v>
      </c>
      <c r="F32" s="5">
        <v>8</v>
      </c>
    </row>
    <row r="33" spans="1:6" ht="11.25" customHeight="1">
      <c r="A33" s="54" t="s">
        <v>236</v>
      </c>
      <c r="B33" s="5">
        <v>0</v>
      </c>
      <c r="C33" s="5">
        <v>0</v>
      </c>
      <c r="D33" s="5"/>
      <c r="E33" s="5">
        <v>3</v>
      </c>
      <c r="F33" s="5">
        <v>3</v>
      </c>
    </row>
    <row r="34" spans="1:6" ht="11.25" customHeight="1">
      <c r="A34" s="54" t="s">
        <v>238</v>
      </c>
      <c r="B34" s="5">
        <v>0</v>
      </c>
      <c r="C34" s="5">
        <v>0</v>
      </c>
      <c r="D34" s="5"/>
      <c r="E34" s="5">
        <v>30</v>
      </c>
      <c r="F34" s="5">
        <v>38</v>
      </c>
    </row>
    <row r="35" spans="1:6" ht="11.25" customHeight="1">
      <c r="A35" s="54" t="s">
        <v>237</v>
      </c>
      <c r="B35" s="5">
        <v>0</v>
      </c>
      <c r="C35" s="5">
        <v>0</v>
      </c>
      <c r="D35" s="5"/>
      <c r="E35" s="5">
        <v>13</v>
      </c>
      <c r="F35" s="5">
        <v>14</v>
      </c>
    </row>
    <row r="36" spans="1:6" ht="11.25" customHeight="1">
      <c r="A36" s="54" t="s">
        <v>239</v>
      </c>
      <c r="B36" s="5">
        <v>0</v>
      </c>
      <c r="C36" s="5">
        <v>0</v>
      </c>
      <c r="D36" s="5"/>
      <c r="E36" s="5">
        <v>6</v>
      </c>
      <c r="F36" s="5">
        <v>6</v>
      </c>
    </row>
    <row r="37" spans="1:6" ht="11.25" customHeight="1">
      <c r="A37" s="54" t="s">
        <v>240</v>
      </c>
      <c r="B37" s="5">
        <v>0</v>
      </c>
      <c r="C37" s="5">
        <v>0</v>
      </c>
      <c r="D37" s="5"/>
      <c r="E37" s="5">
        <v>5</v>
      </c>
      <c r="F37" s="5">
        <v>5</v>
      </c>
    </row>
    <row r="38" spans="1:6" ht="11.25" customHeight="1">
      <c r="A38" s="54" t="s">
        <v>241</v>
      </c>
      <c r="B38" s="5">
        <v>0</v>
      </c>
      <c r="C38" s="5">
        <v>0</v>
      </c>
      <c r="D38" s="5"/>
      <c r="E38" s="5">
        <v>15</v>
      </c>
      <c r="F38" s="5">
        <v>27</v>
      </c>
    </row>
    <row r="39" spans="1:6" ht="11.25" customHeight="1">
      <c r="A39" s="54" t="s">
        <v>242</v>
      </c>
      <c r="B39" s="5">
        <v>0</v>
      </c>
      <c r="C39" s="5">
        <v>0</v>
      </c>
      <c r="D39" s="5"/>
      <c r="E39" s="5">
        <v>10</v>
      </c>
      <c r="F39" s="5">
        <v>12</v>
      </c>
    </row>
    <row r="40" spans="1:6" ht="11.25" customHeight="1">
      <c r="A40" s="54" t="s">
        <v>243</v>
      </c>
      <c r="B40" s="5">
        <v>0</v>
      </c>
      <c r="C40" s="5">
        <v>0</v>
      </c>
      <c r="D40" s="5"/>
      <c r="E40" s="5">
        <v>53</v>
      </c>
      <c r="F40" s="5">
        <v>301</v>
      </c>
    </row>
    <row r="41" spans="1:6" ht="11.25" customHeight="1">
      <c r="A41" s="54" t="s">
        <v>245</v>
      </c>
      <c r="B41" s="5">
        <v>0</v>
      </c>
      <c r="C41" s="5">
        <v>0</v>
      </c>
      <c r="D41" s="5"/>
      <c r="E41" s="5">
        <v>116</v>
      </c>
      <c r="F41" s="5">
        <v>172</v>
      </c>
    </row>
    <row r="42" spans="1:6" ht="11.25" customHeight="1">
      <c r="A42" s="54" t="s">
        <v>246</v>
      </c>
      <c r="B42" s="5">
        <v>0</v>
      </c>
      <c r="C42" s="5">
        <v>0</v>
      </c>
      <c r="D42" s="5"/>
      <c r="E42" s="5">
        <v>11</v>
      </c>
      <c r="F42" s="5">
        <v>17</v>
      </c>
    </row>
    <row r="43" spans="1:6" ht="11.25" customHeight="1">
      <c r="A43" s="54" t="s">
        <v>247</v>
      </c>
      <c r="B43" s="5">
        <v>0</v>
      </c>
      <c r="C43" s="5">
        <v>0</v>
      </c>
      <c r="D43" s="5"/>
      <c r="E43" s="5">
        <v>72</v>
      </c>
      <c r="F43" s="5">
        <v>180</v>
      </c>
    </row>
    <row r="44" spans="1:6" ht="11.25" customHeight="1">
      <c r="A44" s="54" t="s">
        <v>249</v>
      </c>
      <c r="B44" s="5">
        <v>0</v>
      </c>
      <c r="C44" s="5">
        <v>0</v>
      </c>
      <c r="D44" s="5"/>
      <c r="E44" s="5">
        <v>5</v>
      </c>
      <c r="F44" s="5">
        <v>5</v>
      </c>
    </row>
    <row r="45" spans="1:6" ht="11.25" customHeight="1">
      <c r="A45" s="54" t="s">
        <v>250</v>
      </c>
      <c r="B45" s="5">
        <v>0</v>
      </c>
      <c r="C45" s="5">
        <v>0</v>
      </c>
      <c r="D45" s="5"/>
      <c r="E45" s="5">
        <v>12</v>
      </c>
      <c r="F45" s="5">
        <v>13</v>
      </c>
    </row>
    <row r="46" spans="1:6" ht="11.25" customHeight="1">
      <c r="A46" s="54" t="s">
        <v>251</v>
      </c>
      <c r="B46" s="5">
        <v>0</v>
      </c>
      <c r="C46" s="5">
        <v>0</v>
      </c>
      <c r="D46" s="5"/>
      <c r="E46" s="5">
        <v>5</v>
      </c>
      <c r="F46" s="5">
        <v>25</v>
      </c>
    </row>
    <row r="47" spans="1:6" ht="11.25" customHeight="1">
      <c r="A47" s="54" t="s">
        <v>252</v>
      </c>
      <c r="B47" s="5">
        <v>4</v>
      </c>
      <c r="C47" s="5">
        <v>43</v>
      </c>
      <c r="D47" s="5"/>
      <c r="E47" s="5">
        <v>417</v>
      </c>
      <c r="F47" s="5">
        <v>1574</v>
      </c>
    </row>
    <row r="48" spans="1:6" ht="15" customHeight="1">
      <c r="A48" s="55" t="s">
        <v>253</v>
      </c>
      <c r="B48" s="5">
        <v>5</v>
      </c>
      <c r="C48" s="5">
        <v>43</v>
      </c>
      <c r="D48" s="5"/>
      <c r="E48" s="5">
        <v>213</v>
      </c>
      <c r="F48" s="5">
        <v>837</v>
      </c>
    </row>
    <row r="49" spans="1:6" ht="12.75" thickBot="1">
      <c r="A49" s="56" t="s">
        <v>261</v>
      </c>
      <c r="B49" s="6">
        <f>SUM(B7:B48)</f>
        <v>61</v>
      </c>
      <c r="C49" s="6">
        <f>SUM(C7:C48)</f>
        <v>1903</v>
      </c>
      <c r="D49" s="6"/>
      <c r="E49" s="6">
        <f>SUM(E7:E48)</f>
        <v>2809</v>
      </c>
      <c r="F49" s="6">
        <f>SUM(F7:F48)</f>
        <v>11395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8" customWidth="1"/>
    <col min="2" max="3" width="10.7109375" style="8" customWidth="1"/>
    <col min="4" max="4" width="2.28125" style="8" customWidth="1"/>
    <col min="5" max="6" width="10.7109375" style="8" customWidth="1"/>
    <col min="7" max="11" width="7.7109375" style="8" customWidth="1"/>
    <col min="12" max="12" width="14.00390625" style="8" customWidth="1"/>
    <col min="13" max="13" width="7.7109375" style="8" customWidth="1"/>
    <col min="14" max="16384" width="11.421875" style="8" customWidth="1"/>
  </cols>
  <sheetData>
    <row r="1" ht="15">
      <c r="A1" s="32" t="s">
        <v>1034</v>
      </c>
    </row>
    <row r="4" spans="2:6" ht="14.25" thickBot="1">
      <c r="B4" s="33" t="s">
        <v>254</v>
      </c>
      <c r="C4" s="34"/>
      <c r="D4" s="34"/>
      <c r="E4" s="34"/>
      <c r="F4" s="34"/>
    </row>
    <row r="5" spans="1:6" ht="12.75">
      <c r="A5" s="12"/>
      <c r="B5" s="16" t="s">
        <v>255</v>
      </c>
      <c r="C5" s="16"/>
      <c r="D5" s="17"/>
      <c r="E5" s="16" t="s">
        <v>256</v>
      </c>
      <c r="F5" s="16"/>
    </row>
    <row r="6" spans="1:6" ht="12.75">
      <c r="A6" s="13"/>
      <c r="B6" s="18" t="s">
        <v>266</v>
      </c>
      <c r="C6" s="18"/>
      <c r="D6" s="19"/>
      <c r="E6" s="18" t="s">
        <v>276</v>
      </c>
      <c r="F6" s="18"/>
    </row>
    <row r="7" spans="1:6" ht="12.75">
      <c r="A7" s="13"/>
      <c r="B7" s="20" t="s">
        <v>1016</v>
      </c>
      <c r="C7" s="20"/>
      <c r="D7" s="19"/>
      <c r="E7" s="20" t="s">
        <v>258</v>
      </c>
      <c r="F7" s="20"/>
    </row>
    <row r="8" spans="1:6" ht="12">
      <c r="A8" s="14"/>
      <c r="B8" s="4" t="s">
        <v>259</v>
      </c>
      <c r="C8" s="4" t="s">
        <v>260</v>
      </c>
      <c r="D8" s="4"/>
      <c r="E8" s="4" t="s">
        <v>259</v>
      </c>
      <c r="F8" s="4" t="s">
        <v>260</v>
      </c>
    </row>
    <row r="9" spans="1:6" ht="12">
      <c r="A9" s="7" t="s">
        <v>670</v>
      </c>
      <c r="B9" s="8">
        <v>0</v>
      </c>
      <c r="C9" s="8">
        <v>0</v>
      </c>
      <c r="E9" s="8">
        <v>0</v>
      </c>
      <c r="F9" s="8">
        <v>0</v>
      </c>
    </row>
    <row r="10" spans="1:6" ht="12">
      <c r="A10" s="7" t="s">
        <v>671</v>
      </c>
      <c r="B10" s="8">
        <v>0</v>
      </c>
      <c r="C10" s="8">
        <v>0</v>
      </c>
      <c r="E10" s="8">
        <v>0</v>
      </c>
      <c r="F10" s="8">
        <v>0</v>
      </c>
    </row>
    <row r="11" spans="1:6" ht="12">
      <c r="A11" s="7" t="s">
        <v>672</v>
      </c>
      <c r="B11" s="8">
        <v>0</v>
      </c>
      <c r="C11" s="8">
        <v>0</v>
      </c>
      <c r="E11" s="8">
        <v>2</v>
      </c>
      <c r="F11" s="8">
        <v>2</v>
      </c>
    </row>
    <row r="12" spans="1:6" ht="12">
      <c r="A12" s="7" t="s">
        <v>673</v>
      </c>
      <c r="B12" s="8">
        <v>0</v>
      </c>
      <c r="C12" s="8">
        <v>0</v>
      </c>
      <c r="E12" s="8">
        <v>0</v>
      </c>
      <c r="F12" s="8">
        <v>0</v>
      </c>
    </row>
    <row r="13" spans="1:6" ht="12">
      <c r="A13" s="7" t="s">
        <v>674</v>
      </c>
      <c r="B13" s="8">
        <v>0</v>
      </c>
      <c r="C13" s="8">
        <v>0</v>
      </c>
      <c r="E13" s="8">
        <v>2</v>
      </c>
      <c r="F13" s="8">
        <v>2</v>
      </c>
    </row>
    <row r="14" spans="1:6" ht="12">
      <c r="A14" s="7" t="s">
        <v>675</v>
      </c>
      <c r="B14" s="8">
        <v>0</v>
      </c>
      <c r="C14" s="8">
        <v>0</v>
      </c>
      <c r="E14" s="8">
        <v>1</v>
      </c>
      <c r="F14" s="8">
        <v>1</v>
      </c>
    </row>
    <row r="15" spans="1:6" ht="12">
      <c r="A15" s="7" t="s">
        <v>676</v>
      </c>
      <c r="B15" s="8">
        <v>0</v>
      </c>
      <c r="C15" s="8">
        <v>0</v>
      </c>
      <c r="E15" s="8">
        <v>0</v>
      </c>
      <c r="F15" s="8">
        <v>0</v>
      </c>
    </row>
    <row r="16" spans="1:6" ht="12">
      <c r="A16" s="7" t="s">
        <v>677</v>
      </c>
      <c r="B16" s="8">
        <v>0</v>
      </c>
      <c r="C16" s="8">
        <v>0</v>
      </c>
      <c r="E16" s="8">
        <v>1</v>
      </c>
      <c r="F16" s="8">
        <v>1</v>
      </c>
    </row>
    <row r="17" spans="1:6" ht="12">
      <c r="A17" s="7" t="s">
        <v>678</v>
      </c>
      <c r="B17" s="8">
        <v>0</v>
      </c>
      <c r="C17" s="8">
        <v>0</v>
      </c>
      <c r="E17" s="8">
        <v>0</v>
      </c>
      <c r="F17" s="8">
        <v>0</v>
      </c>
    </row>
    <row r="18" spans="1:6" ht="12">
      <c r="A18" s="7" t="s">
        <v>679</v>
      </c>
      <c r="B18" s="8">
        <v>0</v>
      </c>
      <c r="C18" s="8">
        <v>0</v>
      </c>
      <c r="E18" s="8">
        <v>0</v>
      </c>
      <c r="F18" s="8">
        <v>0</v>
      </c>
    </row>
    <row r="19" spans="1:6" ht="12">
      <c r="A19" s="7" t="s">
        <v>680</v>
      </c>
      <c r="B19" s="8">
        <v>0</v>
      </c>
      <c r="C19" s="8">
        <v>0</v>
      </c>
      <c r="E19" s="8">
        <v>0</v>
      </c>
      <c r="F19" s="8">
        <v>0</v>
      </c>
    </row>
    <row r="20" spans="1:6" ht="12">
      <c r="A20" s="7" t="s">
        <v>681</v>
      </c>
      <c r="B20" s="8">
        <v>0</v>
      </c>
      <c r="C20" s="8">
        <v>0</v>
      </c>
      <c r="E20" s="8">
        <v>0</v>
      </c>
      <c r="F20" s="8">
        <v>0</v>
      </c>
    </row>
    <row r="21" spans="1:6" ht="12">
      <c r="A21" s="7" t="s">
        <v>682</v>
      </c>
      <c r="B21" s="8">
        <v>0</v>
      </c>
      <c r="C21" s="8">
        <v>0</v>
      </c>
      <c r="E21" s="8">
        <v>2</v>
      </c>
      <c r="F21" s="8">
        <v>2</v>
      </c>
    </row>
    <row r="22" spans="1:6" ht="12">
      <c r="A22" s="7" t="s">
        <v>683</v>
      </c>
      <c r="B22" s="8">
        <v>0</v>
      </c>
      <c r="C22" s="8">
        <v>0</v>
      </c>
      <c r="E22" s="8">
        <v>0</v>
      </c>
      <c r="F22" s="8">
        <v>0</v>
      </c>
    </row>
    <row r="23" spans="1:6" ht="15.75" customHeight="1" thickBot="1">
      <c r="A23" s="51" t="s">
        <v>235</v>
      </c>
      <c r="B23" s="9">
        <f>SUM(B9:B22)</f>
        <v>0</v>
      </c>
      <c r="C23" s="9">
        <f>SUM(C9:C22)</f>
        <v>0</v>
      </c>
      <c r="D23" s="9"/>
      <c r="E23" s="9">
        <f>SUM(E9:E22)</f>
        <v>8</v>
      </c>
      <c r="F23" s="9">
        <f>SUM(F9:F22)</f>
        <v>8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8" customWidth="1"/>
    <col min="2" max="3" width="10.7109375" style="8" customWidth="1"/>
    <col min="4" max="4" width="2.28125" style="8" customWidth="1"/>
    <col min="5" max="6" width="10.7109375" style="8" customWidth="1"/>
    <col min="7" max="11" width="7.7109375" style="8" customWidth="1"/>
    <col min="12" max="12" width="14.00390625" style="8" customWidth="1"/>
    <col min="13" max="13" width="7.7109375" style="8" customWidth="1"/>
    <col min="14" max="16384" width="11.421875" style="8" customWidth="1"/>
  </cols>
  <sheetData>
    <row r="1" ht="15">
      <c r="A1" s="32" t="s">
        <v>1033</v>
      </c>
    </row>
    <row r="4" spans="2:6" ht="14.25" thickBot="1">
      <c r="B4" s="33" t="s">
        <v>254</v>
      </c>
      <c r="C4" s="34"/>
      <c r="D4" s="34"/>
      <c r="E4" s="34"/>
      <c r="F4" s="34"/>
    </row>
    <row r="5" spans="1:6" ht="12.75">
      <c r="A5" s="12"/>
      <c r="B5" s="16" t="s">
        <v>255</v>
      </c>
      <c r="C5" s="16"/>
      <c r="D5" s="17"/>
      <c r="E5" s="16" t="s">
        <v>256</v>
      </c>
      <c r="F5" s="16"/>
    </row>
    <row r="6" spans="1:6" ht="12.75">
      <c r="A6" s="13"/>
      <c r="B6" s="18" t="s">
        <v>266</v>
      </c>
      <c r="C6" s="18"/>
      <c r="D6" s="19"/>
      <c r="E6" s="18" t="s">
        <v>276</v>
      </c>
      <c r="F6" s="18"/>
    </row>
    <row r="7" spans="1:6" ht="12.75">
      <c r="A7" s="13"/>
      <c r="B7" s="20" t="s">
        <v>1016</v>
      </c>
      <c r="C7" s="20"/>
      <c r="D7" s="19"/>
      <c r="E7" s="20" t="s">
        <v>258</v>
      </c>
      <c r="F7" s="20"/>
    </row>
    <row r="8" spans="1:6" ht="12">
      <c r="A8" s="14"/>
      <c r="B8" s="4" t="s">
        <v>259</v>
      </c>
      <c r="C8" s="4" t="s">
        <v>260</v>
      </c>
      <c r="D8" s="4"/>
      <c r="E8" s="4" t="s">
        <v>259</v>
      </c>
      <c r="F8" s="4" t="s">
        <v>260</v>
      </c>
    </row>
    <row r="9" spans="1:6" ht="12">
      <c r="A9" s="7" t="s">
        <v>684</v>
      </c>
      <c r="B9" s="8">
        <v>0</v>
      </c>
      <c r="C9" s="8">
        <v>0</v>
      </c>
      <c r="E9" s="8">
        <v>0</v>
      </c>
      <c r="F9" s="8">
        <v>0</v>
      </c>
    </row>
    <row r="10" spans="1:6" ht="12">
      <c r="A10" s="7" t="s">
        <v>685</v>
      </c>
      <c r="B10" s="8">
        <v>0</v>
      </c>
      <c r="C10" s="8">
        <v>0</v>
      </c>
      <c r="E10" s="8">
        <v>0</v>
      </c>
      <c r="F10" s="8">
        <v>0</v>
      </c>
    </row>
    <row r="11" spans="1:6" ht="12">
      <c r="A11" s="7" t="s">
        <v>686</v>
      </c>
      <c r="B11" s="8">
        <v>0</v>
      </c>
      <c r="C11" s="8">
        <v>0</v>
      </c>
      <c r="E11" s="8">
        <v>0</v>
      </c>
      <c r="F11" s="8">
        <v>0</v>
      </c>
    </row>
    <row r="12" spans="1:6" ht="12">
      <c r="A12" s="7" t="s">
        <v>687</v>
      </c>
      <c r="B12" s="8">
        <v>0</v>
      </c>
      <c r="C12" s="8">
        <v>0</v>
      </c>
      <c r="E12" s="8">
        <v>0</v>
      </c>
      <c r="F12" s="8">
        <v>0</v>
      </c>
    </row>
    <row r="13" spans="1:6" ht="12">
      <c r="A13" s="7" t="s">
        <v>688</v>
      </c>
      <c r="B13" s="8">
        <v>0</v>
      </c>
      <c r="C13" s="8">
        <v>0</v>
      </c>
      <c r="E13" s="8">
        <v>1</v>
      </c>
      <c r="F13" s="8">
        <v>1</v>
      </c>
    </row>
    <row r="14" spans="1:6" ht="12">
      <c r="A14" s="7" t="s">
        <v>689</v>
      </c>
      <c r="B14" s="8">
        <v>0</v>
      </c>
      <c r="C14" s="8">
        <v>0</v>
      </c>
      <c r="E14" s="8">
        <v>0</v>
      </c>
      <c r="F14" s="8">
        <v>0</v>
      </c>
    </row>
    <row r="15" spans="1:6" ht="12">
      <c r="A15" s="7" t="s">
        <v>690</v>
      </c>
      <c r="B15" s="8">
        <v>0</v>
      </c>
      <c r="C15" s="8">
        <v>0</v>
      </c>
      <c r="E15" s="8">
        <v>0</v>
      </c>
      <c r="F15" s="8">
        <v>0</v>
      </c>
    </row>
    <row r="16" spans="1:6" ht="12">
      <c r="A16" s="7" t="s">
        <v>691</v>
      </c>
      <c r="B16" s="8">
        <v>0</v>
      </c>
      <c r="C16" s="8">
        <v>0</v>
      </c>
      <c r="E16" s="8">
        <v>0</v>
      </c>
      <c r="F16" s="8">
        <v>0</v>
      </c>
    </row>
    <row r="17" spans="1:6" ht="12">
      <c r="A17" s="7" t="s">
        <v>692</v>
      </c>
      <c r="B17" s="8">
        <v>0</v>
      </c>
      <c r="C17" s="8">
        <v>0</v>
      </c>
      <c r="E17" s="8">
        <v>0</v>
      </c>
      <c r="F17" s="8">
        <v>0</v>
      </c>
    </row>
    <row r="18" spans="1:6" ht="12">
      <c r="A18" s="7" t="s">
        <v>693</v>
      </c>
      <c r="B18" s="8">
        <v>0</v>
      </c>
      <c r="C18" s="8">
        <v>0</v>
      </c>
      <c r="E18" s="8">
        <v>0</v>
      </c>
      <c r="F18" s="8">
        <v>0</v>
      </c>
    </row>
    <row r="19" spans="1:6" ht="12">
      <c r="A19" s="7" t="s">
        <v>694</v>
      </c>
      <c r="B19" s="8">
        <v>0</v>
      </c>
      <c r="C19" s="8">
        <v>0</v>
      </c>
      <c r="E19" s="8">
        <v>0</v>
      </c>
      <c r="F19" s="8">
        <v>0</v>
      </c>
    </row>
    <row r="20" spans="1:6" ht="12">
      <c r="A20" s="7" t="s">
        <v>695</v>
      </c>
      <c r="B20" s="8">
        <v>0</v>
      </c>
      <c r="C20" s="8">
        <v>0</v>
      </c>
      <c r="E20" s="8">
        <v>0</v>
      </c>
      <c r="F20" s="8">
        <v>0</v>
      </c>
    </row>
    <row r="21" spans="1:6" ht="12">
      <c r="A21" s="7" t="s">
        <v>696</v>
      </c>
      <c r="B21" s="8">
        <v>0</v>
      </c>
      <c r="C21" s="8">
        <v>0</v>
      </c>
      <c r="E21" s="8">
        <v>2</v>
      </c>
      <c r="F21" s="8">
        <v>2</v>
      </c>
    </row>
    <row r="22" spans="1:6" ht="12">
      <c r="A22" s="7" t="s">
        <v>697</v>
      </c>
      <c r="B22" s="8">
        <v>0</v>
      </c>
      <c r="C22" s="8">
        <v>0</v>
      </c>
      <c r="E22" s="8">
        <v>0</v>
      </c>
      <c r="F22" s="8">
        <v>0</v>
      </c>
    </row>
    <row r="23" spans="1:6" ht="12">
      <c r="A23" s="7" t="s">
        <v>698</v>
      </c>
      <c r="B23" s="8">
        <v>0</v>
      </c>
      <c r="C23" s="8">
        <v>0</v>
      </c>
      <c r="E23" s="8">
        <v>0</v>
      </c>
      <c r="F23" s="8">
        <v>0</v>
      </c>
    </row>
    <row r="24" spans="1:6" ht="15.75" customHeight="1" thickBot="1">
      <c r="A24" s="51" t="s">
        <v>236</v>
      </c>
      <c r="B24" s="9">
        <f>SUM(B9:B23)</f>
        <v>0</v>
      </c>
      <c r="C24" s="9">
        <f>SUM(C9:C23)</f>
        <v>0</v>
      </c>
      <c r="D24" s="9"/>
      <c r="E24" s="9">
        <f>SUM(E9:E23)</f>
        <v>3</v>
      </c>
      <c r="F24" s="9">
        <f>SUM(F9:F23)</f>
        <v>3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8" customWidth="1"/>
    <col min="2" max="3" width="10.7109375" style="8" customWidth="1"/>
    <col min="4" max="4" width="2.28125" style="8" customWidth="1"/>
    <col min="5" max="6" width="10.7109375" style="8" customWidth="1"/>
    <col min="7" max="11" width="7.7109375" style="8" customWidth="1"/>
    <col min="12" max="12" width="14.00390625" style="8" customWidth="1"/>
    <col min="13" max="13" width="7.7109375" style="8" customWidth="1"/>
    <col min="14" max="16384" width="11.421875" style="8" customWidth="1"/>
  </cols>
  <sheetData>
    <row r="1" ht="15">
      <c r="A1" s="32" t="s">
        <v>1032</v>
      </c>
    </row>
    <row r="4" spans="2:6" ht="14.25" thickBot="1">
      <c r="B4" s="33" t="s">
        <v>254</v>
      </c>
      <c r="C4" s="34"/>
      <c r="D4" s="34"/>
      <c r="E4" s="34"/>
      <c r="F4" s="34"/>
    </row>
    <row r="5" spans="1:6" ht="12.75">
      <c r="A5" s="12"/>
      <c r="B5" s="16" t="s">
        <v>255</v>
      </c>
      <c r="C5" s="16"/>
      <c r="D5" s="17"/>
      <c r="E5" s="16" t="s">
        <v>256</v>
      </c>
      <c r="F5" s="16"/>
    </row>
    <row r="6" spans="1:6" ht="12.75">
      <c r="A6" s="13"/>
      <c r="B6" s="18" t="s">
        <v>266</v>
      </c>
      <c r="C6" s="18"/>
      <c r="D6" s="19"/>
      <c r="E6" s="18" t="s">
        <v>276</v>
      </c>
      <c r="F6" s="18"/>
    </row>
    <row r="7" spans="1:6" ht="12.75">
      <c r="A7" s="13"/>
      <c r="B7" s="20" t="s">
        <v>1016</v>
      </c>
      <c r="C7" s="20"/>
      <c r="D7" s="19"/>
      <c r="E7" s="20" t="s">
        <v>258</v>
      </c>
      <c r="F7" s="20"/>
    </row>
    <row r="8" spans="1:6" ht="12">
      <c r="A8" s="14"/>
      <c r="B8" s="4" t="s">
        <v>259</v>
      </c>
      <c r="C8" s="4" t="s">
        <v>260</v>
      </c>
      <c r="D8" s="4"/>
      <c r="E8" s="4" t="s">
        <v>259</v>
      </c>
      <c r="F8" s="4" t="s">
        <v>260</v>
      </c>
    </row>
    <row r="9" spans="1:6" ht="12">
      <c r="A9" s="7" t="s">
        <v>699</v>
      </c>
      <c r="B9" s="8">
        <v>0</v>
      </c>
      <c r="C9" s="8">
        <v>0</v>
      </c>
      <c r="E9" s="8">
        <v>0</v>
      </c>
      <c r="F9" s="8">
        <v>0</v>
      </c>
    </row>
    <row r="10" spans="1:6" ht="12">
      <c r="A10" s="7" t="s">
        <v>700</v>
      </c>
      <c r="B10" s="8">
        <v>0</v>
      </c>
      <c r="C10" s="8">
        <v>0</v>
      </c>
      <c r="E10" s="8">
        <v>1</v>
      </c>
      <c r="F10" s="8">
        <v>1</v>
      </c>
    </row>
    <row r="11" spans="1:6" ht="12">
      <c r="A11" s="7" t="s">
        <v>701</v>
      </c>
      <c r="B11" s="8">
        <v>0</v>
      </c>
      <c r="C11" s="8">
        <v>0</v>
      </c>
      <c r="E11" s="8">
        <v>0</v>
      </c>
      <c r="F11" s="8">
        <v>0</v>
      </c>
    </row>
    <row r="12" spans="1:6" ht="12">
      <c r="A12" s="7" t="s">
        <v>702</v>
      </c>
      <c r="B12" s="8">
        <v>0</v>
      </c>
      <c r="C12" s="8">
        <v>0</v>
      </c>
      <c r="E12" s="8">
        <v>0</v>
      </c>
      <c r="F12" s="8">
        <v>0</v>
      </c>
    </row>
    <row r="13" spans="1:6" ht="12">
      <c r="A13" s="7" t="s">
        <v>703</v>
      </c>
      <c r="B13" s="8">
        <v>0</v>
      </c>
      <c r="C13" s="8">
        <v>0</v>
      </c>
      <c r="E13" s="8">
        <v>1</v>
      </c>
      <c r="F13" s="8">
        <v>1</v>
      </c>
    </row>
    <row r="14" spans="1:6" ht="12">
      <c r="A14" s="7" t="s">
        <v>704</v>
      </c>
      <c r="B14" s="8">
        <v>0</v>
      </c>
      <c r="C14" s="8">
        <v>0</v>
      </c>
      <c r="E14" s="8">
        <v>2</v>
      </c>
      <c r="F14" s="8">
        <v>2</v>
      </c>
    </row>
    <row r="15" spans="1:6" ht="12">
      <c r="A15" s="7" t="s">
        <v>705</v>
      </c>
      <c r="B15" s="8">
        <v>0</v>
      </c>
      <c r="C15" s="8">
        <v>0</v>
      </c>
      <c r="E15" s="8">
        <v>0</v>
      </c>
      <c r="F15" s="8">
        <v>0</v>
      </c>
    </row>
    <row r="16" spans="1:6" ht="12">
      <c r="A16" s="7" t="s">
        <v>706</v>
      </c>
      <c r="B16" s="8">
        <v>0</v>
      </c>
      <c r="C16" s="8">
        <v>0</v>
      </c>
      <c r="E16" s="8">
        <v>1</v>
      </c>
      <c r="F16" s="8">
        <v>1</v>
      </c>
    </row>
    <row r="17" spans="1:6" ht="12">
      <c r="A17" s="7" t="s">
        <v>707</v>
      </c>
      <c r="B17" s="8">
        <v>0</v>
      </c>
      <c r="C17" s="8">
        <v>0</v>
      </c>
      <c r="E17" s="8">
        <v>0</v>
      </c>
      <c r="F17" s="8">
        <v>0</v>
      </c>
    </row>
    <row r="18" spans="1:6" ht="12">
      <c r="A18" s="7" t="s">
        <v>708</v>
      </c>
      <c r="B18" s="8">
        <v>0</v>
      </c>
      <c r="C18" s="8">
        <v>0</v>
      </c>
      <c r="E18" s="8">
        <v>2</v>
      </c>
      <c r="F18" s="8">
        <v>3</v>
      </c>
    </row>
    <row r="19" spans="1:6" ht="12">
      <c r="A19" s="7" t="s">
        <v>709</v>
      </c>
      <c r="B19" s="8">
        <v>0</v>
      </c>
      <c r="C19" s="8">
        <v>0</v>
      </c>
      <c r="E19" s="8">
        <v>3</v>
      </c>
      <c r="F19" s="8">
        <v>3</v>
      </c>
    </row>
    <row r="20" spans="1:6" ht="12">
      <c r="A20" s="7" t="s">
        <v>710</v>
      </c>
      <c r="B20" s="8">
        <v>0</v>
      </c>
      <c r="C20" s="8">
        <v>0</v>
      </c>
      <c r="E20" s="8">
        <v>1</v>
      </c>
      <c r="F20" s="8">
        <v>1</v>
      </c>
    </row>
    <row r="21" spans="1:6" ht="12">
      <c r="A21" s="7" t="s">
        <v>711</v>
      </c>
      <c r="B21" s="8">
        <v>0</v>
      </c>
      <c r="C21" s="8">
        <v>0</v>
      </c>
      <c r="E21" s="8">
        <v>0</v>
      </c>
      <c r="F21" s="8">
        <v>0</v>
      </c>
    </row>
    <row r="22" spans="1:6" ht="12">
      <c r="A22" s="7" t="s">
        <v>712</v>
      </c>
      <c r="B22" s="8">
        <v>0</v>
      </c>
      <c r="C22" s="8">
        <v>0</v>
      </c>
      <c r="E22" s="8">
        <v>1</v>
      </c>
      <c r="F22" s="8">
        <v>1</v>
      </c>
    </row>
    <row r="23" spans="1:6" ht="12">
      <c r="A23" s="7" t="s">
        <v>713</v>
      </c>
      <c r="B23" s="8">
        <v>0</v>
      </c>
      <c r="C23" s="8">
        <v>0</v>
      </c>
      <c r="E23" s="8">
        <v>1</v>
      </c>
      <c r="F23" s="8">
        <v>1</v>
      </c>
    </row>
    <row r="24" spans="1:6" ht="12">
      <c r="A24" s="7" t="s">
        <v>714</v>
      </c>
      <c r="B24" s="8">
        <v>0</v>
      </c>
      <c r="C24" s="8">
        <v>0</v>
      </c>
      <c r="E24" s="8">
        <v>0</v>
      </c>
      <c r="F24" s="8">
        <v>0</v>
      </c>
    </row>
    <row r="25" spans="1:6" ht="15.75" customHeight="1" thickBot="1">
      <c r="A25" s="51" t="s">
        <v>237</v>
      </c>
      <c r="B25" s="9">
        <f>SUM(B9:B24)</f>
        <v>0</v>
      </c>
      <c r="C25" s="9">
        <f>SUM(C9:C24)</f>
        <v>0</v>
      </c>
      <c r="D25" s="9"/>
      <c r="E25" s="9">
        <f>SUM(E9:E24)</f>
        <v>13</v>
      </c>
      <c r="F25" s="9">
        <f>SUM(F9:F24)</f>
        <v>14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8" customWidth="1"/>
    <col min="2" max="3" width="10.7109375" style="8" customWidth="1"/>
    <col min="4" max="4" width="2.28125" style="8" customWidth="1"/>
    <col min="5" max="6" width="10.7109375" style="8" customWidth="1"/>
    <col min="7" max="11" width="7.7109375" style="8" customWidth="1"/>
    <col min="12" max="12" width="14.00390625" style="8" customWidth="1"/>
    <col min="13" max="13" width="7.7109375" style="8" customWidth="1"/>
    <col min="14" max="16384" width="11.421875" style="8" customWidth="1"/>
  </cols>
  <sheetData>
    <row r="1" ht="15">
      <c r="A1" s="32" t="s">
        <v>1031</v>
      </c>
    </row>
    <row r="4" spans="2:6" ht="14.25" thickBot="1">
      <c r="B4" s="33" t="s">
        <v>254</v>
      </c>
      <c r="C4" s="34"/>
      <c r="D4" s="34"/>
      <c r="E4" s="34"/>
      <c r="F4" s="34"/>
    </row>
    <row r="5" spans="1:6" ht="12.75">
      <c r="A5" s="12"/>
      <c r="B5" s="16" t="s">
        <v>255</v>
      </c>
      <c r="C5" s="16"/>
      <c r="D5" s="17"/>
      <c r="E5" s="16" t="s">
        <v>256</v>
      </c>
      <c r="F5" s="16"/>
    </row>
    <row r="6" spans="1:6" ht="12.75">
      <c r="A6" s="13"/>
      <c r="B6" s="18" t="s">
        <v>266</v>
      </c>
      <c r="C6" s="18"/>
      <c r="D6" s="19"/>
      <c r="E6" s="18" t="s">
        <v>276</v>
      </c>
      <c r="F6" s="18"/>
    </row>
    <row r="7" spans="1:6" ht="12.75">
      <c r="A7" s="13"/>
      <c r="B7" s="20" t="s">
        <v>1016</v>
      </c>
      <c r="C7" s="20"/>
      <c r="D7" s="19"/>
      <c r="E7" s="20" t="s">
        <v>258</v>
      </c>
      <c r="F7" s="20"/>
    </row>
    <row r="8" spans="1:6" ht="12">
      <c r="A8" s="14"/>
      <c r="B8" s="4" t="s">
        <v>259</v>
      </c>
      <c r="C8" s="4" t="s">
        <v>260</v>
      </c>
      <c r="D8" s="4"/>
      <c r="E8" s="4" t="s">
        <v>259</v>
      </c>
      <c r="F8" s="4" t="s">
        <v>260</v>
      </c>
    </row>
    <row r="9" spans="1:6" ht="12">
      <c r="A9" s="7" t="s">
        <v>715</v>
      </c>
      <c r="B9" s="8">
        <v>0</v>
      </c>
      <c r="C9" s="8">
        <v>0</v>
      </c>
      <c r="E9" s="8">
        <v>12</v>
      </c>
      <c r="F9" s="8">
        <v>19</v>
      </c>
    </row>
    <row r="10" spans="1:6" ht="12">
      <c r="A10" s="7" t="s">
        <v>716</v>
      </c>
      <c r="B10" s="8">
        <v>0</v>
      </c>
      <c r="C10" s="8">
        <v>0</v>
      </c>
      <c r="E10" s="8">
        <v>2</v>
      </c>
      <c r="F10" s="8">
        <v>2</v>
      </c>
    </row>
    <row r="11" spans="1:6" ht="12">
      <c r="A11" s="7" t="s">
        <v>717</v>
      </c>
      <c r="B11" s="8">
        <v>0</v>
      </c>
      <c r="C11" s="8">
        <v>0</v>
      </c>
      <c r="E11" s="8">
        <v>3</v>
      </c>
      <c r="F11" s="8">
        <v>4</v>
      </c>
    </row>
    <row r="12" spans="1:6" ht="12">
      <c r="A12" s="7" t="s">
        <v>718</v>
      </c>
      <c r="B12" s="8">
        <v>0</v>
      </c>
      <c r="C12" s="8">
        <v>0</v>
      </c>
      <c r="E12" s="8">
        <v>0</v>
      </c>
      <c r="F12" s="8">
        <v>0</v>
      </c>
    </row>
    <row r="13" spans="1:6" ht="12">
      <c r="A13" s="7" t="s">
        <v>719</v>
      </c>
      <c r="B13" s="8">
        <v>0</v>
      </c>
      <c r="C13" s="8">
        <v>0</v>
      </c>
      <c r="E13" s="8">
        <v>0</v>
      </c>
      <c r="F13" s="8">
        <v>0</v>
      </c>
    </row>
    <row r="14" spans="1:6" ht="12">
      <c r="A14" s="7" t="s">
        <v>720</v>
      </c>
      <c r="B14" s="8">
        <v>0</v>
      </c>
      <c r="C14" s="8">
        <v>0</v>
      </c>
      <c r="E14" s="8">
        <v>2</v>
      </c>
      <c r="F14" s="8">
        <v>2</v>
      </c>
    </row>
    <row r="15" spans="1:6" ht="12">
      <c r="A15" s="7" t="s">
        <v>721</v>
      </c>
      <c r="B15" s="8">
        <v>0</v>
      </c>
      <c r="C15" s="8">
        <v>0</v>
      </c>
      <c r="E15" s="8">
        <v>1</v>
      </c>
      <c r="F15" s="8">
        <v>1</v>
      </c>
    </row>
    <row r="16" spans="1:6" ht="12">
      <c r="A16" s="7" t="s">
        <v>722</v>
      </c>
      <c r="B16" s="8">
        <v>0</v>
      </c>
      <c r="C16" s="8">
        <v>0</v>
      </c>
      <c r="E16" s="8">
        <v>7</v>
      </c>
      <c r="F16" s="8">
        <v>7</v>
      </c>
    </row>
    <row r="17" spans="1:6" ht="12">
      <c r="A17" s="7" t="s">
        <v>723</v>
      </c>
      <c r="B17" s="8">
        <v>0</v>
      </c>
      <c r="C17" s="8">
        <v>0</v>
      </c>
      <c r="E17" s="8">
        <v>0</v>
      </c>
      <c r="F17" s="8">
        <v>0</v>
      </c>
    </row>
    <row r="18" spans="1:6" ht="12">
      <c r="A18" s="7" t="s">
        <v>724</v>
      </c>
      <c r="B18" s="8">
        <v>0</v>
      </c>
      <c r="C18" s="8">
        <v>0</v>
      </c>
      <c r="E18" s="8">
        <v>3</v>
      </c>
      <c r="F18" s="8">
        <v>3</v>
      </c>
    </row>
    <row r="19" spans="1:6" ht="12">
      <c r="A19" s="7" t="s">
        <v>725</v>
      </c>
      <c r="B19" s="8">
        <v>0</v>
      </c>
      <c r="C19" s="8">
        <v>0</v>
      </c>
      <c r="E19" s="8">
        <v>0</v>
      </c>
      <c r="F19" s="8">
        <v>0</v>
      </c>
    </row>
    <row r="20" spans="1:6" ht="15.75" customHeight="1" thickBot="1">
      <c r="A20" s="51" t="s">
        <v>238</v>
      </c>
      <c r="B20" s="9">
        <f>SUM(B9:B19)</f>
        <v>0</v>
      </c>
      <c r="C20" s="9">
        <f>SUM(C9:C19)</f>
        <v>0</v>
      </c>
      <c r="D20" s="9"/>
      <c r="E20" s="9">
        <f>SUM(E9:E19)</f>
        <v>30</v>
      </c>
      <c r="F20" s="9">
        <f>SUM(F9:F19)</f>
        <v>38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8" customWidth="1"/>
    <col min="2" max="3" width="10.7109375" style="8" customWidth="1"/>
    <col min="4" max="4" width="2.28125" style="8" customWidth="1"/>
    <col min="5" max="6" width="10.7109375" style="8" customWidth="1"/>
    <col min="7" max="11" width="7.7109375" style="8" customWidth="1"/>
    <col min="12" max="12" width="14.00390625" style="8" customWidth="1"/>
    <col min="13" max="13" width="7.7109375" style="8" customWidth="1"/>
    <col min="14" max="16384" width="11.421875" style="8" customWidth="1"/>
  </cols>
  <sheetData>
    <row r="1" ht="15">
      <c r="A1" s="32" t="s">
        <v>1030</v>
      </c>
    </row>
    <row r="4" spans="2:6" ht="14.25" thickBot="1">
      <c r="B4" s="33" t="s">
        <v>254</v>
      </c>
      <c r="C4" s="34"/>
      <c r="D4" s="34"/>
      <c r="E4" s="34"/>
      <c r="F4" s="34"/>
    </row>
    <row r="5" spans="1:6" ht="12.75">
      <c r="A5" s="12"/>
      <c r="B5" s="16" t="s">
        <v>255</v>
      </c>
      <c r="C5" s="16"/>
      <c r="D5" s="17"/>
      <c r="E5" s="16" t="s">
        <v>256</v>
      </c>
      <c r="F5" s="16"/>
    </row>
    <row r="6" spans="1:6" ht="12.75">
      <c r="A6" s="13"/>
      <c r="B6" s="18" t="s">
        <v>266</v>
      </c>
      <c r="C6" s="18"/>
      <c r="D6" s="19"/>
      <c r="E6" s="18" t="s">
        <v>276</v>
      </c>
      <c r="F6" s="18"/>
    </row>
    <row r="7" spans="1:6" ht="12.75">
      <c r="A7" s="13"/>
      <c r="B7" s="20" t="s">
        <v>1016</v>
      </c>
      <c r="C7" s="20"/>
      <c r="D7" s="19"/>
      <c r="E7" s="20" t="s">
        <v>258</v>
      </c>
      <c r="F7" s="20"/>
    </row>
    <row r="8" spans="1:6" ht="12">
      <c r="A8" s="14"/>
      <c r="B8" s="4" t="s">
        <v>259</v>
      </c>
      <c r="C8" s="4" t="s">
        <v>260</v>
      </c>
      <c r="D8" s="4"/>
      <c r="E8" s="4" t="s">
        <v>259</v>
      </c>
      <c r="F8" s="4" t="s">
        <v>260</v>
      </c>
    </row>
    <row r="9" spans="1:6" ht="12">
      <c r="A9" s="7" t="s">
        <v>726</v>
      </c>
      <c r="B9" s="8">
        <v>0</v>
      </c>
      <c r="C9" s="8">
        <v>0</v>
      </c>
      <c r="E9" s="8">
        <v>0</v>
      </c>
      <c r="F9" s="8">
        <v>0</v>
      </c>
    </row>
    <row r="10" spans="1:6" ht="12">
      <c r="A10" s="7" t="s">
        <v>727</v>
      </c>
      <c r="B10" s="8">
        <v>0</v>
      </c>
      <c r="C10" s="8">
        <v>0</v>
      </c>
      <c r="E10" s="8">
        <v>0</v>
      </c>
      <c r="F10" s="8">
        <v>0</v>
      </c>
    </row>
    <row r="11" spans="1:6" ht="12">
      <c r="A11" s="7" t="s">
        <v>728</v>
      </c>
      <c r="B11" s="8">
        <v>0</v>
      </c>
      <c r="C11" s="8">
        <v>0</v>
      </c>
      <c r="E11" s="8">
        <v>1</v>
      </c>
      <c r="F11" s="8">
        <v>1</v>
      </c>
    </row>
    <row r="12" spans="1:6" ht="12">
      <c r="A12" s="7" t="s">
        <v>729</v>
      </c>
      <c r="B12" s="8">
        <v>0</v>
      </c>
      <c r="C12" s="8">
        <v>0</v>
      </c>
      <c r="E12" s="8">
        <v>0</v>
      </c>
      <c r="F12" s="8">
        <v>0</v>
      </c>
    </row>
    <row r="13" spans="1:6" ht="12">
      <c r="A13" s="7" t="s">
        <v>730</v>
      </c>
      <c r="B13" s="8">
        <v>0</v>
      </c>
      <c r="C13" s="8">
        <v>0</v>
      </c>
      <c r="E13" s="8">
        <v>0</v>
      </c>
      <c r="F13" s="8">
        <v>0</v>
      </c>
    </row>
    <row r="14" spans="1:6" ht="12">
      <c r="A14" s="7" t="s">
        <v>731</v>
      </c>
      <c r="B14" s="8">
        <v>0</v>
      </c>
      <c r="C14" s="8">
        <v>0</v>
      </c>
      <c r="E14" s="8">
        <v>0</v>
      </c>
      <c r="F14" s="8">
        <v>0</v>
      </c>
    </row>
    <row r="15" spans="1:6" ht="12">
      <c r="A15" s="7" t="s">
        <v>732</v>
      </c>
      <c r="B15" s="8">
        <v>0</v>
      </c>
      <c r="C15" s="8">
        <v>0</v>
      </c>
      <c r="E15" s="8">
        <v>0</v>
      </c>
      <c r="F15" s="8">
        <v>0</v>
      </c>
    </row>
    <row r="16" spans="1:6" ht="12">
      <c r="A16" s="7" t="s">
        <v>733</v>
      </c>
      <c r="B16" s="8">
        <v>0</v>
      </c>
      <c r="C16" s="8">
        <v>0</v>
      </c>
      <c r="E16" s="8">
        <v>0</v>
      </c>
      <c r="F16" s="8">
        <v>0</v>
      </c>
    </row>
    <row r="17" spans="1:6" ht="12">
      <c r="A17" s="7" t="s">
        <v>734</v>
      </c>
      <c r="B17" s="8">
        <v>0</v>
      </c>
      <c r="C17" s="8">
        <v>0</v>
      </c>
      <c r="E17" s="8">
        <v>1</v>
      </c>
      <c r="F17" s="8">
        <v>1</v>
      </c>
    </row>
    <row r="18" spans="1:6" ht="12">
      <c r="A18" s="7" t="s">
        <v>735</v>
      </c>
      <c r="B18" s="8">
        <v>0</v>
      </c>
      <c r="C18" s="8">
        <v>0</v>
      </c>
      <c r="E18" s="8">
        <v>0</v>
      </c>
      <c r="F18" s="8">
        <v>0</v>
      </c>
    </row>
    <row r="19" spans="1:6" ht="12">
      <c r="A19" s="7" t="s">
        <v>736</v>
      </c>
      <c r="B19" s="8">
        <v>0</v>
      </c>
      <c r="C19" s="8">
        <v>0</v>
      </c>
      <c r="E19" s="8">
        <v>1</v>
      </c>
      <c r="F19" s="8">
        <v>1</v>
      </c>
    </row>
    <row r="20" spans="1:6" ht="12">
      <c r="A20" s="7" t="s">
        <v>737</v>
      </c>
      <c r="B20" s="8">
        <v>0</v>
      </c>
      <c r="C20" s="8">
        <v>0</v>
      </c>
      <c r="E20" s="8">
        <v>0</v>
      </c>
      <c r="F20" s="8">
        <v>0</v>
      </c>
    </row>
    <row r="21" spans="1:6" ht="12">
      <c r="A21" s="7" t="s">
        <v>738</v>
      </c>
      <c r="B21" s="8">
        <v>0</v>
      </c>
      <c r="C21" s="8">
        <v>0</v>
      </c>
      <c r="E21" s="8">
        <v>0</v>
      </c>
      <c r="F21" s="8">
        <v>0</v>
      </c>
    </row>
    <row r="22" spans="1:6" ht="12">
      <c r="A22" s="7" t="s">
        <v>739</v>
      </c>
      <c r="B22" s="8">
        <v>0</v>
      </c>
      <c r="C22" s="8">
        <v>0</v>
      </c>
      <c r="E22" s="8">
        <v>0</v>
      </c>
      <c r="F22" s="8">
        <v>0</v>
      </c>
    </row>
    <row r="23" spans="1:6" ht="12">
      <c r="A23" s="7" t="s">
        <v>740</v>
      </c>
      <c r="B23" s="8">
        <v>0</v>
      </c>
      <c r="C23" s="8">
        <v>0</v>
      </c>
      <c r="E23" s="8">
        <v>2</v>
      </c>
      <c r="F23" s="8">
        <v>2</v>
      </c>
    </row>
    <row r="24" spans="1:6" ht="12">
      <c r="A24" s="7" t="s">
        <v>741</v>
      </c>
      <c r="B24" s="8">
        <v>0</v>
      </c>
      <c r="C24" s="8">
        <v>0</v>
      </c>
      <c r="E24" s="8">
        <v>0</v>
      </c>
      <c r="F24" s="8">
        <v>0</v>
      </c>
    </row>
    <row r="25" spans="1:6" ht="12">
      <c r="A25" s="7" t="s">
        <v>742</v>
      </c>
      <c r="B25" s="8">
        <v>0</v>
      </c>
      <c r="C25" s="8">
        <v>0</v>
      </c>
      <c r="E25" s="8">
        <v>0</v>
      </c>
      <c r="F25" s="8">
        <v>0</v>
      </c>
    </row>
    <row r="26" spans="1:6" ht="12">
      <c r="A26" s="7" t="s">
        <v>743</v>
      </c>
      <c r="B26" s="8">
        <v>0</v>
      </c>
      <c r="C26" s="8">
        <v>0</v>
      </c>
      <c r="E26" s="8">
        <v>1</v>
      </c>
      <c r="F26" s="8">
        <v>1</v>
      </c>
    </row>
    <row r="27" spans="1:6" ht="12">
      <c r="A27" s="7" t="s">
        <v>744</v>
      </c>
      <c r="B27" s="8">
        <v>0</v>
      </c>
      <c r="C27" s="8">
        <v>0</v>
      </c>
      <c r="E27" s="8">
        <v>0</v>
      </c>
      <c r="F27" s="8">
        <v>0</v>
      </c>
    </row>
    <row r="28" spans="1:6" ht="12">
      <c r="A28" s="7" t="s">
        <v>745</v>
      </c>
      <c r="B28" s="8">
        <v>0</v>
      </c>
      <c r="C28" s="8">
        <v>0</v>
      </c>
      <c r="E28" s="8">
        <v>0</v>
      </c>
      <c r="F28" s="8">
        <v>0</v>
      </c>
    </row>
    <row r="29" spans="1:6" ht="12">
      <c r="A29" s="7" t="s">
        <v>746</v>
      </c>
      <c r="B29" s="8">
        <v>0</v>
      </c>
      <c r="C29" s="8">
        <v>0</v>
      </c>
      <c r="E29" s="8">
        <v>0</v>
      </c>
      <c r="F29" s="8">
        <v>0</v>
      </c>
    </row>
    <row r="30" spans="1:6" ht="12">
      <c r="A30" s="7" t="s">
        <v>747</v>
      </c>
      <c r="B30" s="8">
        <v>0</v>
      </c>
      <c r="C30" s="8">
        <v>0</v>
      </c>
      <c r="E30" s="8">
        <v>0</v>
      </c>
      <c r="F30" s="8">
        <v>0</v>
      </c>
    </row>
    <row r="31" spans="1:6" ht="12">
      <c r="A31" s="7" t="s">
        <v>748</v>
      </c>
      <c r="B31" s="8">
        <v>0</v>
      </c>
      <c r="C31" s="8">
        <v>0</v>
      </c>
      <c r="E31" s="8">
        <v>0</v>
      </c>
      <c r="F31" s="8">
        <v>0</v>
      </c>
    </row>
    <row r="32" spans="1:6" ht="15.75" customHeight="1" thickBot="1">
      <c r="A32" s="51" t="s">
        <v>239</v>
      </c>
      <c r="B32" s="9">
        <f>SUM(B9:B31)</f>
        <v>0</v>
      </c>
      <c r="C32" s="9">
        <f>SUM(C9:C31)</f>
        <v>0</v>
      </c>
      <c r="D32" s="9"/>
      <c r="E32" s="9">
        <f>SUM(E9:E31)</f>
        <v>6</v>
      </c>
      <c r="F32" s="9">
        <f>SUM(F9:F31)</f>
        <v>6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8" customWidth="1"/>
    <col min="2" max="3" width="10.7109375" style="8" customWidth="1"/>
    <col min="4" max="4" width="2.28125" style="8" customWidth="1"/>
    <col min="5" max="6" width="10.7109375" style="8" customWidth="1"/>
    <col min="7" max="11" width="7.7109375" style="8" customWidth="1"/>
    <col min="12" max="12" width="14.00390625" style="8" customWidth="1"/>
    <col min="13" max="13" width="7.7109375" style="8" customWidth="1"/>
    <col min="14" max="16384" width="11.421875" style="8" customWidth="1"/>
  </cols>
  <sheetData>
    <row r="1" ht="15">
      <c r="A1" s="32" t="s">
        <v>1029</v>
      </c>
    </row>
    <row r="4" spans="2:6" ht="14.25" thickBot="1">
      <c r="B4" s="33" t="s">
        <v>254</v>
      </c>
      <c r="C4" s="34"/>
      <c r="D4" s="34"/>
      <c r="E4" s="34"/>
      <c r="F4" s="34"/>
    </row>
    <row r="5" spans="1:6" ht="12.75">
      <c r="A5" s="12"/>
      <c r="B5" s="16" t="s">
        <v>255</v>
      </c>
      <c r="C5" s="16"/>
      <c r="D5" s="17"/>
      <c r="E5" s="16" t="s">
        <v>256</v>
      </c>
      <c r="F5" s="16"/>
    </row>
    <row r="6" spans="1:6" ht="12.75">
      <c r="A6" s="13"/>
      <c r="B6" s="18" t="s">
        <v>266</v>
      </c>
      <c r="C6" s="18"/>
      <c r="D6" s="19"/>
      <c r="E6" s="18" t="s">
        <v>276</v>
      </c>
      <c r="F6" s="18"/>
    </row>
    <row r="7" spans="1:6" ht="12.75">
      <c r="A7" s="13"/>
      <c r="B7" s="20" t="s">
        <v>1016</v>
      </c>
      <c r="C7" s="20"/>
      <c r="D7" s="19"/>
      <c r="E7" s="20" t="s">
        <v>258</v>
      </c>
      <c r="F7" s="20"/>
    </row>
    <row r="8" spans="1:6" ht="12">
      <c r="A8" s="14"/>
      <c r="B8" s="4" t="s">
        <v>259</v>
      </c>
      <c r="C8" s="4" t="s">
        <v>260</v>
      </c>
      <c r="D8" s="4"/>
      <c r="E8" s="4" t="s">
        <v>259</v>
      </c>
      <c r="F8" s="4" t="s">
        <v>260</v>
      </c>
    </row>
    <row r="9" spans="1:6" ht="12">
      <c r="A9" s="7" t="s">
        <v>749</v>
      </c>
      <c r="B9" s="8">
        <v>0</v>
      </c>
      <c r="C9" s="8">
        <v>0</v>
      </c>
      <c r="E9" s="8">
        <v>0</v>
      </c>
      <c r="F9" s="8">
        <v>0</v>
      </c>
    </row>
    <row r="10" spans="1:6" ht="12">
      <c r="A10" s="7" t="s">
        <v>750</v>
      </c>
      <c r="B10" s="8">
        <v>0</v>
      </c>
      <c r="C10" s="8">
        <v>0</v>
      </c>
      <c r="E10" s="8">
        <v>0</v>
      </c>
      <c r="F10" s="8">
        <v>0</v>
      </c>
    </row>
    <row r="11" spans="1:6" ht="12">
      <c r="A11" s="7" t="s">
        <v>751</v>
      </c>
      <c r="B11" s="8">
        <v>0</v>
      </c>
      <c r="C11" s="8">
        <v>0</v>
      </c>
      <c r="E11" s="8">
        <v>0</v>
      </c>
      <c r="F11" s="8">
        <v>0</v>
      </c>
    </row>
    <row r="12" spans="1:6" ht="12">
      <c r="A12" s="7" t="s">
        <v>752</v>
      </c>
      <c r="B12" s="8">
        <v>0</v>
      </c>
      <c r="C12" s="8">
        <v>0</v>
      </c>
      <c r="E12" s="8">
        <v>0</v>
      </c>
      <c r="F12" s="8">
        <v>0</v>
      </c>
    </row>
    <row r="13" spans="1:6" ht="12">
      <c r="A13" s="7" t="s">
        <v>753</v>
      </c>
      <c r="B13" s="8">
        <v>0</v>
      </c>
      <c r="C13" s="8">
        <v>0</v>
      </c>
      <c r="E13" s="8">
        <v>1</v>
      </c>
      <c r="F13" s="8">
        <v>1</v>
      </c>
    </row>
    <row r="14" spans="1:6" ht="12">
      <c r="A14" s="7" t="s">
        <v>754</v>
      </c>
      <c r="B14" s="8">
        <v>0</v>
      </c>
      <c r="C14" s="8">
        <v>0</v>
      </c>
      <c r="E14" s="8">
        <v>0</v>
      </c>
      <c r="F14" s="8">
        <v>0</v>
      </c>
    </row>
    <row r="15" spans="1:6" ht="12">
      <c r="A15" s="7" t="s">
        <v>755</v>
      </c>
      <c r="B15" s="8">
        <v>0</v>
      </c>
      <c r="C15" s="8">
        <v>0</v>
      </c>
      <c r="E15" s="8">
        <v>1</v>
      </c>
      <c r="F15" s="8">
        <v>1</v>
      </c>
    </row>
    <row r="16" spans="1:6" ht="12">
      <c r="A16" s="7" t="s">
        <v>756</v>
      </c>
      <c r="B16" s="8">
        <v>0</v>
      </c>
      <c r="C16" s="8">
        <v>0</v>
      </c>
      <c r="E16" s="8">
        <v>1</v>
      </c>
      <c r="F16" s="8">
        <v>1</v>
      </c>
    </row>
    <row r="17" spans="1:6" ht="12">
      <c r="A17" s="7" t="s">
        <v>757</v>
      </c>
      <c r="B17" s="8">
        <v>0</v>
      </c>
      <c r="C17" s="8">
        <v>0</v>
      </c>
      <c r="E17" s="8">
        <v>0</v>
      </c>
      <c r="F17" s="8">
        <v>0</v>
      </c>
    </row>
    <row r="18" spans="1:6" ht="12">
      <c r="A18" s="7" t="s">
        <v>758</v>
      </c>
      <c r="B18" s="8">
        <v>0</v>
      </c>
      <c r="C18" s="8">
        <v>0</v>
      </c>
      <c r="E18" s="8">
        <v>0</v>
      </c>
      <c r="F18" s="8">
        <v>0</v>
      </c>
    </row>
    <row r="19" spans="1:6" ht="12">
      <c r="A19" s="7" t="s">
        <v>759</v>
      </c>
      <c r="B19" s="8">
        <v>0</v>
      </c>
      <c r="C19" s="8">
        <v>0</v>
      </c>
      <c r="E19" s="8">
        <v>1</v>
      </c>
      <c r="F19" s="8">
        <v>1</v>
      </c>
    </row>
    <row r="20" spans="1:6" ht="12">
      <c r="A20" s="7" t="s">
        <v>760</v>
      </c>
      <c r="B20" s="8">
        <v>0</v>
      </c>
      <c r="C20" s="8">
        <v>0</v>
      </c>
      <c r="E20" s="8">
        <v>1</v>
      </c>
      <c r="F20" s="8">
        <v>1</v>
      </c>
    </row>
    <row r="21" spans="1:6" ht="12">
      <c r="A21" s="7" t="s">
        <v>761</v>
      </c>
      <c r="B21" s="8">
        <v>0</v>
      </c>
      <c r="C21" s="8">
        <v>0</v>
      </c>
      <c r="E21" s="8">
        <v>0</v>
      </c>
      <c r="F21" s="8">
        <v>0</v>
      </c>
    </row>
    <row r="22" spans="1:6" ht="12">
      <c r="A22" s="7" t="s">
        <v>762</v>
      </c>
      <c r="B22" s="8">
        <v>0</v>
      </c>
      <c r="C22" s="8">
        <v>0</v>
      </c>
      <c r="E22" s="8">
        <v>0</v>
      </c>
      <c r="F22" s="8">
        <v>0</v>
      </c>
    </row>
    <row r="23" spans="1:6" ht="15.75" customHeight="1" thickBot="1">
      <c r="A23" s="51" t="s">
        <v>240</v>
      </c>
      <c r="B23" s="9">
        <f>SUM(B9:B22)</f>
        <v>0</v>
      </c>
      <c r="C23" s="9">
        <f>SUM(C9:C22)</f>
        <v>0</v>
      </c>
      <c r="D23" s="9"/>
      <c r="E23" s="9">
        <f>SUM(E9:E22)</f>
        <v>5</v>
      </c>
      <c r="F23" s="9">
        <f>SUM(F9:F22)</f>
        <v>5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8" customWidth="1"/>
    <col min="2" max="3" width="10.7109375" style="8" customWidth="1"/>
    <col min="4" max="4" width="2.28125" style="8" customWidth="1"/>
    <col min="5" max="6" width="10.7109375" style="8" customWidth="1"/>
    <col min="7" max="11" width="7.7109375" style="8" customWidth="1"/>
    <col min="12" max="12" width="14.00390625" style="8" customWidth="1"/>
    <col min="13" max="13" width="7.7109375" style="8" customWidth="1"/>
    <col min="14" max="16384" width="11.421875" style="8" customWidth="1"/>
  </cols>
  <sheetData>
    <row r="1" ht="15">
      <c r="A1" s="32" t="s">
        <v>1028</v>
      </c>
    </row>
    <row r="4" spans="2:6" ht="14.25" thickBot="1">
      <c r="B4" s="33" t="s">
        <v>254</v>
      </c>
      <c r="C4" s="34"/>
      <c r="D4" s="34"/>
      <c r="E4" s="34"/>
      <c r="F4" s="34"/>
    </row>
    <row r="5" spans="1:6" ht="12.75">
      <c r="A5" s="12"/>
      <c r="B5" s="16" t="s">
        <v>255</v>
      </c>
      <c r="C5" s="16"/>
      <c r="D5" s="17"/>
      <c r="E5" s="16" t="s">
        <v>256</v>
      </c>
      <c r="F5" s="16"/>
    </row>
    <row r="6" spans="1:6" ht="12.75">
      <c r="A6" s="13"/>
      <c r="B6" s="18" t="s">
        <v>266</v>
      </c>
      <c r="C6" s="18"/>
      <c r="D6" s="19"/>
      <c r="E6" s="18" t="s">
        <v>276</v>
      </c>
      <c r="F6" s="18"/>
    </row>
    <row r="7" spans="1:6" ht="12.75">
      <c r="A7" s="13"/>
      <c r="B7" s="20" t="s">
        <v>1016</v>
      </c>
      <c r="C7" s="20"/>
      <c r="D7" s="19"/>
      <c r="E7" s="20" t="s">
        <v>258</v>
      </c>
      <c r="F7" s="20"/>
    </row>
    <row r="8" spans="1:6" ht="12">
      <c r="A8" s="14"/>
      <c r="B8" s="4" t="s">
        <v>259</v>
      </c>
      <c r="C8" s="4" t="s">
        <v>260</v>
      </c>
      <c r="D8" s="4"/>
      <c r="E8" s="4" t="s">
        <v>259</v>
      </c>
      <c r="F8" s="4" t="s">
        <v>260</v>
      </c>
    </row>
    <row r="9" spans="1:6" ht="12">
      <c r="A9" s="7" t="s">
        <v>763</v>
      </c>
      <c r="B9" s="8">
        <v>0</v>
      </c>
      <c r="C9" s="8">
        <v>0</v>
      </c>
      <c r="E9" s="8">
        <v>4</v>
      </c>
      <c r="F9" s="8">
        <v>4</v>
      </c>
    </row>
    <row r="10" spans="1:6" ht="12">
      <c r="A10" s="7" t="s">
        <v>764</v>
      </c>
      <c r="B10" s="8">
        <v>0</v>
      </c>
      <c r="C10" s="8">
        <v>0</v>
      </c>
      <c r="E10" s="8">
        <v>1</v>
      </c>
      <c r="F10" s="8">
        <v>1</v>
      </c>
    </row>
    <row r="11" spans="1:6" ht="12">
      <c r="A11" s="7" t="s">
        <v>765</v>
      </c>
      <c r="B11" s="8">
        <v>0</v>
      </c>
      <c r="C11" s="8">
        <v>0</v>
      </c>
      <c r="E11" s="8">
        <v>2</v>
      </c>
      <c r="F11" s="8">
        <v>2</v>
      </c>
    </row>
    <row r="12" spans="1:6" ht="12">
      <c r="A12" s="7" t="s">
        <v>766</v>
      </c>
      <c r="B12" s="8">
        <v>0</v>
      </c>
      <c r="C12" s="8">
        <v>0</v>
      </c>
      <c r="E12" s="8">
        <v>0</v>
      </c>
      <c r="F12" s="8">
        <v>0</v>
      </c>
    </row>
    <row r="13" spans="1:6" ht="12">
      <c r="A13" s="7" t="s">
        <v>767</v>
      </c>
      <c r="B13" s="8">
        <v>0</v>
      </c>
      <c r="C13" s="8">
        <v>0</v>
      </c>
      <c r="E13" s="8">
        <v>1</v>
      </c>
      <c r="F13" s="8">
        <v>12</v>
      </c>
    </row>
    <row r="14" spans="1:6" ht="12">
      <c r="A14" s="7" t="s">
        <v>768</v>
      </c>
      <c r="B14" s="8">
        <v>0</v>
      </c>
      <c r="C14" s="8">
        <v>0</v>
      </c>
      <c r="E14" s="8">
        <v>0</v>
      </c>
      <c r="F14" s="8">
        <v>0</v>
      </c>
    </row>
    <row r="15" spans="1:6" ht="12">
      <c r="A15" s="7" t="s">
        <v>769</v>
      </c>
      <c r="B15" s="8">
        <v>0</v>
      </c>
      <c r="C15" s="8">
        <v>0</v>
      </c>
      <c r="E15" s="8">
        <v>3</v>
      </c>
      <c r="F15" s="8">
        <v>3</v>
      </c>
    </row>
    <row r="16" spans="1:6" ht="12">
      <c r="A16" s="7" t="s">
        <v>770</v>
      </c>
      <c r="B16" s="8">
        <v>0</v>
      </c>
      <c r="C16" s="8">
        <v>0</v>
      </c>
      <c r="E16" s="8">
        <v>0</v>
      </c>
      <c r="F16" s="8">
        <v>0</v>
      </c>
    </row>
    <row r="17" spans="1:6" ht="12">
      <c r="A17" s="7" t="s">
        <v>771</v>
      </c>
      <c r="B17" s="8">
        <v>0</v>
      </c>
      <c r="C17" s="8">
        <v>0</v>
      </c>
      <c r="E17" s="8">
        <v>0</v>
      </c>
      <c r="F17" s="8">
        <v>0</v>
      </c>
    </row>
    <row r="18" spans="1:6" ht="12">
      <c r="A18" s="7" t="s">
        <v>772</v>
      </c>
      <c r="B18" s="8">
        <v>0</v>
      </c>
      <c r="C18" s="8">
        <v>0</v>
      </c>
      <c r="E18" s="8">
        <v>0</v>
      </c>
      <c r="F18" s="8">
        <v>0</v>
      </c>
    </row>
    <row r="19" spans="1:6" ht="12">
      <c r="A19" s="7" t="s">
        <v>773</v>
      </c>
      <c r="B19" s="8">
        <v>0</v>
      </c>
      <c r="C19" s="8">
        <v>0</v>
      </c>
      <c r="E19" s="8">
        <v>0</v>
      </c>
      <c r="F19" s="8">
        <v>0</v>
      </c>
    </row>
    <row r="20" spans="1:6" ht="12">
      <c r="A20" s="7" t="s">
        <v>774</v>
      </c>
      <c r="B20" s="8">
        <v>0</v>
      </c>
      <c r="C20" s="8">
        <v>0</v>
      </c>
      <c r="E20" s="8">
        <v>0</v>
      </c>
      <c r="F20" s="8">
        <v>0</v>
      </c>
    </row>
    <row r="21" spans="1:6" ht="12">
      <c r="A21" s="7" t="s">
        <v>775</v>
      </c>
      <c r="B21" s="8">
        <v>0</v>
      </c>
      <c r="C21" s="8">
        <v>0</v>
      </c>
      <c r="E21" s="8">
        <v>1</v>
      </c>
      <c r="F21" s="8">
        <v>1</v>
      </c>
    </row>
    <row r="22" spans="1:6" ht="12">
      <c r="A22" s="7" t="s">
        <v>776</v>
      </c>
      <c r="B22" s="8">
        <v>0</v>
      </c>
      <c r="C22" s="8">
        <v>0</v>
      </c>
      <c r="E22" s="8">
        <v>1</v>
      </c>
      <c r="F22" s="8">
        <v>2</v>
      </c>
    </row>
    <row r="23" spans="1:6" ht="12">
      <c r="A23" s="7" t="s">
        <v>777</v>
      </c>
      <c r="B23" s="8">
        <v>0</v>
      </c>
      <c r="C23" s="8">
        <v>0</v>
      </c>
      <c r="E23" s="8">
        <v>1</v>
      </c>
      <c r="F23" s="8">
        <v>1</v>
      </c>
    </row>
    <row r="24" spans="1:6" ht="12">
      <c r="A24" s="7" t="s">
        <v>778</v>
      </c>
      <c r="B24" s="8">
        <v>0</v>
      </c>
      <c r="C24" s="8">
        <v>0</v>
      </c>
      <c r="E24" s="8">
        <v>0</v>
      </c>
      <c r="F24" s="8">
        <v>0</v>
      </c>
    </row>
    <row r="25" spans="1:6" ht="12">
      <c r="A25" s="7" t="s">
        <v>779</v>
      </c>
      <c r="B25" s="8">
        <v>0</v>
      </c>
      <c r="C25" s="8">
        <v>0</v>
      </c>
      <c r="E25" s="8">
        <v>1</v>
      </c>
      <c r="F25" s="8">
        <v>1</v>
      </c>
    </row>
    <row r="26" spans="1:6" ht="12">
      <c r="A26" s="7" t="s">
        <v>780</v>
      </c>
      <c r="B26" s="8">
        <v>0</v>
      </c>
      <c r="C26" s="8">
        <v>0</v>
      </c>
      <c r="E26" s="8">
        <v>0</v>
      </c>
      <c r="F26" s="8">
        <v>0</v>
      </c>
    </row>
    <row r="27" spans="1:6" ht="12">
      <c r="A27" s="7" t="s">
        <v>781</v>
      </c>
      <c r="B27" s="8">
        <v>0</v>
      </c>
      <c r="C27" s="8">
        <v>0</v>
      </c>
      <c r="E27" s="8">
        <v>0</v>
      </c>
      <c r="F27" s="8">
        <v>0</v>
      </c>
    </row>
    <row r="28" spans="1:6" ht="15.75" customHeight="1" thickBot="1">
      <c r="A28" s="51" t="s">
        <v>241</v>
      </c>
      <c r="B28" s="9">
        <f>SUM(B9:B27)</f>
        <v>0</v>
      </c>
      <c r="C28" s="9">
        <f>SUM(C9:C27)</f>
        <v>0</v>
      </c>
      <c r="D28" s="9"/>
      <c r="E28" s="9">
        <f>SUM(E9:E27)</f>
        <v>15</v>
      </c>
      <c r="F28" s="9">
        <f>SUM(F9:F27)</f>
        <v>27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8" customWidth="1"/>
    <col min="2" max="3" width="10.7109375" style="8" customWidth="1"/>
    <col min="4" max="4" width="2.28125" style="8" customWidth="1"/>
    <col min="5" max="6" width="10.7109375" style="8" customWidth="1"/>
    <col min="7" max="11" width="7.7109375" style="8" customWidth="1"/>
    <col min="12" max="12" width="14.00390625" style="8" customWidth="1"/>
    <col min="13" max="13" width="7.7109375" style="8" customWidth="1"/>
    <col min="14" max="16384" width="11.421875" style="8" customWidth="1"/>
  </cols>
  <sheetData>
    <row r="1" ht="15">
      <c r="A1" s="32" t="s">
        <v>1027</v>
      </c>
    </row>
    <row r="4" spans="2:6" ht="14.25" thickBot="1">
      <c r="B4" s="33" t="s">
        <v>254</v>
      </c>
      <c r="C4" s="34"/>
      <c r="D4" s="34"/>
      <c r="E4" s="34"/>
      <c r="F4" s="34"/>
    </row>
    <row r="5" spans="1:6" ht="12.75">
      <c r="A5" s="12"/>
      <c r="B5" s="16" t="s">
        <v>255</v>
      </c>
      <c r="C5" s="16"/>
      <c r="D5" s="17"/>
      <c r="E5" s="16" t="s">
        <v>256</v>
      </c>
      <c r="F5" s="16"/>
    </row>
    <row r="6" spans="1:6" ht="12.75">
      <c r="A6" s="13"/>
      <c r="B6" s="18" t="s">
        <v>266</v>
      </c>
      <c r="C6" s="18"/>
      <c r="D6" s="19"/>
      <c r="E6" s="18" t="s">
        <v>276</v>
      </c>
      <c r="F6" s="18"/>
    </row>
    <row r="7" spans="1:6" ht="12.75">
      <c r="A7" s="13"/>
      <c r="B7" s="20" t="s">
        <v>1016</v>
      </c>
      <c r="C7" s="20"/>
      <c r="D7" s="19"/>
      <c r="E7" s="20" t="s">
        <v>258</v>
      </c>
      <c r="F7" s="20"/>
    </row>
    <row r="8" spans="1:6" ht="12">
      <c r="A8" s="14"/>
      <c r="B8" s="4" t="s">
        <v>259</v>
      </c>
      <c r="C8" s="4" t="s">
        <v>260</v>
      </c>
      <c r="D8" s="4"/>
      <c r="E8" s="4" t="s">
        <v>259</v>
      </c>
      <c r="F8" s="4" t="s">
        <v>260</v>
      </c>
    </row>
    <row r="9" spans="1:6" ht="12">
      <c r="A9" s="7" t="s">
        <v>782</v>
      </c>
      <c r="B9" s="8">
        <v>0</v>
      </c>
      <c r="C9" s="8">
        <v>0</v>
      </c>
      <c r="E9" s="8">
        <v>0</v>
      </c>
      <c r="F9" s="8">
        <v>0</v>
      </c>
    </row>
    <row r="10" spans="1:6" ht="12">
      <c r="A10" s="7" t="s">
        <v>783</v>
      </c>
      <c r="B10" s="8">
        <v>0</v>
      </c>
      <c r="C10" s="8">
        <v>0</v>
      </c>
      <c r="E10" s="8">
        <v>3</v>
      </c>
      <c r="F10" s="8">
        <v>3</v>
      </c>
    </row>
    <row r="11" spans="1:6" ht="12">
      <c r="A11" s="7" t="s">
        <v>784</v>
      </c>
      <c r="B11" s="8">
        <v>0</v>
      </c>
      <c r="C11" s="8">
        <v>0</v>
      </c>
      <c r="E11" s="8">
        <v>0</v>
      </c>
      <c r="F11" s="8">
        <v>0</v>
      </c>
    </row>
    <row r="12" spans="1:6" ht="12">
      <c r="A12" s="7" t="s">
        <v>785</v>
      </c>
      <c r="B12" s="8">
        <v>0</v>
      </c>
      <c r="C12" s="8">
        <v>0</v>
      </c>
      <c r="E12" s="8">
        <v>0</v>
      </c>
      <c r="F12" s="8">
        <v>0</v>
      </c>
    </row>
    <row r="13" spans="1:6" ht="12">
      <c r="A13" s="7" t="s">
        <v>786</v>
      </c>
      <c r="B13" s="8">
        <v>0</v>
      </c>
      <c r="C13" s="8">
        <v>0</v>
      </c>
      <c r="E13" s="8">
        <v>0</v>
      </c>
      <c r="F13" s="8">
        <v>0</v>
      </c>
    </row>
    <row r="14" spans="1:6" ht="12">
      <c r="A14" s="7" t="s">
        <v>787</v>
      </c>
      <c r="B14" s="8">
        <v>0</v>
      </c>
      <c r="C14" s="8">
        <v>0</v>
      </c>
      <c r="E14" s="8">
        <v>5</v>
      </c>
      <c r="F14" s="8">
        <v>7</v>
      </c>
    </row>
    <row r="15" spans="1:6" ht="12">
      <c r="A15" s="7" t="s">
        <v>788</v>
      </c>
      <c r="B15" s="8">
        <v>0</v>
      </c>
      <c r="C15" s="8">
        <v>0</v>
      </c>
      <c r="E15" s="8">
        <v>1</v>
      </c>
      <c r="F15" s="8">
        <v>1</v>
      </c>
    </row>
    <row r="16" spans="1:6" ht="12">
      <c r="A16" s="7" t="s">
        <v>789</v>
      </c>
      <c r="B16" s="8">
        <v>0</v>
      </c>
      <c r="C16" s="8">
        <v>0</v>
      </c>
      <c r="E16" s="8">
        <v>0</v>
      </c>
      <c r="F16" s="8">
        <v>0</v>
      </c>
    </row>
    <row r="17" spans="1:6" ht="12">
      <c r="A17" s="7" t="s">
        <v>790</v>
      </c>
      <c r="B17" s="8">
        <v>0</v>
      </c>
      <c r="C17" s="8">
        <v>0</v>
      </c>
      <c r="E17" s="8">
        <v>0</v>
      </c>
      <c r="F17" s="8">
        <v>0</v>
      </c>
    </row>
    <row r="18" spans="1:6" ht="12">
      <c r="A18" s="7" t="s">
        <v>791</v>
      </c>
      <c r="B18" s="8">
        <v>0</v>
      </c>
      <c r="C18" s="8">
        <v>0</v>
      </c>
      <c r="E18" s="8">
        <v>0</v>
      </c>
      <c r="F18" s="8">
        <v>0</v>
      </c>
    </row>
    <row r="19" spans="1:6" ht="12">
      <c r="A19" s="7" t="s">
        <v>792</v>
      </c>
      <c r="B19" s="8">
        <v>0</v>
      </c>
      <c r="C19" s="8">
        <v>0</v>
      </c>
      <c r="E19" s="8">
        <v>0</v>
      </c>
      <c r="F19" s="8">
        <v>0</v>
      </c>
    </row>
    <row r="20" spans="1:6" ht="12">
      <c r="A20" s="7" t="s">
        <v>793</v>
      </c>
      <c r="B20" s="8">
        <v>0</v>
      </c>
      <c r="C20" s="8">
        <v>0</v>
      </c>
      <c r="E20" s="8">
        <v>0</v>
      </c>
      <c r="F20" s="8">
        <v>0</v>
      </c>
    </row>
    <row r="21" spans="1:6" ht="12">
      <c r="A21" s="7" t="s">
        <v>794</v>
      </c>
      <c r="B21" s="8">
        <v>0</v>
      </c>
      <c r="C21" s="8">
        <v>0</v>
      </c>
      <c r="E21" s="8">
        <v>0</v>
      </c>
      <c r="F21" s="8">
        <v>0</v>
      </c>
    </row>
    <row r="22" spans="1:6" ht="12">
      <c r="A22" s="7" t="s">
        <v>795</v>
      </c>
      <c r="B22" s="8">
        <v>0</v>
      </c>
      <c r="C22" s="8">
        <v>0</v>
      </c>
      <c r="E22" s="8">
        <v>0</v>
      </c>
      <c r="F22" s="8">
        <v>0</v>
      </c>
    </row>
    <row r="23" spans="1:6" ht="12">
      <c r="A23" s="7" t="s">
        <v>796</v>
      </c>
      <c r="B23" s="8">
        <v>0</v>
      </c>
      <c r="C23" s="8">
        <v>0</v>
      </c>
      <c r="E23" s="8">
        <v>0</v>
      </c>
      <c r="F23" s="8">
        <v>0</v>
      </c>
    </row>
    <row r="24" spans="1:6" ht="12">
      <c r="A24" s="7" t="s">
        <v>797</v>
      </c>
      <c r="B24" s="8">
        <v>0</v>
      </c>
      <c r="C24" s="8">
        <v>0</v>
      </c>
      <c r="E24" s="8">
        <v>0</v>
      </c>
      <c r="F24" s="8">
        <v>0</v>
      </c>
    </row>
    <row r="25" spans="1:6" ht="12">
      <c r="A25" s="7" t="s">
        <v>798</v>
      </c>
      <c r="B25" s="8">
        <v>0</v>
      </c>
      <c r="C25" s="8">
        <v>0</v>
      </c>
      <c r="E25" s="8">
        <v>0</v>
      </c>
      <c r="F25" s="8">
        <v>0</v>
      </c>
    </row>
    <row r="26" spans="1:6" ht="12">
      <c r="A26" s="7" t="s">
        <v>799</v>
      </c>
      <c r="B26" s="8">
        <v>0</v>
      </c>
      <c r="C26" s="8">
        <v>0</v>
      </c>
      <c r="E26" s="8">
        <v>0</v>
      </c>
      <c r="F26" s="8">
        <v>0</v>
      </c>
    </row>
    <row r="27" spans="1:6" ht="12">
      <c r="A27" s="7" t="s">
        <v>800</v>
      </c>
      <c r="B27" s="8">
        <v>0</v>
      </c>
      <c r="C27" s="8">
        <v>0</v>
      </c>
      <c r="E27" s="8">
        <v>0</v>
      </c>
      <c r="F27" s="8">
        <v>0</v>
      </c>
    </row>
    <row r="28" spans="1:6" ht="12">
      <c r="A28" s="7" t="s">
        <v>801</v>
      </c>
      <c r="B28" s="8">
        <v>0</v>
      </c>
      <c r="C28" s="8">
        <v>0</v>
      </c>
      <c r="E28" s="8">
        <v>1</v>
      </c>
      <c r="F28" s="8">
        <v>1</v>
      </c>
    </row>
    <row r="29" spans="1:6" ht="12">
      <c r="A29" s="7" t="s">
        <v>802</v>
      </c>
      <c r="B29" s="8">
        <v>0</v>
      </c>
      <c r="C29" s="8">
        <v>0</v>
      </c>
      <c r="E29" s="8">
        <v>0</v>
      </c>
      <c r="F29" s="8">
        <v>0</v>
      </c>
    </row>
    <row r="30" spans="1:6" ht="15.75" customHeight="1" thickBot="1">
      <c r="A30" s="51" t="s">
        <v>242</v>
      </c>
      <c r="B30" s="9">
        <f>SUM(B9:B29)</f>
        <v>0</v>
      </c>
      <c r="C30" s="9">
        <f>SUM(C9:C29)</f>
        <v>0</v>
      </c>
      <c r="D30" s="9"/>
      <c r="E30" s="9">
        <f>SUM(E9:E29)</f>
        <v>10</v>
      </c>
      <c r="F30" s="9">
        <f>SUM(F9:F29)</f>
        <v>12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8" customWidth="1"/>
    <col min="2" max="3" width="10.7109375" style="8" customWidth="1"/>
    <col min="4" max="4" width="2.28125" style="8" customWidth="1"/>
    <col min="5" max="6" width="10.7109375" style="8" customWidth="1"/>
    <col min="7" max="11" width="7.7109375" style="8" customWidth="1"/>
    <col min="12" max="12" width="14.00390625" style="8" customWidth="1"/>
    <col min="13" max="13" width="7.7109375" style="8" customWidth="1"/>
    <col min="14" max="16384" width="11.421875" style="8" customWidth="1"/>
  </cols>
  <sheetData>
    <row r="1" ht="15">
      <c r="A1" s="32" t="s">
        <v>1026</v>
      </c>
    </row>
    <row r="2" ht="15">
      <c r="A2" s="32"/>
    </row>
    <row r="3" ht="15">
      <c r="A3" s="32"/>
    </row>
    <row r="4" spans="2:6" ht="14.25" thickBot="1">
      <c r="B4" s="33" t="s">
        <v>254</v>
      </c>
      <c r="C4" s="34"/>
      <c r="D4" s="34"/>
      <c r="E4" s="34"/>
      <c r="F4" s="34"/>
    </row>
    <row r="5" spans="1:6" ht="12" customHeight="1">
      <c r="A5" s="12"/>
      <c r="B5" s="16" t="s">
        <v>255</v>
      </c>
      <c r="C5" s="16"/>
      <c r="D5" s="17"/>
      <c r="E5" s="16" t="s">
        <v>256</v>
      </c>
      <c r="F5" s="16"/>
    </row>
    <row r="6" spans="1:6" ht="12" customHeight="1">
      <c r="A6" s="13"/>
      <c r="B6" s="18" t="s">
        <v>266</v>
      </c>
      <c r="C6" s="18"/>
      <c r="D6" s="19"/>
      <c r="E6" s="18" t="s">
        <v>276</v>
      </c>
      <c r="F6" s="18"/>
    </row>
    <row r="7" spans="1:6" ht="12" customHeight="1">
      <c r="A7" s="13"/>
      <c r="B7" s="20" t="s">
        <v>1016</v>
      </c>
      <c r="C7" s="20"/>
      <c r="D7" s="19"/>
      <c r="E7" s="20" t="s">
        <v>258</v>
      </c>
      <c r="F7" s="20"/>
    </row>
    <row r="8" spans="1:6" ht="12" customHeight="1">
      <c r="A8" s="14"/>
      <c r="B8" s="4" t="s">
        <v>259</v>
      </c>
      <c r="C8" s="4" t="s">
        <v>260</v>
      </c>
      <c r="D8" s="4"/>
      <c r="E8" s="4" t="s">
        <v>259</v>
      </c>
      <c r="F8" s="4" t="s">
        <v>260</v>
      </c>
    </row>
    <row r="9" spans="1:6" ht="12" customHeight="1">
      <c r="A9" s="7" t="s">
        <v>803</v>
      </c>
      <c r="B9" s="8">
        <v>0</v>
      </c>
      <c r="C9" s="8">
        <v>0</v>
      </c>
      <c r="E9" s="8">
        <v>0</v>
      </c>
      <c r="F9" s="8">
        <v>0</v>
      </c>
    </row>
    <row r="10" spans="1:6" ht="12" customHeight="1">
      <c r="A10" s="7" t="s">
        <v>804</v>
      </c>
      <c r="B10" s="8">
        <v>0</v>
      </c>
      <c r="C10" s="8">
        <v>0</v>
      </c>
      <c r="E10" s="8">
        <v>1</v>
      </c>
      <c r="F10" s="8">
        <v>1</v>
      </c>
    </row>
    <row r="11" spans="1:6" ht="12" customHeight="1">
      <c r="A11" s="7" t="s">
        <v>805</v>
      </c>
      <c r="B11" s="8">
        <v>0</v>
      </c>
      <c r="C11" s="8">
        <v>0</v>
      </c>
      <c r="E11" s="8">
        <v>1</v>
      </c>
      <c r="F11" s="8">
        <v>1</v>
      </c>
    </row>
    <row r="12" spans="1:6" ht="12" customHeight="1">
      <c r="A12" s="7" t="s">
        <v>806</v>
      </c>
      <c r="B12" s="8">
        <v>0</v>
      </c>
      <c r="C12" s="8">
        <v>0</v>
      </c>
      <c r="E12" s="8">
        <v>0</v>
      </c>
      <c r="F12" s="8">
        <v>0</v>
      </c>
    </row>
    <row r="13" spans="1:6" ht="12" customHeight="1">
      <c r="A13" s="7" t="s">
        <v>807</v>
      </c>
      <c r="B13" s="8">
        <v>0</v>
      </c>
      <c r="C13" s="8">
        <v>0</v>
      </c>
      <c r="E13" s="8">
        <v>1</v>
      </c>
      <c r="F13" s="8">
        <v>1</v>
      </c>
    </row>
    <row r="14" spans="1:6" ht="12" customHeight="1">
      <c r="A14" s="7" t="s">
        <v>808</v>
      </c>
      <c r="B14" s="8">
        <v>0</v>
      </c>
      <c r="C14" s="8">
        <v>0</v>
      </c>
      <c r="E14" s="8">
        <v>0</v>
      </c>
      <c r="F14" s="8">
        <v>0</v>
      </c>
    </row>
    <row r="15" spans="1:6" ht="12" customHeight="1">
      <c r="A15" s="7" t="s">
        <v>809</v>
      </c>
      <c r="B15" s="8">
        <v>0</v>
      </c>
      <c r="C15" s="8">
        <v>0</v>
      </c>
      <c r="E15" s="8">
        <v>0</v>
      </c>
      <c r="F15" s="8">
        <v>0</v>
      </c>
    </row>
    <row r="16" spans="1:6" ht="12" customHeight="1">
      <c r="A16" s="7" t="s">
        <v>810</v>
      </c>
      <c r="B16" s="8">
        <v>0</v>
      </c>
      <c r="C16" s="8">
        <v>0</v>
      </c>
      <c r="E16" s="8">
        <v>0</v>
      </c>
      <c r="F16" s="8">
        <v>0</v>
      </c>
    </row>
    <row r="17" spans="1:6" ht="12" customHeight="1">
      <c r="A17" s="7" t="s">
        <v>811</v>
      </c>
      <c r="B17" s="8">
        <v>0</v>
      </c>
      <c r="C17" s="8">
        <v>0</v>
      </c>
      <c r="E17" s="8">
        <v>3</v>
      </c>
      <c r="F17" s="8">
        <v>3</v>
      </c>
    </row>
    <row r="18" spans="1:6" ht="12" customHeight="1">
      <c r="A18" s="7" t="s">
        <v>812</v>
      </c>
      <c r="B18" s="8">
        <v>0</v>
      </c>
      <c r="C18" s="8">
        <v>0</v>
      </c>
      <c r="E18" s="8">
        <v>0</v>
      </c>
      <c r="F18" s="8">
        <v>0</v>
      </c>
    </row>
    <row r="19" spans="1:6" ht="12" customHeight="1">
      <c r="A19" s="7" t="s">
        <v>813</v>
      </c>
      <c r="B19" s="8">
        <v>0</v>
      </c>
      <c r="C19" s="8">
        <v>0</v>
      </c>
      <c r="E19" s="8">
        <v>1</v>
      </c>
      <c r="F19" s="8">
        <v>1</v>
      </c>
    </row>
    <row r="20" spans="1:6" ht="12" customHeight="1">
      <c r="A20" s="7" t="s">
        <v>814</v>
      </c>
      <c r="B20" s="8">
        <v>0</v>
      </c>
      <c r="C20" s="8">
        <v>0</v>
      </c>
      <c r="E20" s="8">
        <v>1</v>
      </c>
      <c r="F20" s="8">
        <v>1</v>
      </c>
    </row>
    <row r="21" spans="1:6" ht="12" customHeight="1">
      <c r="A21" s="7" t="s">
        <v>815</v>
      </c>
      <c r="B21" s="8">
        <v>0</v>
      </c>
      <c r="C21" s="8">
        <v>0</v>
      </c>
      <c r="E21" s="8">
        <v>6</v>
      </c>
      <c r="F21" s="8">
        <v>9</v>
      </c>
    </row>
    <row r="22" spans="1:6" ht="12" customHeight="1">
      <c r="A22" s="7" t="s">
        <v>816</v>
      </c>
      <c r="B22" s="8">
        <v>0</v>
      </c>
      <c r="C22" s="8">
        <v>0</v>
      </c>
      <c r="E22" s="8">
        <v>0</v>
      </c>
      <c r="F22" s="8">
        <v>0</v>
      </c>
    </row>
    <row r="23" spans="1:6" ht="12" customHeight="1">
      <c r="A23" s="7" t="s">
        <v>817</v>
      </c>
      <c r="B23" s="8">
        <v>0</v>
      </c>
      <c r="C23" s="8">
        <v>0</v>
      </c>
      <c r="E23" s="8">
        <v>0</v>
      </c>
      <c r="F23" s="8">
        <v>0</v>
      </c>
    </row>
    <row r="24" spans="1:6" ht="12" customHeight="1">
      <c r="A24" s="7" t="s">
        <v>818</v>
      </c>
      <c r="B24" s="8">
        <v>0</v>
      </c>
      <c r="C24" s="8">
        <v>0</v>
      </c>
      <c r="E24" s="8">
        <v>0</v>
      </c>
      <c r="F24" s="8">
        <v>0</v>
      </c>
    </row>
    <row r="25" spans="1:6" ht="12" customHeight="1">
      <c r="A25" s="7" t="s">
        <v>819</v>
      </c>
      <c r="B25" s="8">
        <v>0</v>
      </c>
      <c r="C25" s="8">
        <v>0</v>
      </c>
      <c r="E25" s="8">
        <v>3</v>
      </c>
      <c r="F25" s="8">
        <v>3</v>
      </c>
    </row>
    <row r="26" spans="1:6" ht="12" customHeight="1">
      <c r="A26" s="7" t="s">
        <v>820</v>
      </c>
      <c r="B26" s="8">
        <v>0</v>
      </c>
      <c r="C26" s="8">
        <v>0</v>
      </c>
      <c r="E26" s="8">
        <v>0</v>
      </c>
      <c r="F26" s="8">
        <v>0</v>
      </c>
    </row>
    <row r="27" spans="1:6" ht="12" customHeight="1">
      <c r="A27" s="7" t="s">
        <v>821</v>
      </c>
      <c r="B27" s="8">
        <v>0</v>
      </c>
      <c r="C27" s="8">
        <v>0</v>
      </c>
      <c r="E27" s="8">
        <v>0</v>
      </c>
      <c r="F27" s="8">
        <v>0</v>
      </c>
    </row>
    <row r="28" spans="1:6" ht="12" customHeight="1">
      <c r="A28" s="7" t="s">
        <v>822</v>
      </c>
      <c r="B28" s="8">
        <v>0</v>
      </c>
      <c r="C28" s="8">
        <v>0</v>
      </c>
      <c r="E28" s="8">
        <v>0</v>
      </c>
      <c r="F28" s="8">
        <v>0</v>
      </c>
    </row>
    <row r="29" spans="1:6" ht="12" customHeight="1">
      <c r="A29" s="7" t="s">
        <v>244</v>
      </c>
      <c r="B29" s="8">
        <v>0</v>
      </c>
      <c r="C29" s="8">
        <v>0</v>
      </c>
      <c r="E29" s="8">
        <v>25</v>
      </c>
      <c r="F29" s="8">
        <v>259</v>
      </c>
    </row>
    <row r="30" spans="1:6" ht="12" customHeight="1">
      <c r="A30" s="7" t="s">
        <v>823</v>
      </c>
      <c r="B30" s="8">
        <v>0</v>
      </c>
      <c r="C30" s="8">
        <v>0</v>
      </c>
      <c r="E30" s="8">
        <v>1</v>
      </c>
      <c r="F30" s="8">
        <v>1</v>
      </c>
    </row>
    <row r="31" spans="1:6" ht="12" customHeight="1">
      <c r="A31" s="7" t="s">
        <v>824</v>
      </c>
      <c r="B31" s="8">
        <v>0</v>
      </c>
      <c r="C31" s="8">
        <v>0</v>
      </c>
      <c r="E31" s="8">
        <v>0</v>
      </c>
      <c r="F31" s="8">
        <v>0</v>
      </c>
    </row>
    <row r="32" spans="1:6" ht="12" customHeight="1">
      <c r="A32" s="7" t="s">
        <v>825</v>
      </c>
      <c r="B32" s="8">
        <v>0</v>
      </c>
      <c r="C32" s="8">
        <v>0</v>
      </c>
      <c r="E32" s="8">
        <v>1</v>
      </c>
      <c r="F32" s="8">
        <v>1</v>
      </c>
    </row>
    <row r="33" spans="1:6" ht="12" customHeight="1">
      <c r="A33" s="7" t="s">
        <v>826</v>
      </c>
      <c r="B33" s="8">
        <v>0</v>
      </c>
      <c r="C33" s="8">
        <v>0</v>
      </c>
      <c r="E33" s="8">
        <v>0</v>
      </c>
      <c r="F33" s="8">
        <v>0</v>
      </c>
    </row>
    <row r="34" spans="1:6" ht="12" customHeight="1">
      <c r="A34" s="7" t="s">
        <v>827</v>
      </c>
      <c r="B34" s="8">
        <v>0</v>
      </c>
      <c r="C34" s="8">
        <v>0</v>
      </c>
      <c r="E34" s="8">
        <v>0</v>
      </c>
      <c r="F34" s="8">
        <v>0</v>
      </c>
    </row>
    <row r="35" spans="1:6" ht="12" customHeight="1">
      <c r="A35" s="7" t="s">
        <v>828</v>
      </c>
      <c r="B35" s="8">
        <v>0</v>
      </c>
      <c r="C35" s="8">
        <v>0</v>
      </c>
      <c r="E35" s="8">
        <v>0</v>
      </c>
      <c r="F35" s="8">
        <v>0</v>
      </c>
    </row>
    <row r="36" spans="1:6" ht="12" customHeight="1">
      <c r="A36" s="7" t="s">
        <v>829</v>
      </c>
      <c r="B36" s="8">
        <v>0</v>
      </c>
      <c r="C36" s="8">
        <v>0</v>
      </c>
      <c r="E36" s="8">
        <v>0</v>
      </c>
      <c r="F36" s="8">
        <v>0</v>
      </c>
    </row>
    <row r="37" spans="1:6" ht="12" customHeight="1">
      <c r="A37" s="7" t="s">
        <v>830</v>
      </c>
      <c r="B37" s="8">
        <v>0</v>
      </c>
      <c r="C37" s="8">
        <v>0</v>
      </c>
      <c r="E37" s="8">
        <v>0</v>
      </c>
      <c r="F37" s="8">
        <v>0</v>
      </c>
    </row>
    <row r="38" spans="1:6" ht="12" customHeight="1">
      <c r="A38" s="7" t="s">
        <v>831</v>
      </c>
      <c r="B38" s="8">
        <v>0</v>
      </c>
      <c r="C38" s="8">
        <v>0</v>
      </c>
      <c r="E38" s="8">
        <v>0</v>
      </c>
      <c r="F38" s="8">
        <v>0</v>
      </c>
    </row>
    <row r="39" spans="1:6" ht="12" customHeight="1">
      <c r="A39" s="7" t="s">
        <v>832</v>
      </c>
      <c r="B39" s="8">
        <v>0</v>
      </c>
      <c r="C39" s="8">
        <v>0</v>
      </c>
      <c r="E39" s="8">
        <v>0</v>
      </c>
      <c r="F39" s="8">
        <v>0</v>
      </c>
    </row>
    <row r="40" spans="1:6" ht="12" customHeight="1">
      <c r="A40" s="7" t="s">
        <v>833</v>
      </c>
      <c r="B40" s="8">
        <v>0</v>
      </c>
      <c r="C40" s="8">
        <v>0</v>
      </c>
      <c r="E40" s="8">
        <v>0</v>
      </c>
      <c r="F40" s="8">
        <v>0</v>
      </c>
    </row>
    <row r="41" spans="1:6" ht="12" customHeight="1">
      <c r="A41" s="7" t="s">
        <v>834</v>
      </c>
      <c r="B41" s="8">
        <v>0</v>
      </c>
      <c r="C41" s="8">
        <v>0</v>
      </c>
      <c r="E41" s="8">
        <v>0</v>
      </c>
      <c r="F41" s="8">
        <v>0</v>
      </c>
    </row>
    <row r="42" spans="1:6" ht="12" customHeight="1">
      <c r="A42" s="7" t="s">
        <v>835</v>
      </c>
      <c r="B42" s="8">
        <v>0</v>
      </c>
      <c r="C42" s="8">
        <v>0</v>
      </c>
      <c r="E42" s="8">
        <v>0</v>
      </c>
      <c r="F42" s="8">
        <v>0</v>
      </c>
    </row>
    <row r="43" spans="1:6" ht="12" customHeight="1">
      <c r="A43" s="7" t="s">
        <v>836</v>
      </c>
      <c r="B43" s="8">
        <v>0</v>
      </c>
      <c r="C43" s="8">
        <v>0</v>
      </c>
      <c r="E43" s="8">
        <v>3</v>
      </c>
      <c r="F43" s="8">
        <v>14</v>
      </c>
    </row>
    <row r="44" spans="1:6" ht="12" customHeight="1">
      <c r="A44" s="7" t="s">
        <v>837</v>
      </c>
      <c r="B44" s="8">
        <v>0</v>
      </c>
      <c r="C44" s="8">
        <v>0</v>
      </c>
      <c r="E44" s="8">
        <v>1</v>
      </c>
      <c r="F44" s="8">
        <v>1</v>
      </c>
    </row>
    <row r="45" spans="1:6" ht="12" customHeight="1">
      <c r="A45" s="7" t="s">
        <v>838</v>
      </c>
      <c r="B45" s="8">
        <v>0</v>
      </c>
      <c r="C45" s="8">
        <v>0</v>
      </c>
      <c r="E45" s="8">
        <v>3</v>
      </c>
      <c r="F45" s="8">
        <v>3</v>
      </c>
    </row>
    <row r="46" spans="1:6" ht="12" customHeight="1">
      <c r="A46" s="7" t="s">
        <v>839</v>
      </c>
      <c r="B46" s="8">
        <v>0</v>
      </c>
      <c r="C46" s="8">
        <v>0</v>
      </c>
      <c r="E46" s="8">
        <v>2</v>
      </c>
      <c r="F46" s="8">
        <v>2</v>
      </c>
    </row>
    <row r="47" spans="1:6" ht="14.25" customHeight="1" thickBot="1">
      <c r="A47" s="51" t="s">
        <v>243</v>
      </c>
      <c r="B47" s="9">
        <f>SUM(B9:B46)</f>
        <v>0</v>
      </c>
      <c r="C47" s="9">
        <f>SUM(C9:C46)</f>
        <v>0</v>
      </c>
      <c r="D47" s="9"/>
      <c r="E47" s="9">
        <f>SUM(E9:E46)</f>
        <v>53</v>
      </c>
      <c r="F47" s="9">
        <f>SUM(F9:F46)</f>
        <v>301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8" customWidth="1"/>
    <col min="2" max="3" width="10.7109375" style="8" customWidth="1"/>
    <col min="4" max="4" width="2.28125" style="8" customWidth="1"/>
    <col min="5" max="6" width="10.7109375" style="8" customWidth="1"/>
    <col min="7" max="11" width="7.7109375" style="8" customWidth="1"/>
    <col min="12" max="12" width="14.00390625" style="8" customWidth="1"/>
    <col min="13" max="13" width="7.7109375" style="8" customWidth="1"/>
    <col min="14" max="16384" width="11.421875" style="8" customWidth="1"/>
  </cols>
  <sheetData>
    <row r="1" ht="15">
      <c r="A1" s="32" t="s">
        <v>1025</v>
      </c>
    </row>
    <row r="4" spans="2:6" ht="14.25" thickBot="1">
      <c r="B4" s="33" t="s">
        <v>254</v>
      </c>
      <c r="C4" s="34"/>
      <c r="D4" s="34"/>
      <c r="E4" s="34"/>
      <c r="F4" s="34"/>
    </row>
    <row r="5" spans="1:6" ht="12.75">
      <c r="A5" s="12"/>
      <c r="B5" s="16" t="s">
        <v>255</v>
      </c>
      <c r="C5" s="16"/>
      <c r="D5" s="17"/>
      <c r="E5" s="16" t="s">
        <v>256</v>
      </c>
      <c r="F5" s="16"/>
    </row>
    <row r="6" spans="1:6" ht="12.75">
      <c r="A6" s="13"/>
      <c r="B6" s="18" t="s">
        <v>266</v>
      </c>
      <c r="C6" s="18"/>
      <c r="D6" s="19"/>
      <c r="E6" s="18" t="s">
        <v>276</v>
      </c>
      <c r="F6" s="18"/>
    </row>
    <row r="7" spans="1:6" ht="12.75">
      <c r="A7" s="13"/>
      <c r="B7" s="20" t="s">
        <v>1016</v>
      </c>
      <c r="C7" s="20"/>
      <c r="D7" s="19"/>
      <c r="E7" s="20" t="s">
        <v>258</v>
      </c>
      <c r="F7" s="20"/>
    </row>
    <row r="8" spans="1:6" ht="12">
      <c r="A8" s="14"/>
      <c r="B8" s="4" t="s">
        <v>259</v>
      </c>
      <c r="C8" s="4" t="s">
        <v>260</v>
      </c>
      <c r="D8" s="4"/>
      <c r="E8" s="4" t="s">
        <v>259</v>
      </c>
      <c r="F8" s="4" t="s">
        <v>260</v>
      </c>
    </row>
    <row r="9" spans="1:6" ht="12">
      <c r="A9" s="7" t="s">
        <v>840</v>
      </c>
      <c r="B9" s="8">
        <v>0</v>
      </c>
      <c r="C9" s="8">
        <v>0</v>
      </c>
      <c r="E9" s="8">
        <v>0</v>
      </c>
      <c r="F9" s="8">
        <v>0</v>
      </c>
    </row>
    <row r="10" spans="1:6" ht="12">
      <c r="A10" s="7" t="s">
        <v>841</v>
      </c>
      <c r="B10" s="8">
        <v>0</v>
      </c>
      <c r="C10" s="8">
        <v>0</v>
      </c>
      <c r="E10" s="8">
        <v>0</v>
      </c>
      <c r="F10" s="8">
        <v>0</v>
      </c>
    </row>
    <row r="11" spans="1:6" ht="12">
      <c r="A11" s="7" t="s">
        <v>842</v>
      </c>
      <c r="B11" s="8">
        <v>0</v>
      </c>
      <c r="C11" s="8">
        <v>0</v>
      </c>
      <c r="E11" s="8">
        <v>4</v>
      </c>
      <c r="F11" s="8">
        <v>4</v>
      </c>
    </row>
    <row r="12" spans="1:6" ht="12">
      <c r="A12" s="7" t="s">
        <v>843</v>
      </c>
      <c r="B12" s="8">
        <v>0</v>
      </c>
      <c r="C12" s="8">
        <v>0</v>
      </c>
      <c r="E12" s="8">
        <v>12</v>
      </c>
      <c r="F12" s="8">
        <v>26</v>
      </c>
    </row>
    <row r="13" spans="1:6" ht="12">
      <c r="A13" s="7" t="s">
        <v>844</v>
      </c>
      <c r="B13" s="8">
        <v>0</v>
      </c>
      <c r="C13" s="8">
        <v>0</v>
      </c>
      <c r="E13" s="8">
        <v>2</v>
      </c>
      <c r="F13" s="8">
        <v>2</v>
      </c>
    </row>
    <row r="14" spans="1:6" ht="12">
      <c r="A14" s="7" t="s">
        <v>1014</v>
      </c>
      <c r="B14" s="8">
        <v>0</v>
      </c>
      <c r="C14" s="8">
        <v>0</v>
      </c>
      <c r="E14" s="8">
        <v>0</v>
      </c>
      <c r="F14" s="8">
        <v>0</v>
      </c>
    </row>
    <row r="15" spans="1:6" ht="12">
      <c r="A15" s="7" t="s">
        <v>845</v>
      </c>
      <c r="B15" s="8">
        <v>0</v>
      </c>
      <c r="C15" s="8">
        <v>0</v>
      </c>
      <c r="E15" s="8">
        <v>20</v>
      </c>
      <c r="F15" s="8">
        <v>20</v>
      </c>
    </row>
    <row r="16" spans="1:6" ht="12">
      <c r="A16" s="7" t="s">
        <v>846</v>
      </c>
      <c r="B16" s="8">
        <v>0</v>
      </c>
      <c r="C16" s="8">
        <v>0</v>
      </c>
      <c r="E16" s="8">
        <v>0</v>
      </c>
      <c r="F16" s="8">
        <v>0</v>
      </c>
    </row>
    <row r="17" spans="1:6" ht="12">
      <c r="A17" s="7" t="s">
        <v>847</v>
      </c>
      <c r="B17" s="8">
        <v>0</v>
      </c>
      <c r="C17" s="8">
        <v>0</v>
      </c>
      <c r="E17" s="8">
        <v>3</v>
      </c>
      <c r="F17" s="8">
        <v>3</v>
      </c>
    </row>
    <row r="18" spans="1:6" ht="12">
      <c r="A18" s="7" t="s">
        <v>848</v>
      </c>
      <c r="B18" s="8">
        <v>0</v>
      </c>
      <c r="C18" s="8">
        <v>0</v>
      </c>
      <c r="E18" s="8">
        <v>1</v>
      </c>
      <c r="F18" s="8">
        <v>1</v>
      </c>
    </row>
    <row r="19" spans="1:6" ht="12">
      <c r="A19" s="7" t="s">
        <v>849</v>
      </c>
      <c r="B19" s="8">
        <v>0</v>
      </c>
      <c r="C19" s="8">
        <v>0</v>
      </c>
      <c r="E19" s="8">
        <v>23</v>
      </c>
      <c r="F19" s="8">
        <v>23</v>
      </c>
    </row>
    <row r="20" spans="1:6" ht="12">
      <c r="A20" s="7" t="s">
        <v>850</v>
      </c>
      <c r="B20" s="8">
        <v>0</v>
      </c>
      <c r="C20" s="8">
        <v>0</v>
      </c>
      <c r="E20" s="8">
        <v>3</v>
      </c>
      <c r="F20" s="8">
        <v>3</v>
      </c>
    </row>
    <row r="21" spans="1:6" ht="12">
      <c r="A21" s="7" t="s">
        <v>851</v>
      </c>
      <c r="B21" s="8">
        <v>0</v>
      </c>
      <c r="C21" s="8">
        <v>0</v>
      </c>
      <c r="E21" s="8">
        <v>0</v>
      </c>
      <c r="F21" s="8">
        <v>0</v>
      </c>
    </row>
    <row r="22" spans="1:6" ht="12">
      <c r="A22" s="7" t="s">
        <v>852</v>
      </c>
      <c r="B22" s="8">
        <v>0</v>
      </c>
      <c r="C22" s="8">
        <v>0</v>
      </c>
      <c r="E22" s="8">
        <v>0</v>
      </c>
      <c r="F22" s="8">
        <v>0</v>
      </c>
    </row>
    <row r="23" spans="1:6" ht="12">
      <c r="A23" s="7" t="s">
        <v>853</v>
      </c>
      <c r="B23" s="8">
        <v>0</v>
      </c>
      <c r="C23" s="8">
        <v>0</v>
      </c>
      <c r="E23" s="8">
        <v>5</v>
      </c>
      <c r="F23" s="8">
        <v>5</v>
      </c>
    </row>
    <row r="24" spans="1:6" ht="12">
      <c r="A24" s="7" t="s">
        <v>854</v>
      </c>
      <c r="B24" s="8">
        <v>0</v>
      </c>
      <c r="C24" s="8">
        <v>0</v>
      </c>
      <c r="E24" s="8">
        <v>4</v>
      </c>
      <c r="F24" s="8">
        <v>4</v>
      </c>
    </row>
    <row r="25" spans="1:6" ht="12">
      <c r="A25" s="7" t="s">
        <v>855</v>
      </c>
      <c r="B25" s="8">
        <v>0</v>
      </c>
      <c r="C25" s="8">
        <v>0</v>
      </c>
      <c r="E25" s="8">
        <v>2</v>
      </c>
      <c r="F25" s="8">
        <v>2</v>
      </c>
    </row>
    <row r="26" spans="1:6" ht="12">
      <c r="A26" s="7" t="s">
        <v>856</v>
      </c>
      <c r="B26" s="8">
        <v>0</v>
      </c>
      <c r="C26" s="8">
        <v>0</v>
      </c>
      <c r="E26" s="8">
        <v>2</v>
      </c>
      <c r="F26" s="8">
        <v>2</v>
      </c>
    </row>
    <row r="27" spans="1:6" ht="12">
      <c r="A27" s="7" t="s">
        <v>857</v>
      </c>
      <c r="B27" s="8">
        <v>0</v>
      </c>
      <c r="C27" s="8">
        <v>0</v>
      </c>
      <c r="E27" s="8">
        <v>1</v>
      </c>
      <c r="F27" s="8">
        <v>1</v>
      </c>
    </row>
    <row r="28" spans="1:6" ht="12">
      <c r="A28" s="7" t="s">
        <v>858</v>
      </c>
      <c r="B28" s="8">
        <v>0</v>
      </c>
      <c r="C28" s="8">
        <v>0</v>
      </c>
      <c r="E28" s="8">
        <v>0</v>
      </c>
      <c r="F28" s="8">
        <v>0</v>
      </c>
    </row>
    <row r="29" spans="1:6" ht="12">
      <c r="A29" s="7" t="s">
        <v>859</v>
      </c>
      <c r="B29" s="8">
        <v>0</v>
      </c>
      <c r="C29" s="8">
        <v>0</v>
      </c>
      <c r="E29" s="8">
        <v>8</v>
      </c>
      <c r="F29" s="8">
        <v>8</v>
      </c>
    </row>
    <row r="30" spans="1:6" ht="12">
      <c r="A30" s="7" t="s">
        <v>860</v>
      </c>
      <c r="B30" s="8">
        <v>0</v>
      </c>
      <c r="C30" s="8">
        <v>0</v>
      </c>
      <c r="E30" s="8">
        <v>8</v>
      </c>
      <c r="F30" s="8">
        <v>8</v>
      </c>
    </row>
    <row r="31" spans="1:6" ht="12">
      <c r="A31" s="7" t="s">
        <v>861</v>
      </c>
      <c r="B31" s="8">
        <v>0</v>
      </c>
      <c r="C31" s="8">
        <v>0</v>
      </c>
      <c r="E31" s="8">
        <v>0</v>
      </c>
      <c r="F31" s="8">
        <v>0</v>
      </c>
    </row>
    <row r="32" spans="1:6" ht="12">
      <c r="A32" s="7" t="s">
        <v>862</v>
      </c>
      <c r="B32" s="8">
        <v>0</v>
      </c>
      <c r="C32" s="8">
        <v>0</v>
      </c>
      <c r="E32" s="8">
        <v>5</v>
      </c>
      <c r="F32" s="8">
        <v>19</v>
      </c>
    </row>
    <row r="33" spans="1:6" ht="12">
      <c r="A33" s="7" t="s">
        <v>863</v>
      </c>
      <c r="B33" s="8">
        <v>0</v>
      </c>
      <c r="C33" s="8">
        <v>0</v>
      </c>
      <c r="E33" s="8">
        <v>12</v>
      </c>
      <c r="F33" s="8">
        <v>35</v>
      </c>
    </row>
    <row r="34" spans="1:6" ht="12">
      <c r="A34" s="7" t="s">
        <v>864</v>
      </c>
      <c r="B34" s="8">
        <v>0</v>
      </c>
      <c r="C34" s="8">
        <v>0</v>
      </c>
      <c r="E34" s="8">
        <v>1</v>
      </c>
      <c r="F34" s="8">
        <v>6</v>
      </c>
    </row>
    <row r="35" spans="1:6" ht="15.75" customHeight="1" thickBot="1">
      <c r="A35" s="51" t="s">
        <v>245</v>
      </c>
      <c r="B35" s="9">
        <f>SUM(B9:B34)</f>
        <v>0</v>
      </c>
      <c r="C35" s="9">
        <f>SUM(C9:C34)</f>
        <v>0</v>
      </c>
      <c r="D35" s="9"/>
      <c r="E35" s="9">
        <f>SUM(E9:E34)</f>
        <v>116</v>
      </c>
      <c r="F35" s="9">
        <f>SUM(F9:F34)</f>
        <v>172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8" customWidth="1"/>
    <col min="2" max="3" width="10.7109375" style="8" customWidth="1"/>
    <col min="4" max="4" width="2.28125" style="8" customWidth="1"/>
    <col min="5" max="6" width="10.7109375" style="8" customWidth="1"/>
    <col min="7" max="11" width="7.7109375" style="8" customWidth="1"/>
    <col min="12" max="12" width="14.00390625" style="8" customWidth="1"/>
    <col min="13" max="13" width="7.7109375" style="8" customWidth="1"/>
    <col min="14" max="16384" width="11.421875" style="8" customWidth="1"/>
  </cols>
  <sheetData>
    <row r="1" spans="1:6" ht="15" customHeight="1">
      <c r="A1" s="32" t="s">
        <v>1060</v>
      </c>
      <c r="B1" s="11"/>
      <c r="C1" s="11"/>
      <c r="D1" s="11"/>
      <c r="E1" s="11"/>
      <c r="F1" s="11"/>
    </row>
    <row r="2" spans="1:6" ht="15" customHeight="1">
      <c r="A2" s="47"/>
      <c r="B2" s="11"/>
      <c r="C2" s="11"/>
      <c r="D2" s="11"/>
      <c r="E2" s="11"/>
      <c r="F2" s="11"/>
    </row>
    <row r="3" spans="1:6" ht="15" customHeight="1">
      <c r="A3" s="47"/>
      <c r="B3" s="11"/>
      <c r="C3" s="11"/>
      <c r="D3" s="11"/>
      <c r="E3" s="11"/>
      <c r="F3" s="11"/>
    </row>
    <row r="4" spans="2:6" ht="15" customHeight="1" thickBot="1">
      <c r="B4" s="33" t="s">
        <v>254</v>
      </c>
      <c r="C4" s="34"/>
      <c r="D4" s="34"/>
      <c r="E4" s="34"/>
      <c r="F4" s="34"/>
    </row>
    <row r="5" spans="1:6" ht="15" customHeight="1">
      <c r="A5" s="12"/>
      <c r="B5" s="16" t="s">
        <v>255</v>
      </c>
      <c r="C5" s="16"/>
      <c r="D5" s="17"/>
      <c r="E5" s="16" t="s">
        <v>256</v>
      </c>
      <c r="F5" s="16"/>
    </row>
    <row r="6" spans="1:6" ht="15" customHeight="1">
      <c r="A6" s="13"/>
      <c r="B6" s="18" t="s">
        <v>266</v>
      </c>
      <c r="C6" s="18"/>
      <c r="D6" s="19"/>
      <c r="E6" s="18" t="s">
        <v>276</v>
      </c>
      <c r="F6" s="18"/>
    </row>
    <row r="7" spans="1:6" ht="15" customHeight="1">
      <c r="A7" s="13"/>
      <c r="B7" s="20" t="s">
        <v>1016</v>
      </c>
      <c r="C7" s="20"/>
      <c r="D7" s="19"/>
      <c r="E7" s="20" t="s">
        <v>258</v>
      </c>
      <c r="F7" s="20"/>
    </row>
    <row r="8" spans="1:6" ht="15" customHeight="1">
      <c r="A8" s="14"/>
      <c r="B8" s="4" t="s">
        <v>259</v>
      </c>
      <c r="C8" s="4" t="s">
        <v>260</v>
      </c>
      <c r="D8" s="4"/>
      <c r="E8" s="4" t="s">
        <v>259</v>
      </c>
      <c r="F8" s="4" t="s">
        <v>260</v>
      </c>
    </row>
    <row r="9" spans="1:6" ht="15" customHeight="1">
      <c r="A9" s="13" t="s">
        <v>270</v>
      </c>
      <c r="B9" s="23">
        <v>0</v>
      </c>
      <c r="C9" s="23">
        <v>0</v>
      </c>
      <c r="D9" s="23"/>
      <c r="E9" s="23">
        <v>64</v>
      </c>
      <c r="F9" s="23">
        <v>163</v>
      </c>
    </row>
    <row r="10" spans="1:6" ht="15" customHeight="1">
      <c r="A10" s="50" t="s">
        <v>262</v>
      </c>
      <c r="B10" s="23">
        <v>0</v>
      </c>
      <c r="C10" s="23">
        <v>0</v>
      </c>
      <c r="D10" s="23"/>
      <c r="E10" s="23">
        <v>176</v>
      </c>
      <c r="F10" s="23">
        <v>415</v>
      </c>
    </row>
    <row r="11" spans="1:6" ht="15" customHeight="1">
      <c r="A11" s="50" t="s">
        <v>265</v>
      </c>
      <c r="B11" s="23">
        <v>4</v>
      </c>
      <c r="C11" s="23">
        <v>44</v>
      </c>
      <c r="D11" s="23"/>
      <c r="E11" s="23">
        <v>223</v>
      </c>
      <c r="F11" s="23">
        <v>506</v>
      </c>
    </row>
    <row r="12" spans="1:6" ht="15" customHeight="1">
      <c r="A12" s="50" t="s">
        <v>263</v>
      </c>
      <c r="B12" s="23">
        <v>1</v>
      </c>
      <c r="C12" s="23">
        <v>4</v>
      </c>
      <c r="D12" s="23"/>
      <c r="E12" s="23">
        <v>590</v>
      </c>
      <c r="F12" s="23">
        <v>1126</v>
      </c>
    </row>
    <row r="13" spans="1:6" ht="15" customHeight="1">
      <c r="A13" s="50" t="s">
        <v>1010</v>
      </c>
      <c r="B13" s="23">
        <v>51</v>
      </c>
      <c r="C13" s="23">
        <v>1679</v>
      </c>
      <c r="D13" s="23"/>
      <c r="E13" s="23">
        <v>1272</v>
      </c>
      <c r="F13" s="23">
        <v>7782</v>
      </c>
    </row>
    <row r="14" spans="1:6" ht="15" customHeight="1">
      <c r="A14" s="50" t="s">
        <v>279</v>
      </c>
      <c r="B14" s="23">
        <v>5</v>
      </c>
      <c r="C14" s="23">
        <v>176</v>
      </c>
      <c r="D14" s="23"/>
      <c r="E14" s="23">
        <v>300</v>
      </c>
      <c r="F14" s="23">
        <v>955</v>
      </c>
    </row>
    <row r="15" spans="1:6" ht="15" customHeight="1">
      <c r="A15" s="50" t="s">
        <v>278</v>
      </c>
      <c r="B15" s="23">
        <v>0</v>
      </c>
      <c r="C15" s="23">
        <v>0</v>
      </c>
      <c r="D15" s="23"/>
      <c r="E15" s="23">
        <v>113</v>
      </c>
      <c r="F15" s="23">
        <v>373</v>
      </c>
    </row>
    <row r="16" spans="1:6" ht="15" customHeight="1">
      <c r="A16" s="50" t="s">
        <v>264</v>
      </c>
      <c r="B16" s="23">
        <v>0</v>
      </c>
      <c r="C16" s="23">
        <v>0</v>
      </c>
      <c r="D16" s="23"/>
      <c r="E16" s="23">
        <v>71</v>
      </c>
      <c r="F16" s="23">
        <v>75</v>
      </c>
    </row>
    <row r="17" spans="1:6" ht="13.5" thickBot="1">
      <c r="A17" s="51" t="s">
        <v>261</v>
      </c>
      <c r="B17" s="9">
        <f>SUM(B9:B16)</f>
        <v>61</v>
      </c>
      <c r="C17" s="9">
        <f>SUM(C9:C16)</f>
        <v>1903</v>
      </c>
      <c r="D17" s="9"/>
      <c r="E17" s="9">
        <f>SUM(E9:E16)</f>
        <v>2809</v>
      </c>
      <c r="F17" s="9">
        <f>SUM(F9:F16)</f>
        <v>11395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8" customWidth="1"/>
    <col min="2" max="3" width="10.7109375" style="8" customWidth="1"/>
    <col min="4" max="4" width="2.28125" style="8" customWidth="1"/>
    <col min="5" max="6" width="10.7109375" style="8" customWidth="1"/>
    <col min="7" max="11" width="7.7109375" style="8" customWidth="1"/>
    <col min="12" max="12" width="14.00390625" style="8" customWidth="1"/>
    <col min="13" max="13" width="7.7109375" style="8" customWidth="1"/>
    <col min="14" max="16384" width="11.421875" style="8" customWidth="1"/>
  </cols>
  <sheetData>
    <row r="1" ht="15">
      <c r="A1" s="32" t="s">
        <v>1024</v>
      </c>
    </row>
    <row r="4" spans="2:6" ht="14.25" thickBot="1">
      <c r="B4" s="33" t="s">
        <v>254</v>
      </c>
      <c r="C4" s="34"/>
      <c r="D4" s="34"/>
      <c r="E4" s="34"/>
      <c r="F4" s="34"/>
    </row>
    <row r="5" spans="1:6" ht="12.75">
      <c r="A5" s="12"/>
      <c r="B5" s="16" t="s">
        <v>255</v>
      </c>
      <c r="C5" s="16"/>
      <c r="D5" s="17"/>
      <c r="E5" s="16" t="s">
        <v>256</v>
      </c>
      <c r="F5" s="16"/>
    </row>
    <row r="6" spans="1:6" ht="12.75">
      <c r="A6" s="13"/>
      <c r="B6" s="18" t="s">
        <v>266</v>
      </c>
      <c r="C6" s="18"/>
      <c r="D6" s="19"/>
      <c r="E6" s="18" t="s">
        <v>276</v>
      </c>
      <c r="F6" s="18"/>
    </row>
    <row r="7" spans="1:6" ht="12.75">
      <c r="A7" s="13"/>
      <c r="B7" s="20" t="s">
        <v>1016</v>
      </c>
      <c r="C7" s="20"/>
      <c r="D7" s="19"/>
      <c r="E7" s="20" t="s">
        <v>258</v>
      </c>
      <c r="F7" s="20"/>
    </row>
    <row r="8" spans="1:6" ht="12">
      <c r="A8" s="14"/>
      <c r="B8" s="4" t="s">
        <v>259</v>
      </c>
      <c r="C8" s="4" t="s">
        <v>260</v>
      </c>
      <c r="D8" s="4"/>
      <c r="E8" s="4" t="s">
        <v>259</v>
      </c>
      <c r="F8" s="4" t="s">
        <v>260</v>
      </c>
    </row>
    <row r="9" spans="1:6" ht="12">
      <c r="A9" s="7" t="s">
        <v>865</v>
      </c>
      <c r="B9" s="8">
        <v>0</v>
      </c>
      <c r="C9" s="8">
        <v>0</v>
      </c>
      <c r="E9" s="8">
        <v>0</v>
      </c>
      <c r="F9" s="8">
        <v>0</v>
      </c>
    </row>
    <row r="10" spans="1:6" ht="12">
      <c r="A10" s="7" t="s">
        <v>866</v>
      </c>
      <c r="B10" s="8">
        <v>0</v>
      </c>
      <c r="C10" s="8">
        <v>0</v>
      </c>
      <c r="E10" s="8">
        <v>0</v>
      </c>
      <c r="F10" s="8">
        <v>0</v>
      </c>
    </row>
    <row r="11" spans="1:6" ht="12">
      <c r="A11" s="7" t="s">
        <v>867</v>
      </c>
      <c r="B11" s="8">
        <v>0</v>
      </c>
      <c r="C11" s="8">
        <v>0</v>
      </c>
      <c r="E11" s="8">
        <v>3</v>
      </c>
      <c r="F11" s="8">
        <v>3</v>
      </c>
    </row>
    <row r="12" spans="1:6" ht="12">
      <c r="A12" s="7" t="s">
        <v>868</v>
      </c>
      <c r="B12" s="8">
        <v>0</v>
      </c>
      <c r="C12" s="8">
        <v>0</v>
      </c>
      <c r="E12" s="8">
        <v>0</v>
      </c>
      <c r="F12" s="8">
        <v>0</v>
      </c>
    </row>
    <row r="13" spans="1:6" ht="12">
      <c r="A13" s="7" t="s">
        <v>869</v>
      </c>
      <c r="B13" s="8">
        <v>0</v>
      </c>
      <c r="C13" s="8">
        <v>0</v>
      </c>
      <c r="E13" s="8">
        <v>0</v>
      </c>
      <c r="F13" s="8">
        <v>0</v>
      </c>
    </row>
    <row r="14" spans="1:6" ht="12">
      <c r="A14" s="7" t="s">
        <v>870</v>
      </c>
      <c r="B14" s="8">
        <v>0</v>
      </c>
      <c r="C14" s="8">
        <v>0</v>
      </c>
      <c r="E14" s="8">
        <v>0</v>
      </c>
      <c r="F14" s="8">
        <v>0</v>
      </c>
    </row>
    <row r="15" spans="1:6" ht="12">
      <c r="A15" s="7" t="s">
        <v>871</v>
      </c>
      <c r="B15" s="8">
        <v>0</v>
      </c>
      <c r="C15" s="8">
        <v>0</v>
      </c>
      <c r="E15" s="8">
        <v>0</v>
      </c>
      <c r="F15" s="8">
        <v>0</v>
      </c>
    </row>
    <row r="16" spans="1:6" ht="12">
      <c r="A16" s="7" t="s">
        <v>872</v>
      </c>
      <c r="B16" s="8">
        <v>0</v>
      </c>
      <c r="C16" s="8">
        <v>0</v>
      </c>
      <c r="E16" s="8">
        <v>0</v>
      </c>
      <c r="F16" s="8">
        <v>0</v>
      </c>
    </row>
    <row r="17" spans="1:6" ht="12">
      <c r="A17" s="7" t="s">
        <v>873</v>
      </c>
      <c r="B17" s="8">
        <v>0</v>
      </c>
      <c r="C17" s="8">
        <v>0</v>
      </c>
      <c r="E17" s="8">
        <v>0</v>
      </c>
      <c r="F17" s="8">
        <v>0</v>
      </c>
    </row>
    <row r="18" spans="1:6" ht="12">
      <c r="A18" s="7" t="s">
        <v>874</v>
      </c>
      <c r="B18" s="8">
        <v>0</v>
      </c>
      <c r="C18" s="8">
        <v>0</v>
      </c>
      <c r="E18" s="8">
        <v>3</v>
      </c>
      <c r="F18" s="8">
        <v>8</v>
      </c>
    </row>
    <row r="19" spans="1:6" ht="12">
      <c r="A19" s="7" t="s">
        <v>875</v>
      </c>
      <c r="B19" s="8">
        <v>0</v>
      </c>
      <c r="C19" s="8">
        <v>0</v>
      </c>
      <c r="E19" s="8">
        <v>0</v>
      </c>
      <c r="F19" s="8">
        <v>0</v>
      </c>
    </row>
    <row r="20" spans="1:6" ht="12">
      <c r="A20" s="7" t="s">
        <v>876</v>
      </c>
      <c r="B20" s="8">
        <v>0</v>
      </c>
      <c r="C20" s="8">
        <v>0</v>
      </c>
      <c r="E20" s="8">
        <v>1</v>
      </c>
      <c r="F20" s="8">
        <v>1</v>
      </c>
    </row>
    <row r="21" spans="1:6" ht="12">
      <c r="A21" s="7" t="s">
        <v>877</v>
      </c>
      <c r="B21" s="8">
        <v>0</v>
      </c>
      <c r="C21" s="8">
        <v>0</v>
      </c>
      <c r="E21" s="8">
        <v>0</v>
      </c>
      <c r="F21" s="8">
        <v>0</v>
      </c>
    </row>
    <row r="22" spans="1:6" ht="12">
      <c r="A22" s="7" t="s">
        <v>878</v>
      </c>
      <c r="B22" s="8">
        <v>0</v>
      </c>
      <c r="C22" s="8">
        <v>0</v>
      </c>
      <c r="E22" s="8">
        <v>0</v>
      </c>
      <c r="F22" s="8">
        <v>0</v>
      </c>
    </row>
    <row r="23" spans="1:6" ht="12">
      <c r="A23" s="7" t="s">
        <v>879</v>
      </c>
      <c r="B23" s="8">
        <v>0</v>
      </c>
      <c r="C23" s="8">
        <v>0</v>
      </c>
      <c r="E23" s="8">
        <v>4</v>
      </c>
      <c r="F23" s="8">
        <v>5</v>
      </c>
    </row>
    <row r="24" spans="1:6" ht="15.75" customHeight="1" thickBot="1">
      <c r="A24" s="51" t="s">
        <v>246</v>
      </c>
      <c r="B24" s="9">
        <f>SUM(B9:B23)</f>
        <v>0</v>
      </c>
      <c r="C24" s="9">
        <f>SUM(C9:C23)</f>
        <v>0</v>
      </c>
      <c r="D24" s="9"/>
      <c r="E24" s="9">
        <f>SUM(E9:E23)</f>
        <v>11</v>
      </c>
      <c r="F24" s="9">
        <f>SUM(F9:F23)</f>
        <v>17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8" customWidth="1"/>
    <col min="2" max="3" width="10.7109375" style="8" customWidth="1"/>
    <col min="4" max="4" width="2.28125" style="8" customWidth="1"/>
    <col min="5" max="6" width="10.7109375" style="8" customWidth="1"/>
    <col min="7" max="11" width="7.7109375" style="8" customWidth="1"/>
    <col min="12" max="12" width="14.00390625" style="8" customWidth="1"/>
    <col min="13" max="13" width="7.7109375" style="8" customWidth="1"/>
    <col min="14" max="16384" width="11.421875" style="8" customWidth="1"/>
  </cols>
  <sheetData>
    <row r="1" ht="15">
      <c r="A1" s="32" t="s">
        <v>1023</v>
      </c>
    </row>
    <row r="4" spans="2:6" ht="14.25" thickBot="1">
      <c r="B4" s="33" t="s">
        <v>254</v>
      </c>
      <c r="C4" s="34"/>
      <c r="D4" s="34"/>
      <c r="E4" s="34"/>
      <c r="F4" s="34"/>
    </row>
    <row r="5" spans="1:6" ht="12.75">
      <c r="A5" s="12"/>
      <c r="B5" s="16" t="s">
        <v>255</v>
      </c>
      <c r="C5" s="16"/>
      <c r="D5" s="17"/>
      <c r="E5" s="16" t="s">
        <v>256</v>
      </c>
      <c r="F5" s="16"/>
    </row>
    <row r="6" spans="1:6" ht="12.75">
      <c r="A6" s="13"/>
      <c r="B6" s="18" t="s">
        <v>266</v>
      </c>
      <c r="C6" s="18"/>
      <c r="D6" s="19"/>
      <c r="E6" s="18" t="s">
        <v>276</v>
      </c>
      <c r="F6" s="18"/>
    </row>
    <row r="7" spans="1:6" ht="12.75">
      <c r="A7" s="13"/>
      <c r="B7" s="20" t="s">
        <v>1016</v>
      </c>
      <c r="C7" s="20"/>
      <c r="D7" s="19"/>
      <c r="E7" s="20" t="s">
        <v>258</v>
      </c>
      <c r="F7" s="20"/>
    </row>
    <row r="8" spans="1:6" ht="12">
      <c r="A8" s="14"/>
      <c r="B8" s="4" t="s">
        <v>259</v>
      </c>
      <c r="C8" s="4" t="s">
        <v>260</v>
      </c>
      <c r="D8" s="4"/>
      <c r="E8" s="4" t="s">
        <v>259</v>
      </c>
      <c r="F8" s="4" t="s">
        <v>260</v>
      </c>
    </row>
    <row r="9" spans="1:6" ht="12">
      <c r="A9" s="7" t="s">
        <v>880</v>
      </c>
      <c r="B9" s="8">
        <v>0</v>
      </c>
      <c r="C9" s="8">
        <v>0</v>
      </c>
      <c r="E9" s="8">
        <v>1</v>
      </c>
      <c r="F9" s="8">
        <v>4</v>
      </c>
    </row>
    <row r="10" spans="1:6" ht="12">
      <c r="A10" s="7" t="s">
        <v>881</v>
      </c>
      <c r="B10" s="8">
        <v>0</v>
      </c>
      <c r="C10" s="8">
        <v>0</v>
      </c>
      <c r="E10" s="8">
        <v>2</v>
      </c>
      <c r="F10" s="8">
        <v>2</v>
      </c>
    </row>
    <row r="11" spans="1:6" ht="12">
      <c r="A11" s="7" t="s">
        <v>882</v>
      </c>
      <c r="B11" s="8">
        <v>0</v>
      </c>
      <c r="C11" s="8">
        <v>0</v>
      </c>
      <c r="E11" s="8">
        <v>11</v>
      </c>
      <c r="F11" s="8">
        <v>11</v>
      </c>
    </row>
    <row r="12" spans="1:6" ht="12">
      <c r="A12" s="7" t="s">
        <v>883</v>
      </c>
      <c r="B12" s="8">
        <v>0</v>
      </c>
      <c r="C12" s="8">
        <v>0</v>
      </c>
      <c r="E12" s="8">
        <v>1</v>
      </c>
      <c r="F12" s="8">
        <v>1</v>
      </c>
    </row>
    <row r="13" spans="1:6" ht="12">
      <c r="A13" s="7" t="s">
        <v>884</v>
      </c>
      <c r="B13" s="8">
        <v>0</v>
      </c>
      <c r="C13" s="8">
        <v>0</v>
      </c>
      <c r="E13" s="8">
        <v>2</v>
      </c>
      <c r="F13" s="8">
        <v>2</v>
      </c>
    </row>
    <row r="14" spans="1:6" ht="12">
      <c r="A14" s="7" t="s">
        <v>885</v>
      </c>
      <c r="B14" s="8">
        <v>0</v>
      </c>
      <c r="C14" s="8">
        <v>0</v>
      </c>
      <c r="E14" s="8">
        <v>0</v>
      </c>
      <c r="F14" s="8">
        <v>0</v>
      </c>
    </row>
    <row r="15" spans="1:6" ht="12">
      <c r="A15" s="7" t="s">
        <v>886</v>
      </c>
      <c r="B15" s="8">
        <v>0</v>
      </c>
      <c r="C15" s="8">
        <v>0</v>
      </c>
      <c r="E15" s="8">
        <v>1</v>
      </c>
      <c r="F15" s="8">
        <v>1</v>
      </c>
    </row>
    <row r="16" spans="1:6" ht="12">
      <c r="A16" s="7" t="s">
        <v>887</v>
      </c>
      <c r="B16" s="8">
        <v>0</v>
      </c>
      <c r="C16" s="8">
        <v>0</v>
      </c>
      <c r="E16" s="8">
        <v>4</v>
      </c>
      <c r="F16" s="8">
        <v>5</v>
      </c>
    </row>
    <row r="17" spans="1:6" ht="12">
      <c r="A17" s="7" t="s">
        <v>888</v>
      </c>
      <c r="B17" s="8">
        <v>0</v>
      </c>
      <c r="C17" s="8">
        <v>0</v>
      </c>
      <c r="E17" s="8">
        <v>1</v>
      </c>
      <c r="F17" s="8">
        <v>1</v>
      </c>
    </row>
    <row r="18" spans="1:6" ht="12">
      <c r="A18" s="7" t="s">
        <v>889</v>
      </c>
      <c r="B18" s="8">
        <v>0</v>
      </c>
      <c r="C18" s="8">
        <v>0</v>
      </c>
      <c r="E18" s="8">
        <v>0</v>
      </c>
      <c r="F18" s="8">
        <v>0</v>
      </c>
    </row>
    <row r="19" spans="1:6" ht="12">
      <c r="A19" s="7" t="s">
        <v>890</v>
      </c>
      <c r="B19" s="8">
        <v>0</v>
      </c>
      <c r="C19" s="8">
        <v>0</v>
      </c>
      <c r="E19" s="8">
        <v>0</v>
      </c>
      <c r="F19" s="8">
        <v>0</v>
      </c>
    </row>
    <row r="20" spans="1:6" ht="12">
      <c r="A20" s="7" t="s">
        <v>891</v>
      </c>
      <c r="B20" s="8">
        <v>0</v>
      </c>
      <c r="C20" s="8">
        <v>0</v>
      </c>
      <c r="E20" s="8">
        <v>0</v>
      </c>
      <c r="F20" s="8">
        <v>0</v>
      </c>
    </row>
    <row r="21" spans="1:6" ht="12">
      <c r="A21" s="7" t="s">
        <v>892</v>
      </c>
      <c r="B21" s="8">
        <v>0</v>
      </c>
      <c r="C21" s="8">
        <v>0</v>
      </c>
      <c r="E21" s="8">
        <v>2</v>
      </c>
      <c r="F21" s="8">
        <v>2</v>
      </c>
    </row>
    <row r="22" spans="1:6" ht="12">
      <c r="A22" s="7" t="s">
        <v>893</v>
      </c>
      <c r="B22" s="8">
        <v>0</v>
      </c>
      <c r="C22" s="8">
        <v>0</v>
      </c>
      <c r="E22" s="8">
        <v>13</v>
      </c>
      <c r="F22" s="8">
        <v>13</v>
      </c>
    </row>
    <row r="23" spans="1:6" ht="12">
      <c r="A23" s="7" t="s">
        <v>894</v>
      </c>
      <c r="B23" s="8">
        <v>0</v>
      </c>
      <c r="C23" s="8">
        <v>0</v>
      </c>
      <c r="E23" s="8">
        <v>0</v>
      </c>
      <c r="F23" s="8">
        <v>0</v>
      </c>
    </row>
    <row r="24" spans="1:6" ht="12">
      <c r="A24" s="7" t="s">
        <v>895</v>
      </c>
      <c r="B24" s="8">
        <v>0</v>
      </c>
      <c r="C24" s="8">
        <v>0</v>
      </c>
      <c r="E24" s="8">
        <v>3</v>
      </c>
      <c r="F24" s="8">
        <v>3</v>
      </c>
    </row>
    <row r="25" spans="1:6" ht="12">
      <c r="A25" s="7" t="s">
        <v>896</v>
      </c>
      <c r="B25" s="8">
        <v>0</v>
      </c>
      <c r="C25" s="8">
        <v>0</v>
      </c>
      <c r="E25" s="8">
        <v>1</v>
      </c>
      <c r="F25" s="8">
        <v>1</v>
      </c>
    </row>
    <row r="26" spans="1:6" ht="12">
      <c r="A26" s="7" t="s">
        <v>248</v>
      </c>
      <c r="B26" s="8">
        <v>0</v>
      </c>
      <c r="C26" s="8">
        <v>0</v>
      </c>
      <c r="E26" s="8">
        <v>23</v>
      </c>
      <c r="F26" s="8">
        <v>101</v>
      </c>
    </row>
    <row r="27" spans="1:6" ht="12">
      <c r="A27" s="7" t="s">
        <v>897</v>
      </c>
      <c r="B27" s="8">
        <v>0</v>
      </c>
      <c r="C27" s="8">
        <v>0</v>
      </c>
      <c r="E27" s="8">
        <v>3</v>
      </c>
      <c r="F27" s="8">
        <v>3</v>
      </c>
    </row>
    <row r="28" spans="1:6" ht="12">
      <c r="A28" s="7" t="s">
        <v>898</v>
      </c>
      <c r="B28" s="8">
        <v>0</v>
      </c>
      <c r="C28" s="8">
        <v>0</v>
      </c>
      <c r="E28" s="8">
        <v>0</v>
      </c>
      <c r="F28" s="8">
        <v>0</v>
      </c>
    </row>
    <row r="29" spans="1:6" ht="12">
      <c r="A29" s="7" t="s">
        <v>899</v>
      </c>
      <c r="B29" s="8">
        <v>0</v>
      </c>
      <c r="C29" s="8">
        <v>0</v>
      </c>
      <c r="E29" s="8">
        <v>1</v>
      </c>
      <c r="F29" s="8">
        <v>2</v>
      </c>
    </row>
    <row r="30" spans="1:6" ht="15.75" customHeight="1">
      <c r="A30" s="53" t="s">
        <v>900</v>
      </c>
      <c r="B30" s="8">
        <v>0</v>
      </c>
      <c r="C30" s="8">
        <v>0</v>
      </c>
      <c r="E30" s="8">
        <v>3</v>
      </c>
      <c r="F30" s="8">
        <v>28</v>
      </c>
    </row>
    <row r="31" spans="1:6" ht="13.5" thickBot="1">
      <c r="A31" s="51" t="s">
        <v>247</v>
      </c>
      <c r="B31" s="9">
        <f>SUM(B9:B30)</f>
        <v>0</v>
      </c>
      <c r="C31" s="9">
        <f>SUM(C9:C30)</f>
        <v>0</v>
      </c>
      <c r="D31" s="9"/>
      <c r="E31" s="9">
        <f>SUM(E9:E30)</f>
        <v>72</v>
      </c>
      <c r="F31" s="9">
        <f>SUM(F9:F30)</f>
        <v>180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8" customWidth="1"/>
    <col min="2" max="3" width="10.7109375" style="8" customWidth="1"/>
    <col min="4" max="4" width="2.28125" style="8" customWidth="1"/>
    <col min="5" max="6" width="10.7109375" style="8" customWidth="1"/>
    <col min="7" max="11" width="7.7109375" style="8" customWidth="1"/>
    <col min="12" max="12" width="14.00390625" style="8" customWidth="1"/>
    <col min="13" max="13" width="7.7109375" style="8" customWidth="1"/>
    <col min="14" max="16384" width="11.421875" style="8" customWidth="1"/>
  </cols>
  <sheetData>
    <row r="1" ht="15">
      <c r="A1" s="32" t="s">
        <v>1022</v>
      </c>
    </row>
    <row r="4" spans="2:6" ht="14.25" thickBot="1">
      <c r="B4" s="33" t="s">
        <v>254</v>
      </c>
      <c r="C4" s="34"/>
      <c r="D4" s="34"/>
      <c r="E4" s="34"/>
      <c r="F4" s="34"/>
    </row>
    <row r="5" spans="1:6" ht="12.75">
      <c r="A5" s="12"/>
      <c r="B5" s="16" t="s">
        <v>255</v>
      </c>
      <c r="C5" s="16"/>
      <c r="D5" s="17"/>
      <c r="E5" s="16" t="s">
        <v>256</v>
      </c>
      <c r="F5" s="16"/>
    </row>
    <row r="6" spans="1:6" ht="12.75">
      <c r="A6" s="13"/>
      <c r="B6" s="18" t="s">
        <v>266</v>
      </c>
      <c r="C6" s="18"/>
      <c r="D6" s="19"/>
      <c r="E6" s="18" t="s">
        <v>276</v>
      </c>
      <c r="F6" s="18"/>
    </row>
    <row r="7" spans="1:6" ht="12.75">
      <c r="A7" s="13"/>
      <c r="B7" s="20" t="s">
        <v>1016</v>
      </c>
      <c r="C7" s="20"/>
      <c r="D7" s="19"/>
      <c r="E7" s="20" t="s">
        <v>258</v>
      </c>
      <c r="F7" s="20"/>
    </row>
    <row r="8" spans="1:6" ht="12">
      <c r="A8" s="14"/>
      <c r="B8" s="4" t="s">
        <v>259</v>
      </c>
      <c r="C8" s="4" t="s">
        <v>260</v>
      </c>
      <c r="D8" s="4"/>
      <c r="E8" s="4" t="s">
        <v>259</v>
      </c>
      <c r="F8" s="4" t="s">
        <v>260</v>
      </c>
    </row>
    <row r="9" spans="1:6" ht="12">
      <c r="A9" s="7" t="s">
        <v>901</v>
      </c>
      <c r="B9" s="8">
        <v>0</v>
      </c>
      <c r="C9" s="8">
        <v>0</v>
      </c>
      <c r="E9" s="8">
        <v>0</v>
      </c>
      <c r="F9" s="8">
        <v>0</v>
      </c>
    </row>
    <row r="10" spans="1:6" ht="12">
      <c r="A10" s="7" t="s">
        <v>902</v>
      </c>
      <c r="B10" s="8">
        <v>0</v>
      </c>
      <c r="C10" s="8">
        <v>0</v>
      </c>
      <c r="E10" s="8">
        <v>2</v>
      </c>
      <c r="F10" s="8">
        <v>2</v>
      </c>
    </row>
    <row r="11" spans="1:6" ht="12">
      <c r="A11" s="7" t="s">
        <v>903</v>
      </c>
      <c r="B11" s="8">
        <v>0</v>
      </c>
      <c r="C11" s="8">
        <v>0</v>
      </c>
      <c r="E11" s="8">
        <v>0</v>
      </c>
      <c r="F11" s="8">
        <v>0</v>
      </c>
    </row>
    <row r="12" spans="1:6" ht="12">
      <c r="A12" s="7" t="s">
        <v>904</v>
      </c>
      <c r="B12" s="8">
        <v>0</v>
      </c>
      <c r="C12" s="8">
        <v>0</v>
      </c>
      <c r="E12" s="8">
        <v>0</v>
      </c>
      <c r="F12" s="8">
        <v>0</v>
      </c>
    </row>
    <row r="13" spans="1:6" ht="12">
      <c r="A13" s="7" t="s">
        <v>905</v>
      </c>
      <c r="B13" s="8">
        <v>0</v>
      </c>
      <c r="C13" s="8">
        <v>0</v>
      </c>
      <c r="E13" s="8">
        <v>0</v>
      </c>
      <c r="F13" s="8">
        <v>0</v>
      </c>
    </row>
    <row r="14" spans="1:6" ht="12">
      <c r="A14" s="7" t="s">
        <v>906</v>
      </c>
      <c r="B14" s="8">
        <v>0</v>
      </c>
      <c r="C14" s="8">
        <v>0</v>
      </c>
      <c r="E14" s="8">
        <v>0</v>
      </c>
      <c r="F14" s="8">
        <v>0</v>
      </c>
    </row>
    <row r="15" spans="1:6" ht="12">
      <c r="A15" s="7" t="s">
        <v>907</v>
      </c>
      <c r="B15" s="8">
        <v>0</v>
      </c>
      <c r="C15" s="8">
        <v>0</v>
      </c>
      <c r="E15" s="8">
        <v>1</v>
      </c>
      <c r="F15" s="8">
        <v>1</v>
      </c>
    </row>
    <row r="16" spans="1:6" ht="12">
      <c r="A16" s="7" t="s">
        <v>908</v>
      </c>
      <c r="B16" s="8">
        <v>0</v>
      </c>
      <c r="C16" s="8">
        <v>0</v>
      </c>
      <c r="E16" s="8">
        <v>1</v>
      </c>
      <c r="F16" s="8">
        <v>1</v>
      </c>
    </row>
    <row r="17" spans="1:6" ht="12">
      <c r="A17" s="7" t="s">
        <v>909</v>
      </c>
      <c r="B17" s="8">
        <v>0</v>
      </c>
      <c r="C17" s="8">
        <v>0</v>
      </c>
      <c r="E17" s="8">
        <v>1</v>
      </c>
      <c r="F17" s="8">
        <v>1</v>
      </c>
    </row>
    <row r="18" spans="1:6" ht="12">
      <c r="A18" s="7" t="s">
        <v>910</v>
      </c>
      <c r="B18" s="8">
        <v>0</v>
      </c>
      <c r="C18" s="8">
        <v>0</v>
      </c>
      <c r="E18" s="8">
        <v>0</v>
      </c>
      <c r="F18" s="8">
        <v>0</v>
      </c>
    </row>
    <row r="19" spans="1:6" ht="12">
      <c r="A19" s="7" t="s">
        <v>911</v>
      </c>
      <c r="B19" s="8">
        <v>0</v>
      </c>
      <c r="C19" s="8">
        <v>0</v>
      </c>
      <c r="E19" s="8">
        <v>0</v>
      </c>
      <c r="F19" s="8">
        <v>0</v>
      </c>
    </row>
    <row r="20" spans="1:6" ht="12">
      <c r="A20" s="7" t="s">
        <v>912</v>
      </c>
      <c r="B20" s="8">
        <v>0</v>
      </c>
      <c r="C20" s="8">
        <v>0</v>
      </c>
      <c r="E20" s="8">
        <v>0</v>
      </c>
      <c r="F20" s="8">
        <v>0</v>
      </c>
    </row>
    <row r="21" spans="1:6" ht="15.75" customHeight="1" thickBot="1">
      <c r="A21" s="51" t="s">
        <v>249</v>
      </c>
      <c r="B21" s="9">
        <f>SUM(B9:B20)</f>
        <v>0</v>
      </c>
      <c r="C21" s="9">
        <f>SUM(C9:C20)</f>
        <v>0</v>
      </c>
      <c r="D21" s="9"/>
      <c r="E21" s="9">
        <f>SUM(E9:E20)</f>
        <v>5</v>
      </c>
      <c r="F21" s="9">
        <f>SUM(F9:F20)</f>
        <v>5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8" customWidth="1"/>
    <col min="2" max="3" width="10.7109375" style="8" customWidth="1"/>
    <col min="4" max="4" width="2.28125" style="8" customWidth="1"/>
    <col min="5" max="6" width="10.7109375" style="8" customWidth="1"/>
    <col min="7" max="11" width="7.7109375" style="8" customWidth="1"/>
    <col min="12" max="12" width="14.00390625" style="8" customWidth="1"/>
    <col min="13" max="13" width="7.7109375" style="8" customWidth="1"/>
    <col min="14" max="16384" width="11.421875" style="8" customWidth="1"/>
  </cols>
  <sheetData>
    <row r="1" ht="15">
      <c r="A1" s="32" t="s">
        <v>1021</v>
      </c>
    </row>
    <row r="4" spans="2:6" ht="14.25" thickBot="1">
      <c r="B4" s="33" t="s">
        <v>254</v>
      </c>
      <c r="C4" s="34"/>
      <c r="D4" s="34"/>
      <c r="E4" s="34"/>
      <c r="F4" s="34"/>
    </row>
    <row r="5" spans="1:6" ht="12.75">
      <c r="A5" s="12"/>
      <c r="B5" s="16" t="s">
        <v>255</v>
      </c>
      <c r="C5" s="16"/>
      <c r="D5" s="17"/>
      <c r="E5" s="16" t="s">
        <v>256</v>
      </c>
      <c r="F5" s="16"/>
    </row>
    <row r="6" spans="1:6" ht="12.75">
      <c r="A6" s="13"/>
      <c r="B6" s="18" t="s">
        <v>266</v>
      </c>
      <c r="C6" s="18"/>
      <c r="D6" s="19"/>
      <c r="E6" s="18" t="s">
        <v>276</v>
      </c>
      <c r="F6" s="18"/>
    </row>
    <row r="7" spans="1:6" ht="12.75">
      <c r="A7" s="13"/>
      <c r="B7" s="20" t="s">
        <v>1016</v>
      </c>
      <c r="C7" s="20"/>
      <c r="D7" s="19"/>
      <c r="E7" s="20" t="s">
        <v>258</v>
      </c>
      <c r="F7" s="20"/>
    </row>
    <row r="8" spans="1:6" ht="12">
      <c r="A8" s="14"/>
      <c r="B8" s="4" t="s">
        <v>259</v>
      </c>
      <c r="C8" s="4" t="s">
        <v>260</v>
      </c>
      <c r="D8" s="4"/>
      <c r="E8" s="4" t="s">
        <v>259</v>
      </c>
      <c r="F8" s="4" t="s">
        <v>260</v>
      </c>
    </row>
    <row r="9" spans="1:6" ht="12">
      <c r="A9" s="7" t="s">
        <v>980</v>
      </c>
      <c r="B9" s="8">
        <v>0</v>
      </c>
      <c r="C9" s="8">
        <v>0</v>
      </c>
      <c r="E9" s="8">
        <v>3</v>
      </c>
      <c r="F9" s="8">
        <v>3</v>
      </c>
    </row>
    <row r="10" spans="1:6" ht="12">
      <c r="A10" s="7" t="s">
        <v>981</v>
      </c>
      <c r="B10" s="8">
        <v>0</v>
      </c>
      <c r="C10" s="8">
        <v>0</v>
      </c>
      <c r="E10" s="8">
        <v>2</v>
      </c>
      <c r="F10" s="8">
        <v>2</v>
      </c>
    </row>
    <row r="11" spans="1:6" ht="12">
      <c r="A11" s="7" t="s">
        <v>982</v>
      </c>
      <c r="B11" s="8">
        <v>0</v>
      </c>
      <c r="C11" s="8">
        <v>0</v>
      </c>
      <c r="E11" s="8">
        <v>0</v>
      </c>
      <c r="F11" s="8">
        <v>0</v>
      </c>
    </row>
    <row r="12" spans="1:6" ht="12">
      <c r="A12" s="7" t="s">
        <v>983</v>
      </c>
      <c r="B12" s="8">
        <v>0</v>
      </c>
      <c r="C12" s="8">
        <v>0</v>
      </c>
      <c r="E12" s="8">
        <v>1</v>
      </c>
      <c r="F12" s="8">
        <v>2</v>
      </c>
    </row>
    <row r="13" spans="1:6" ht="12">
      <c r="A13" s="7" t="s">
        <v>984</v>
      </c>
      <c r="B13" s="8">
        <v>0</v>
      </c>
      <c r="C13" s="8">
        <v>0</v>
      </c>
      <c r="E13" s="8">
        <v>0</v>
      </c>
      <c r="F13" s="8">
        <v>0</v>
      </c>
    </row>
    <row r="14" spans="1:6" ht="12">
      <c r="A14" s="7" t="s">
        <v>985</v>
      </c>
      <c r="B14" s="8">
        <v>0</v>
      </c>
      <c r="C14" s="8">
        <v>0</v>
      </c>
      <c r="E14" s="8">
        <v>0</v>
      </c>
      <c r="F14" s="8">
        <v>0</v>
      </c>
    </row>
    <row r="15" spans="1:6" ht="12">
      <c r="A15" s="7" t="s">
        <v>986</v>
      </c>
      <c r="B15" s="8">
        <v>0</v>
      </c>
      <c r="C15" s="8">
        <v>0</v>
      </c>
      <c r="E15" s="8">
        <v>0</v>
      </c>
      <c r="F15" s="8">
        <v>0</v>
      </c>
    </row>
    <row r="16" spans="1:6" ht="12">
      <c r="A16" s="7" t="s">
        <v>987</v>
      </c>
      <c r="B16" s="8">
        <v>0</v>
      </c>
      <c r="C16" s="8">
        <v>0</v>
      </c>
      <c r="E16" s="8">
        <v>0</v>
      </c>
      <c r="F16" s="8">
        <v>0</v>
      </c>
    </row>
    <row r="17" spans="1:6" ht="12">
      <c r="A17" s="7" t="s">
        <v>988</v>
      </c>
      <c r="B17" s="8">
        <v>0</v>
      </c>
      <c r="C17" s="8">
        <v>0</v>
      </c>
      <c r="E17" s="8">
        <v>0</v>
      </c>
      <c r="F17" s="8">
        <v>0</v>
      </c>
    </row>
    <row r="18" spans="1:6" ht="12">
      <c r="A18" s="7" t="s">
        <v>989</v>
      </c>
      <c r="B18" s="8">
        <v>0</v>
      </c>
      <c r="C18" s="8">
        <v>0</v>
      </c>
      <c r="E18" s="8">
        <v>0</v>
      </c>
      <c r="F18" s="8">
        <v>0</v>
      </c>
    </row>
    <row r="19" spans="1:6" ht="12">
      <c r="A19" s="7" t="s">
        <v>990</v>
      </c>
      <c r="B19" s="8">
        <v>0</v>
      </c>
      <c r="C19" s="8">
        <v>0</v>
      </c>
      <c r="E19" s="8">
        <v>0</v>
      </c>
      <c r="F19" s="8">
        <v>0</v>
      </c>
    </row>
    <row r="20" spans="1:6" ht="12">
      <c r="A20" s="7" t="s">
        <v>991</v>
      </c>
      <c r="B20" s="8">
        <v>0</v>
      </c>
      <c r="C20" s="8">
        <v>0</v>
      </c>
      <c r="E20" s="8">
        <v>0</v>
      </c>
      <c r="F20" s="8">
        <v>0</v>
      </c>
    </row>
    <row r="21" spans="1:6" ht="12">
      <c r="A21" s="7" t="s">
        <v>992</v>
      </c>
      <c r="B21" s="8">
        <v>0</v>
      </c>
      <c r="C21" s="8">
        <v>0</v>
      </c>
      <c r="E21" s="8">
        <v>0</v>
      </c>
      <c r="F21" s="8">
        <v>0</v>
      </c>
    </row>
    <row r="22" spans="1:6" ht="12">
      <c r="A22" s="7" t="s">
        <v>993</v>
      </c>
      <c r="B22" s="8">
        <v>0</v>
      </c>
      <c r="C22" s="8">
        <v>0</v>
      </c>
      <c r="E22" s="8">
        <v>0</v>
      </c>
      <c r="F22" s="8">
        <v>0</v>
      </c>
    </row>
    <row r="23" spans="1:6" ht="12">
      <c r="A23" s="7" t="s">
        <v>994</v>
      </c>
      <c r="B23" s="8">
        <v>0</v>
      </c>
      <c r="C23" s="8">
        <v>0</v>
      </c>
      <c r="E23" s="8">
        <v>1</v>
      </c>
      <c r="F23" s="8">
        <v>1</v>
      </c>
    </row>
    <row r="24" spans="1:6" ht="12">
      <c r="A24" s="7" t="s">
        <v>995</v>
      </c>
      <c r="B24" s="8">
        <v>0</v>
      </c>
      <c r="C24" s="8">
        <v>0</v>
      </c>
      <c r="E24" s="8">
        <v>3</v>
      </c>
      <c r="F24" s="8">
        <v>3</v>
      </c>
    </row>
    <row r="25" spans="1:6" ht="12">
      <c r="A25" s="7" t="s">
        <v>996</v>
      </c>
      <c r="B25" s="8">
        <v>0</v>
      </c>
      <c r="C25" s="8">
        <v>0</v>
      </c>
      <c r="E25" s="8">
        <v>2</v>
      </c>
      <c r="F25" s="8">
        <v>2</v>
      </c>
    </row>
    <row r="26" spans="1:6" ht="12">
      <c r="A26" s="7" t="s">
        <v>997</v>
      </c>
      <c r="B26" s="8">
        <v>0</v>
      </c>
      <c r="C26" s="8">
        <v>0</v>
      </c>
      <c r="E26" s="8">
        <v>0</v>
      </c>
      <c r="F26" s="8">
        <v>0</v>
      </c>
    </row>
    <row r="27" spans="1:6" ht="12">
      <c r="A27" s="7" t="s">
        <v>998</v>
      </c>
      <c r="B27" s="8">
        <v>0</v>
      </c>
      <c r="C27" s="8">
        <v>0</v>
      </c>
      <c r="E27" s="8">
        <v>0</v>
      </c>
      <c r="F27" s="8">
        <v>0</v>
      </c>
    </row>
    <row r="28" spans="1:6" ht="12">
      <c r="A28" s="7" t="s">
        <v>999</v>
      </c>
      <c r="B28" s="8">
        <v>0</v>
      </c>
      <c r="C28" s="8">
        <v>0</v>
      </c>
      <c r="E28" s="8">
        <v>0</v>
      </c>
      <c r="F28" s="8">
        <v>0</v>
      </c>
    </row>
    <row r="29" spans="1:6" ht="15.75" customHeight="1" thickBot="1">
      <c r="A29" s="51" t="s">
        <v>250</v>
      </c>
      <c r="B29" s="9">
        <f>SUM(B9:B28)</f>
        <v>0</v>
      </c>
      <c r="C29" s="9">
        <f>SUM(C9:C28)</f>
        <v>0</v>
      </c>
      <c r="D29" s="9"/>
      <c r="E29" s="9">
        <f>SUM(E9:E28)</f>
        <v>12</v>
      </c>
      <c r="F29" s="9">
        <f>SUM(F9:F28)</f>
        <v>13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8" customWidth="1"/>
    <col min="2" max="3" width="10.7109375" style="8" customWidth="1"/>
    <col min="4" max="4" width="2.28125" style="8" customWidth="1"/>
    <col min="5" max="6" width="10.7109375" style="8" customWidth="1"/>
    <col min="7" max="11" width="7.7109375" style="8" customWidth="1"/>
    <col min="12" max="12" width="14.00390625" style="8" customWidth="1"/>
    <col min="13" max="13" width="7.7109375" style="8" customWidth="1"/>
    <col min="14" max="16384" width="11.421875" style="8" customWidth="1"/>
  </cols>
  <sheetData>
    <row r="1" ht="15">
      <c r="A1" s="32" t="s">
        <v>1063</v>
      </c>
    </row>
    <row r="4" spans="2:6" ht="14.25" thickBot="1">
      <c r="B4" s="33" t="s">
        <v>254</v>
      </c>
      <c r="C4" s="34"/>
      <c r="D4" s="34"/>
      <c r="E4" s="34"/>
      <c r="F4" s="34"/>
    </row>
    <row r="5" spans="1:6" ht="12.75">
      <c r="A5" s="12"/>
      <c r="B5" s="16" t="s">
        <v>255</v>
      </c>
      <c r="C5" s="16"/>
      <c r="D5" s="17"/>
      <c r="E5" s="16" t="s">
        <v>256</v>
      </c>
      <c r="F5" s="16"/>
    </row>
    <row r="6" spans="1:6" ht="12.75">
      <c r="A6" s="13"/>
      <c r="B6" s="18" t="s">
        <v>266</v>
      </c>
      <c r="C6" s="18"/>
      <c r="D6" s="19"/>
      <c r="E6" s="18" t="s">
        <v>276</v>
      </c>
      <c r="F6" s="18"/>
    </row>
    <row r="7" spans="1:6" ht="12.75">
      <c r="A7" s="13"/>
      <c r="B7" s="20" t="s">
        <v>1016</v>
      </c>
      <c r="C7" s="20"/>
      <c r="D7" s="19"/>
      <c r="E7" s="20" t="s">
        <v>258</v>
      </c>
      <c r="F7" s="20"/>
    </row>
    <row r="8" spans="1:6" ht="12">
      <c r="A8" s="14"/>
      <c r="B8" s="4" t="s">
        <v>259</v>
      </c>
      <c r="C8" s="4" t="s">
        <v>260</v>
      </c>
      <c r="D8" s="4"/>
      <c r="E8" s="4" t="s">
        <v>259</v>
      </c>
      <c r="F8" s="4" t="s">
        <v>260</v>
      </c>
    </row>
    <row r="9" spans="1:6" ht="12">
      <c r="A9" s="7" t="s">
        <v>1000</v>
      </c>
      <c r="B9" s="8">
        <v>0</v>
      </c>
      <c r="C9" s="8">
        <v>0</v>
      </c>
      <c r="E9" s="8">
        <v>0</v>
      </c>
      <c r="F9" s="8">
        <v>0</v>
      </c>
    </row>
    <row r="10" spans="1:6" ht="12">
      <c r="A10" s="7" t="s">
        <v>1001</v>
      </c>
      <c r="B10" s="8">
        <v>0</v>
      </c>
      <c r="C10" s="8">
        <v>0</v>
      </c>
      <c r="E10" s="8">
        <v>0</v>
      </c>
      <c r="F10" s="8">
        <v>0</v>
      </c>
    </row>
    <row r="11" spans="1:6" ht="12">
      <c r="A11" s="7" t="s">
        <v>1002</v>
      </c>
      <c r="B11" s="8">
        <v>0</v>
      </c>
      <c r="C11" s="8">
        <v>0</v>
      </c>
      <c r="E11" s="8">
        <v>0</v>
      </c>
      <c r="F11" s="8">
        <v>0</v>
      </c>
    </row>
    <row r="12" spans="1:6" ht="12">
      <c r="A12" s="7" t="s">
        <v>1003</v>
      </c>
      <c r="B12" s="8">
        <v>0</v>
      </c>
      <c r="C12" s="8">
        <v>0</v>
      </c>
      <c r="E12" s="8">
        <v>0</v>
      </c>
      <c r="F12" s="8">
        <v>0</v>
      </c>
    </row>
    <row r="13" spans="1:6" ht="12">
      <c r="A13" s="7" t="s">
        <v>1004</v>
      </c>
      <c r="B13" s="8">
        <v>0</v>
      </c>
      <c r="C13" s="8">
        <v>0</v>
      </c>
      <c r="E13" s="8">
        <v>0</v>
      </c>
      <c r="F13" s="8">
        <v>0</v>
      </c>
    </row>
    <row r="14" spans="1:6" ht="12">
      <c r="A14" s="7" t="s">
        <v>1005</v>
      </c>
      <c r="B14" s="8">
        <v>0</v>
      </c>
      <c r="C14" s="8">
        <v>0</v>
      </c>
      <c r="E14" s="8">
        <v>0</v>
      </c>
      <c r="F14" s="8">
        <v>0</v>
      </c>
    </row>
    <row r="15" spans="1:6" ht="12">
      <c r="A15" s="7" t="s">
        <v>1006</v>
      </c>
      <c r="B15" s="8">
        <v>0</v>
      </c>
      <c r="C15" s="8">
        <v>0</v>
      </c>
      <c r="E15" s="8">
        <v>4</v>
      </c>
      <c r="F15" s="8">
        <v>13</v>
      </c>
    </row>
    <row r="16" spans="1:6" ht="12">
      <c r="A16" s="7" t="s">
        <v>1007</v>
      </c>
      <c r="B16" s="8">
        <v>0</v>
      </c>
      <c r="C16" s="8">
        <v>0</v>
      </c>
      <c r="E16" s="8">
        <v>1</v>
      </c>
      <c r="F16" s="8">
        <v>12</v>
      </c>
    </row>
    <row r="17" spans="1:6" ht="12">
      <c r="A17" s="7" t="s">
        <v>1008</v>
      </c>
      <c r="B17" s="8">
        <v>0</v>
      </c>
      <c r="C17" s="8">
        <v>0</v>
      </c>
      <c r="E17" s="8">
        <v>0</v>
      </c>
      <c r="F17" s="8">
        <v>0</v>
      </c>
    </row>
    <row r="18" spans="1:6" ht="15.75" customHeight="1" thickBot="1">
      <c r="A18" s="51" t="s">
        <v>251</v>
      </c>
      <c r="B18" s="9">
        <f>SUM(B9:B17)</f>
        <v>0</v>
      </c>
      <c r="C18" s="9">
        <f>SUM(C9:C17)</f>
        <v>0</v>
      </c>
      <c r="D18" s="9"/>
      <c r="E18" s="9">
        <f>SUM(E9:E17)</f>
        <v>5</v>
      </c>
      <c r="F18" s="9">
        <f>SUM(F9:F17)</f>
        <v>25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8" customWidth="1"/>
    <col min="2" max="3" width="10.7109375" style="8" customWidth="1"/>
    <col min="4" max="4" width="2.28125" style="8" customWidth="1"/>
    <col min="5" max="6" width="10.7109375" style="8" customWidth="1"/>
    <col min="7" max="11" width="7.7109375" style="8" customWidth="1"/>
    <col min="12" max="12" width="14.00390625" style="8" customWidth="1"/>
    <col min="13" max="13" width="7.7109375" style="8" customWidth="1"/>
    <col min="14" max="16384" width="11.421875" style="8" customWidth="1"/>
  </cols>
  <sheetData>
    <row r="1" ht="15">
      <c r="A1" s="32" t="s">
        <v>1020</v>
      </c>
    </row>
    <row r="4" spans="2:6" ht="14.25" thickBot="1">
      <c r="B4" s="33" t="s">
        <v>254</v>
      </c>
      <c r="C4" s="34"/>
      <c r="D4" s="34"/>
      <c r="E4" s="34"/>
      <c r="F4" s="34"/>
    </row>
    <row r="5" spans="1:6" ht="12.75">
      <c r="A5" s="12"/>
      <c r="B5" s="16" t="s">
        <v>255</v>
      </c>
      <c r="C5" s="16"/>
      <c r="D5" s="17"/>
      <c r="E5" s="16" t="s">
        <v>256</v>
      </c>
      <c r="F5" s="16"/>
    </row>
    <row r="6" spans="1:6" ht="12.75">
      <c r="A6" s="13"/>
      <c r="B6" s="18" t="s">
        <v>266</v>
      </c>
      <c r="C6" s="18"/>
      <c r="D6" s="19"/>
      <c r="E6" s="18" t="s">
        <v>276</v>
      </c>
      <c r="F6" s="18"/>
    </row>
    <row r="7" spans="1:6" ht="12.75">
      <c r="A7" s="13"/>
      <c r="B7" s="20" t="s">
        <v>1016</v>
      </c>
      <c r="C7" s="20"/>
      <c r="D7" s="19"/>
      <c r="E7" s="20" t="s">
        <v>258</v>
      </c>
      <c r="F7" s="20"/>
    </row>
    <row r="8" spans="1:6" ht="12">
      <c r="A8" s="14"/>
      <c r="B8" s="4" t="s">
        <v>259</v>
      </c>
      <c r="C8" s="4" t="s">
        <v>260</v>
      </c>
      <c r="D8" s="4"/>
      <c r="E8" s="4" t="s">
        <v>259</v>
      </c>
      <c r="F8" s="4" t="s">
        <v>260</v>
      </c>
    </row>
    <row r="9" spans="1:6" ht="12">
      <c r="A9" s="7" t="s">
        <v>913</v>
      </c>
      <c r="B9" s="8">
        <v>0</v>
      </c>
      <c r="C9" s="8">
        <v>0</v>
      </c>
      <c r="E9" s="8">
        <v>0</v>
      </c>
      <c r="F9" s="8">
        <v>0</v>
      </c>
    </row>
    <row r="10" spans="1:6" ht="12">
      <c r="A10" s="7" t="s">
        <v>914</v>
      </c>
      <c r="B10" s="8">
        <v>1</v>
      </c>
      <c r="C10" s="8">
        <v>6</v>
      </c>
      <c r="E10" s="8">
        <v>18</v>
      </c>
      <c r="F10" s="8">
        <v>30</v>
      </c>
    </row>
    <row r="11" spans="1:6" ht="12">
      <c r="A11" s="7" t="s">
        <v>915</v>
      </c>
      <c r="B11" s="8">
        <v>0</v>
      </c>
      <c r="C11" s="8">
        <v>0</v>
      </c>
      <c r="E11" s="8">
        <v>14</v>
      </c>
      <c r="F11" s="8">
        <v>34</v>
      </c>
    </row>
    <row r="12" spans="1:6" ht="12">
      <c r="A12" s="7" t="s">
        <v>916</v>
      </c>
      <c r="B12" s="8">
        <v>0</v>
      </c>
      <c r="C12" s="8">
        <v>0</v>
      </c>
      <c r="E12" s="8">
        <v>9</v>
      </c>
      <c r="F12" s="8">
        <v>10</v>
      </c>
    </row>
    <row r="13" spans="1:6" ht="12">
      <c r="A13" s="7" t="s">
        <v>917</v>
      </c>
      <c r="B13" s="8">
        <v>0</v>
      </c>
      <c r="C13" s="8">
        <v>0</v>
      </c>
      <c r="E13" s="8">
        <v>13</v>
      </c>
      <c r="F13" s="8">
        <v>85</v>
      </c>
    </row>
    <row r="14" spans="1:6" ht="12">
      <c r="A14" s="7" t="s">
        <v>918</v>
      </c>
      <c r="B14" s="8">
        <v>0</v>
      </c>
      <c r="C14" s="8">
        <v>0</v>
      </c>
      <c r="E14" s="8">
        <v>1</v>
      </c>
      <c r="F14" s="8">
        <v>1</v>
      </c>
    </row>
    <row r="15" spans="1:6" ht="12">
      <c r="A15" s="7" t="s">
        <v>919</v>
      </c>
      <c r="B15" s="8">
        <v>0</v>
      </c>
      <c r="C15" s="8">
        <v>0</v>
      </c>
      <c r="E15" s="8">
        <v>34</v>
      </c>
      <c r="F15" s="8">
        <v>35</v>
      </c>
    </row>
    <row r="16" spans="1:6" ht="12">
      <c r="A16" s="7" t="s">
        <v>920</v>
      </c>
      <c r="B16" s="8">
        <v>0</v>
      </c>
      <c r="C16" s="8">
        <v>0</v>
      </c>
      <c r="E16" s="8">
        <v>5</v>
      </c>
      <c r="F16" s="8">
        <v>100</v>
      </c>
    </row>
    <row r="17" spans="1:6" ht="12">
      <c r="A17" s="7" t="s">
        <v>921</v>
      </c>
      <c r="B17" s="8">
        <v>0</v>
      </c>
      <c r="C17" s="8">
        <v>0</v>
      </c>
      <c r="E17" s="8">
        <v>24</v>
      </c>
      <c r="F17" s="8">
        <v>82</v>
      </c>
    </row>
    <row r="18" spans="1:6" ht="12">
      <c r="A18" s="7" t="s">
        <v>922</v>
      </c>
      <c r="B18" s="8">
        <v>0</v>
      </c>
      <c r="C18" s="8">
        <v>0</v>
      </c>
      <c r="E18" s="8">
        <v>4</v>
      </c>
      <c r="F18" s="8">
        <v>37</v>
      </c>
    </row>
    <row r="19" spans="1:6" ht="12">
      <c r="A19" s="7" t="s">
        <v>923</v>
      </c>
      <c r="B19" s="8">
        <v>0</v>
      </c>
      <c r="C19" s="8">
        <v>0</v>
      </c>
      <c r="E19" s="8">
        <v>4</v>
      </c>
      <c r="F19" s="8">
        <v>4</v>
      </c>
    </row>
    <row r="20" spans="1:6" ht="12">
      <c r="A20" s="7" t="s">
        <v>924</v>
      </c>
      <c r="B20" s="8">
        <v>0</v>
      </c>
      <c r="C20" s="8">
        <v>0</v>
      </c>
      <c r="E20" s="8">
        <v>9</v>
      </c>
      <c r="F20" s="8">
        <v>26</v>
      </c>
    </row>
    <row r="21" spans="1:6" ht="12">
      <c r="A21" s="7" t="s">
        <v>925</v>
      </c>
      <c r="B21" s="8">
        <v>0</v>
      </c>
      <c r="C21" s="8">
        <v>0</v>
      </c>
      <c r="E21" s="8">
        <v>33</v>
      </c>
      <c r="F21" s="8">
        <v>86</v>
      </c>
    </row>
    <row r="22" spans="1:6" ht="12">
      <c r="A22" s="7" t="s">
        <v>926</v>
      </c>
      <c r="B22" s="8">
        <v>1</v>
      </c>
      <c r="C22" s="8">
        <v>1</v>
      </c>
      <c r="E22" s="8">
        <v>60</v>
      </c>
      <c r="F22" s="8">
        <v>422</v>
      </c>
    </row>
    <row r="23" spans="1:6" ht="12">
      <c r="A23" s="7" t="s">
        <v>927</v>
      </c>
      <c r="B23" s="8">
        <v>1</v>
      </c>
      <c r="C23" s="8">
        <v>11</v>
      </c>
      <c r="E23" s="8">
        <v>64</v>
      </c>
      <c r="F23" s="8">
        <v>223</v>
      </c>
    </row>
    <row r="24" spans="1:6" ht="12">
      <c r="A24" s="7" t="s">
        <v>928</v>
      </c>
      <c r="B24" s="8">
        <v>0</v>
      </c>
      <c r="C24" s="8">
        <v>0</v>
      </c>
      <c r="E24" s="8">
        <v>4</v>
      </c>
      <c r="F24" s="8">
        <v>4</v>
      </c>
    </row>
    <row r="25" spans="1:6" ht="12">
      <c r="A25" s="7" t="s">
        <v>929</v>
      </c>
      <c r="B25" s="8">
        <v>0</v>
      </c>
      <c r="C25" s="8">
        <v>0</v>
      </c>
      <c r="E25" s="8">
        <v>15</v>
      </c>
      <c r="F25" s="8">
        <v>34</v>
      </c>
    </row>
    <row r="26" spans="1:6" ht="12">
      <c r="A26" s="7" t="s">
        <v>930</v>
      </c>
      <c r="B26" s="8">
        <v>0</v>
      </c>
      <c r="C26" s="8">
        <v>0</v>
      </c>
      <c r="E26" s="8">
        <v>8</v>
      </c>
      <c r="F26" s="8">
        <v>153</v>
      </c>
    </row>
    <row r="27" spans="1:6" ht="12">
      <c r="A27" s="7" t="s">
        <v>931</v>
      </c>
      <c r="B27" s="8">
        <v>0</v>
      </c>
      <c r="C27" s="8">
        <v>0</v>
      </c>
      <c r="E27" s="8">
        <v>4</v>
      </c>
      <c r="F27" s="8">
        <v>4</v>
      </c>
    </row>
    <row r="28" spans="1:6" ht="12">
      <c r="A28" s="7" t="s">
        <v>932</v>
      </c>
      <c r="B28" s="8">
        <v>1</v>
      </c>
      <c r="C28" s="8">
        <v>25</v>
      </c>
      <c r="E28" s="8">
        <v>64</v>
      </c>
      <c r="F28" s="8">
        <v>157</v>
      </c>
    </row>
    <row r="29" spans="1:6" ht="12">
      <c r="A29" s="7" t="s">
        <v>933</v>
      </c>
      <c r="B29" s="8">
        <v>0</v>
      </c>
      <c r="C29" s="8">
        <v>0</v>
      </c>
      <c r="E29" s="8">
        <v>4</v>
      </c>
      <c r="F29" s="8">
        <v>4</v>
      </c>
    </row>
    <row r="30" spans="1:6" ht="12">
      <c r="A30" s="7" t="s">
        <v>934</v>
      </c>
      <c r="B30" s="8">
        <v>0</v>
      </c>
      <c r="C30" s="8">
        <v>0</v>
      </c>
      <c r="E30" s="8">
        <v>11</v>
      </c>
      <c r="F30" s="8">
        <v>14</v>
      </c>
    </row>
    <row r="31" spans="1:6" ht="12">
      <c r="A31" s="7" t="s">
        <v>935</v>
      </c>
      <c r="B31" s="8">
        <v>0</v>
      </c>
      <c r="C31" s="8">
        <v>0</v>
      </c>
      <c r="E31" s="8">
        <v>15</v>
      </c>
      <c r="F31" s="8">
        <v>29</v>
      </c>
    </row>
    <row r="32" spans="1:6" ht="15.75" customHeight="1" thickBot="1">
      <c r="A32" s="51" t="s">
        <v>252</v>
      </c>
      <c r="B32" s="9">
        <f>SUM(B9:B31)</f>
        <v>4</v>
      </c>
      <c r="C32" s="9">
        <f>SUM(C9:C31)</f>
        <v>43</v>
      </c>
      <c r="D32" s="9"/>
      <c r="E32" s="9">
        <f>SUM(E9:E31)</f>
        <v>417</v>
      </c>
      <c r="F32" s="9">
        <f>SUM(F9:F31)</f>
        <v>1574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8" customWidth="1"/>
    <col min="2" max="3" width="10.7109375" style="8" customWidth="1"/>
    <col min="4" max="4" width="2.28125" style="8" customWidth="1"/>
    <col min="5" max="6" width="10.7109375" style="8" customWidth="1"/>
    <col min="7" max="11" width="7.7109375" style="8" customWidth="1"/>
    <col min="12" max="12" width="14.00390625" style="8" customWidth="1"/>
    <col min="13" max="13" width="7.7109375" style="8" customWidth="1"/>
    <col min="14" max="16384" width="11.421875" style="8" customWidth="1"/>
  </cols>
  <sheetData>
    <row r="1" spans="1:6" ht="15">
      <c r="A1" s="32" t="s">
        <v>1019</v>
      </c>
      <c r="F1" s="43" t="s">
        <v>271</v>
      </c>
    </row>
    <row r="2" ht="15">
      <c r="A2" s="44"/>
    </row>
    <row r="3" ht="15">
      <c r="A3" s="44"/>
    </row>
    <row r="4" ht="15">
      <c r="A4" s="44"/>
    </row>
    <row r="5" spans="1:7" s="5" customFormat="1" ht="14.25" thickBot="1">
      <c r="A5" s="8"/>
      <c r="B5" s="33" t="s">
        <v>254</v>
      </c>
      <c r="C5" s="34"/>
      <c r="D5" s="34"/>
      <c r="E5" s="34"/>
      <c r="F5" s="34"/>
      <c r="G5" s="8"/>
    </row>
    <row r="6" spans="1:7" s="5" customFormat="1" ht="12.75">
      <c r="A6" s="12"/>
      <c r="B6" s="16" t="s">
        <v>255</v>
      </c>
      <c r="C6" s="16"/>
      <c r="D6" s="17"/>
      <c r="E6" s="16" t="s">
        <v>256</v>
      </c>
      <c r="F6" s="16"/>
      <c r="G6" s="8"/>
    </row>
    <row r="7" spans="1:7" s="5" customFormat="1" ht="12.75">
      <c r="A7" s="13"/>
      <c r="B7" s="18" t="s">
        <v>266</v>
      </c>
      <c r="C7" s="18"/>
      <c r="D7" s="19"/>
      <c r="E7" s="18" t="s">
        <v>276</v>
      </c>
      <c r="F7" s="18"/>
      <c r="G7" s="8"/>
    </row>
    <row r="8" spans="1:7" s="5" customFormat="1" ht="12.75">
      <c r="A8" s="13"/>
      <c r="B8" s="20" t="s">
        <v>1016</v>
      </c>
      <c r="C8" s="20"/>
      <c r="D8" s="19"/>
      <c r="E8" s="20" t="s">
        <v>258</v>
      </c>
      <c r="F8" s="20"/>
      <c r="G8" s="8"/>
    </row>
    <row r="9" spans="1:6" s="5" customFormat="1" ht="12">
      <c r="A9" s="14"/>
      <c r="B9" s="4" t="s">
        <v>259</v>
      </c>
      <c r="C9" s="4" t="s">
        <v>260</v>
      </c>
      <c r="D9" s="4"/>
      <c r="E9" s="4" t="s">
        <v>259</v>
      </c>
      <c r="F9" s="4" t="s">
        <v>260</v>
      </c>
    </row>
    <row r="10" spans="1:6" s="5" customFormat="1" ht="12">
      <c r="A10" s="7" t="s">
        <v>936</v>
      </c>
      <c r="B10" s="8">
        <v>0</v>
      </c>
      <c r="C10" s="8">
        <v>0</v>
      </c>
      <c r="D10" s="8"/>
      <c r="E10" s="8">
        <v>2</v>
      </c>
      <c r="F10" s="8">
        <v>2</v>
      </c>
    </row>
    <row r="11" spans="1:6" s="5" customFormat="1" ht="12">
      <c r="A11" s="7" t="s">
        <v>937</v>
      </c>
      <c r="B11" s="8">
        <v>0</v>
      </c>
      <c r="C11" s="8">
        <v>0</v>
      </c>
      <c r="D11" s="8"/>
      <c r="E11" s="8">
        <v>13</v>
      </c>
      <c r="F11" s="8">
        <v>37</v>
      </c>
    </row>
    <row r="12" spans="1:6" s="5" customFormat="1" ht="12">
      <c r="A12" s="7" t="s">
        <v>938</v>
      </c>
      <c r="B12" s="8">
        <v>0</v>
      </c>
      <c r="C12" s="8">
        <v>0</v>
      </c>
      <c r="D12" s="8"/>
      <c r="E12" s="8">
        <v>4</v>
      </c>
      <c r="F12" s="8">
        <v>4</v>
      </c>
    </row>
    <row r="13" spans="1:6" s="5" customFormat="1" ht="12">
      <c r="A13" s="7" t="s">
        <v>939</v>
      </c>
      <c r="B13" s="8">
        <v>0</v>
      </c>
      <c r="C13" s="8">
        <v>0</v>
      </c>
      <c r="D13" s="8"/>
      <c r="E13" s="8">
        <v>9</v>
      </c>
      <c r="F13" s="8">
        <v>59</v>
      </c>
    </row>
    <row r="14" spans="1:6" s="5" customFormat="1" ht="12">
      <c r="A14" s="7" t="s">
        <v>940</v>
      </c>
      <c r="B14" s="8">
        <v>0</v>
      </c>
      <c r="C14" s="8">
        <v>0</v>
      </c>
      <c r="D14" s="8"/>
      <c r="E14" s="8">
        <v>1</v>
      </c>
      <c r="F14" s="8">
        <v>1</v>
      </c>
    </row>
    <row r="15" spans="1:6" s="5" customFormat="1" ht="12">
      <c r="A15" s="7" t="s">
        <v>941</v>
      </c>
      <c r="B15" s="8">
        <v>0</v>
      </c>
      <c r="C15" s="8">
        <v>0</v>
      </c>
      <c r="D15" s="8"/>
      <c r="E15" s="8">
        <v>5</v>
      </c>
      <c r="F15" s="8">
        <v>5</v>
      </c>
    </row>
    <row r="16" spans="1:6" s="5" customFormat="1" ht="12">
      <c r="A16" s="7" t="s">
        <v>942</v>
      </c>
      <c r="B16" s="8">
        <v>0</v>
      </c>
      <c r="C16" s="8">
        <v>0</v>
      </c>
      <c r="D16" s="8"/>
      <c r="E16" s="8">
        <v>6</v>
      </c>
      <c r="F16" s="8">
        <v>6</v>
      </c>
    </row>
    <row r="17" spans="1:6" s="5" customFormat="1" ht="12">
      <c r="A17" s="7" t="s">
        <v>943</v>
      </c>
      <c r="B17" s="8">
        <v>0</v>
      </c>
      <c r="C17" s="8">
        <v>0</v>
      </c>
      <c r="D17" s="8"/>
      <c r="E17" s="8">
        <v>7</v>
      </c>
      <c r="F17" s="8">
        <v>9</v>
      </c>
    </row>
    <row r="18" spans="1:6" s="5" customFormat="1" ht="12">
      <c r="A18" s="7" t="s">
        <v>946</v>
      </c>
      <c r="B18" s="8">
        <v>0</v>
      </c>
      <c r="C18" s="8">
        <v>0</v>
      </c>
      <c r="D18" s="8"/>
      <c r="E18" s="8">
        <v>0</v>
      </c>
      <c r="F18" s="8">
        <v>0</v>
      </c>
    </row>
    <row r="19" spans="1:6" s="5" customFormat="1" ht="12">
      <c r="A19" s="7" t="s">
        <v>947</v>
      </c>
      <c r="B19" s="8">
        <v>0</v>
      </c>
      <c r="C19" s="8">
        <v>0</v>
      </c>
      <c r="D19" s="8"/>
      <c r="E19" s="8">
        <v>1</v>
      </c>
      <c r="F19" s="8">
        <v>1</v>
      </c>
    </row>
    <row r="20" spans="1:6" s="5" customFormat="1" ht="12">
      <c r="A20" s="7" t="s">
        <v>948</v>
      </c>
      <c r="B20" s="8">
        <v>2</v>
      </c>
      <c r="C20" s="8">
        <v>6</v>
      </c>
      <c r="D20" s="8"/>
      <c r="E20" s="8">
        <v>4</v>
      </c>
      <c r="F20" s="8">
        <v>15</v>
      </c>
    </row>
    <row r="21" spans="1:6" s="5" customFormat="1" ht="12">
      <c r="A21" s="7" t="s">
        <v>949</v>
      </c>
      <c r="B21" s="8">
        <v>1</v>
      </c>
      <c r="C21" s="8">
        <v>20</v>
      </c>
      <c r="D21" s="8"/>
      <c r="E21" s="8">
        <v>9</v>
      </c>
      <c r="F21" s="8">
        <v>134</v>
      </c>
    </row>
    <row r="22" spans="1:6" s="5" customFormat="1" ht="12">
      <c r="A22" s="7" t="s">
        <v>951</v>
      </c>
      <c r="B22" s="8">
        <v>2</v>
      </c>
      <c r="C22" s="8">
        <v>17</v>
      </c>
      <c r="D22" s="8"/>
      <c r="E22" s="8">
        <v>15</v>
      </c>
      <c r="F22" s="8">
        <v>134</v>
      </c>
    </row>
    <row r="23" spans="1:6" s="5" customFormat="1" ht="12">
      <c r="A23" s="7" t="s">
        <v>952</v>
      </c>
      <c r="B23" s="8">
        <v>0</v>
      </c>
      <c r="C23" s="8">
        <v>0</v>
      </c>
      <c r="D23" s="8"/>
      <c r="E23" s="8">
        <v>2</v>
      </c>
      <c r="F23" s="8">
        <v>3</v>
      </c>
    </row>
    <row r="24" spans="1:6" s="5" customFormat="1" ht="12">
      <c r="A24" s="7" t="s">
        <v>953</v>
      </c>
      <c r="B24" s="8">
        <v>0</v>
      </c>
      <c r="C24" s="8">
        <v>0</v>
      </c>
      <c r="D24" s="8"/>
      <c r="E24" s="8">
        <v>1</v>
      </c>
      <c r="F24" s="8">
        <v>28</v>
      </c>
    </row>
    <row r="25" spans="1:6" s="5" customFormat="1" ht="12">
      <c r="A25" s="7" t="s">
        <v>954</v>
      </c>
      <c r="B25" s="8">
        <v>0</v>
      </c>
      <c r="C25" s="8">
        <v>0</v>
      </c>
      <c r="D25" s="8"/>
      <c r="E25" s="8">
        <v>19</v>
      </c>
      <c r="F25" s="8">
        <v>32</v>
      </c>
    </row>
    <row r="26" spans="1:6" s="5" customFormat="1" ht="12">
      <c r="A26" s="7" t="s">
        <v>955</v>
      </c>
      <c r="B26" s="8">
        <v>0</v>
      </c>
      <c r="C26" s="8">
        <v>0</v>
      </c>
      <c r="D26" s="8"/>
      <c r="E26" s="8">
        <v>4</v>
      </c>
      <c r="F26" s="8">
        <v>4</v>
      </c>
    </row>
    <row r="27" spans="1:6" s="5" customFormat="1" ht="12">
      <c r="A27" s="7" t="s">
        <v>956</v>
      </c>
      <c r="B27" s="8">
        <v>0</v>
      </c>
      <c r="C27" s="8">
        <v>0</v>
      </c>
      <c r="D27" s="8"/>
      <c r="E27" s="8">
        <v>12</v>
      </c>
      <c r="F27" s="8">
        <v>86</v>
      </c>
    </row>
    <row r="28" spans="1:6" s="5" customFormat="1" ht="12">
      <c r="A28" s="7" t="s">
        <v>957</v>
      </c>
      <c r="B28" s="8">
        <v>0</v>
      </c>
      <c r="C28" s="8">
        <v>0</v>
      </c>
      <c r="D28" s="8"/>
      <c r="E28" s="8">
        <v>0</v>
      </c>
      <c r="F28" s="8">
        <v>0</v>
      </c>
    </row>
    <row r="29" spans="1:6" s="5" customFormat="1" ht="12">
      <c r="A29" s="7" t="s">
        <v>958</v>
      </c>
      <c r="B29" s="8">
        <v>0</v>
      </c>
      <c r="C29" s="8">
        <v>0</v>
      </c>
      <c r="D29" s="8"/>
      <c r="E29" s="8">
        <v>10</v>
      </c>
      <c r="F29" s="8">
        <v>90</v>
      </c>
    </row>
    <row r="30" spans="1:6" s="5" customFormat="1" ht="12">
      <c r="A30" s="7" t="s">
        <v>959</v>
      </c>
      <c r="B30" s="8">
        <v>0</v>
      </c>
      <c r="C30" s="8">
        <v>0</v>
      </c>
      <c r="D30" s="8"/>
      <c r="E30" s="8">
        <v>2</v>
      </c>
      <c r="F30" s="8">
        <v>2</v>
      </c>
    </row>
    <row r="31" spans="1:6" s="5" customFormat="1" ht="12">
      <c r="A31" s="7" t="s">
        <v>960</v>
      </c>
      <c r="B31" s="8">
        <v>0</v>
      </c>
      <c r="C31" s="8">
        <v>0</v>
      </c>
      <c r="D31" s="8"/>
      <c r="E31" s="8">
        <v>5</v>
      </c>
      <c r="F31" s="8">
        <v>5</v>
      </c>
    </row>
    <row r="32" spans="1:6" s="5" customFormat="1" ht="12">
      <c r="A32" s="7" t="s">
        <v>961</v>
      </c>
      <c r="B32" s="8">
        <v>0</v>
      </c>
      <c r="C32" s="8">
        <v>0</v>
      </c>
      <c r="D32" s="8"/>
      <c r="E32" s="8">
        <v>0</v>
      </c>
      <c r="F32" s="8">
        <v>0</v>
      </c>
    </row>
    <row r="33" spans="1:6" s="5" customFormat="1" ht="12">
      <c r="A33" s="7" t="s">
        <v>962</v>
      </c>
      <c r="B33" s="8">
        <v>0</v>
      </c>
      <c r="C33" s="8">
        <v>0</v>
      </c>
      <c r="D33" s="8"/>
      <c r="E33" s="8">
        <v>6</v>
      </c>
      <c r="F33" s="8">
        <v>6</v>
      </c>
    </row>
    <row r="34" spans="1:6" s="5" customFormat="1" ht="12">
      <c r="A34" s="7" t="s">
        <v>963</v>
      </c>
      <c r="B34" s="8">
        <v>0</v>
      </c>
      <c r="C34" s="8">
        <v>0</v>
      </c>
      <c r="D34" s="8"/>
      <c r="E34" s="8">
        <v>7</v>
      </c>
      <c r="F34" s="8">
        <v>25</v>
      </c>
    </row>
    <row r="35" spans="1:6" s="5" customFormat="1" ht="12">
      <c r="A35" s="7" t="s">
        <v>964</v>
      </c>
      <c r="B35" s="8">
        <v>0</v>
      </c>
      <c r="C35" s="8">
        <v>0</v>
      </c>
      <c r="D35" s="8"/>
      <c r="E35" s="8">
        <v>4</v>
      </c>
      <c r="F35" s="8">
        <v>5</v>
      </c>
    </row>
    <row r="36" spans="1:6" s="5" customFormat="1" ht="12">
      <c r="A36" s="7" t="s">
        <v>965</v>
      </c>
      <c r="B36" s="8">
        <v>0</v>
      </c>
      <c r="C36" s="8">
        <v>0</v>
      </c>
      <c r="D36" s="8"/>
      <c r="E36" s="8">
        <v>4</v>
      </c>
      <c r="F36" s="8">
        <v>17</v>
      </c>
    </row>
    <row r="37" spans="1:6" s="5" customFormat="1" ht="12">
      <c r="A37" s="7" t="s">
        <v>966</v>
      </c>
      <c r="B37" s="8">
        <v>0</v>
      </c>
      <c r="C37" s="8">
        <v>0</v>
      </c>
      <c r="D37" s="8"/>
      <c r="E37" s="8">
        <v>6</v>
      </c>
      <c r="F37" s="8">
        <v>31</v>
      </c>
    </row>
    <row r="38" spans="1:6" s="5" customFormat="1" ht="12">
      <c r="A38" s="7" t="s">
        <v>967</v>
      </c>
      <c r="B38" s="8">
        <v>0</v>
      </c>
      <c r="C38" s="8">
        <v>0</v>
      </c>
      <c r="D38" s="8"/>
      <c r="E38" s="8">
        <v>5</v>
      </c>
      <c r="F38" s="8">
        <v>5</v>
      </c>
    </row>
    <row r="39" spans="1:6" s="5" customFormat="1" ht="12">
      <c r="A39" s="7" t="s">
        <v>968</v>
      </c>
      <c r="B39" s="8">
        <v>0</v>
      </c>
      <c r="C39" s="8">
        <v>0</v>
      </c>
      <c r="D39" s="8"/>
      <c r="E39" s="8">
        <v>14</v>
      </c>
      <c r="F39" s="8">
        <v>47</v>
      </c>
    </row>
    <row r="40" spans="1:6" s="5" customFormat="1" ht="12">
      <c r="A40" s="52" t="s">
        <v>969</v>
      </c>
      <c r="B40" s="24">
        <v>0</v>
      </c>
      <c r="C40" s="24">
        <v>0</v>
      </c>
      <c r="D40" s="24"/>
      <c r="E40" s="24">
        <v>2</v>
      </c>
      <c r="F40" s="24">
        <v>2</v>
      </c>
    </row>
    <row r="41" spans="1:6" s="5" customFormat="1" ht="15">
      <c r="A41" s="32" t="s">
        <v>273</v>
      </c>
      <c r="B41" s="8"/>
      <c r="C41" s="8"/>
      <c r="D41" s="8"/>
      <c r="E41" s="8"/>
      <c r="F41" s="43" t="s">
        <v>272</v>
      </c>
    </row>
    <row r="42" spans="1:6" s="5" customFormat="1" ht="15">
      <c r="A42" s="44"/>
      <c r="B42" s="8"/>
      <c r="C42" s="8"/>
      <c r="D42" s="8"/>
      <c r="E42" s="8"/>
      <c r="F42" s="8"/>
    </row>
    <row r="43" spans="1:6" s="5" customFormat="1" ht="15">
      <c r="A43" s="44"/>
      <c r="B43" s="8"/>
      <c r="C43" s="8"/>
      <c r="D43" s="8"/>
      <c r="E43" s="8"/>
      <c r="F43" s="8"/>
    </row>
    <row r="44" spans="1:6" s="5" customFormat="1" ht="15">
      <c r="A44" s="44"/>
      <c r="B44" s="8"/>
      <c r="C44" s="8"/>
      <c r="D44" s="8"/>
      <c r="E44" s="8"/>
      <c r="F44" s="8"/>
    </row>
    <row r="45" spans="1:6" s="5" customFormat="1" ht="14.25" thickBot="1">
      <c r="A45" s="8"/>
      <c r="B45" s="33" t="s">
        <v>254</v>
      </c>
      <c r="C45" s="34"/>
      <c r="D45" s="34"/>
      <c r="E45" s="34"/>
      <c r="F45" s="34"/>
    </row>
    <row r="46" spans="1:6" s="5" customFormat="1" ht="12.75">
      <c r="A46" s="12"/>
      <c r="B46" s="16" t="s">
        <v>255</v>
      </c>
      <c r="C46" s="16"/>
      <c r="D46" s="17"/>
      <c r="E46" s="16" t="s">
        <v>256</v>
      </c>
      <c r="F46" s="16"/>
    </row>
    <row r="47" spans="1:6" s="5" customFormat="1" ht="12.75">
      <c r="A47" s="13"/>
      <c r="B47" s="18" t="s">
        <v>266</v>
      </c>
      <c r="C47" s="18"/>
      <c r="D47" s="19"/>
      <c r="E47" s="18" t="s">
        <v>276</v>
      </c>
      <c r="F47" s="18"/>
    </row>
    <row r="48" spans="1:6" s="5" customFormat="1" ht="12.75">
      <c r="A48" s="13"/>
      <c r="B48" s="20" t="s">
        <v>1016</v>
      </c>
      <c r="C48" s="20"/>
      <c r="D48" s="19"/>
      <c r="E48" s="20" t="s">
        <v>258</v>
      </c>
      <c r="F48" s="20"/>
    </row>
    <row r="49" spans="1:6" s="5" customFormat="1" ht="12">
      <c r="A49" s="14"/>
      <c r="B49" s="4" t="s">
        <v>259</v>
      </c>
      <c r="C49" s="4" t="s">
        <v>260</v>
      </c>
      <c r="D49" s="4"/>
      <c r="E49" s="4" t="s">
        <v>259</v>
      </c>
      <c r="F49" s="4" t="s">
        <v>260</v>
      </c>
    </row>
    <row r="50" spans="1:6" s="5" customFormat="1" ht="12">
      <c r="A50" s="7" t="s">
        <v>971</v>
      </c>
      <c r="B50" s="8">
        <v>0</v>
      </c>
      <c r="C50" s="8">
        <v>0</v>
      </c>
      <c r="D50" s="8"/>
      <c r="E50" s="8">
        <v>7</v>
      </c>
      <c r="F50" s="8">
        <v>7</v>
      </c>
    </row>
    <row r="51" spans="1:6" s="5" customFormat="1" ht="12">
      <c r="A51" s="7" t="s">
        <v>972</v>
      </c>
      <c r="B51" s="8">
        <v>0</v>
      </c>
      <c r="C51" s="8">
        <v>0</v>
      </c>
      <c r="D51" s="8"/>
      <c r="E51" s="8">
        <v>0</v>
      </c>
      <c r="F51" s="8">
        <v>0</v>
      </c>
    </row>
    <row r="52" spans="1:6" s="5" customFormat="1" ht="12">
      <c r="A52" s="7" t="s">
        <v>973</v>
      </c>
      <c r="B52" s="8">
        <v>0</v>
      </c>
      <c r="C52" s="8">
        <v>0</v>
      </c>
      <c r="D52" s="8"/>
      <c r="E52" s="8">
        <v>12</v>
      </c>
      <c r="F52" s="8">
        <v>19</v>
      </c>
    </row>
    <row r="53" spans="1:6" s="5" customFormat="1" ht="12">
      <c r="A53" s="7" t="s">
        <v>974</v>
      </c>
      <c r="B53" s="8">
        <v>0</v>
      </c>
      <c r="C53" s="8">
        <v>0</v>
      </c>
      <c r="D53" s="8"/>
      <c r="E53" s="8">
        <v>0</v>
      </c>
      <c r="F53" s="8">
        <v>0</v>
      </c>
    </row>
    <row r="54" spans="1:6" s="5" customFormat="1" ht="12">
      <c r="A54" s="7" t="s">
        <v>975</v>
      </c>
      <c r="B54" s="8">
        <v>0</v>
      </c>
      <c r="C54" s="8">
        <v>0</v>
      </c>
      <c r="D54" s="8"/>
      <c r="E54" s="8">
        <v>3</v>
      </c>
      <c r="F54" s="8">
        <v>3</v>
      </c>
    </row>
    <row r="55" spans="1:6" s="5" customFormat="1" ht="12">
      <c r="A55" s="7" t="s">
        <v>976</v>
      </c>
      <c r="B55" s="8">
        <v>0</v>
      </c>
      <c r="C55" s="8">
        <v>0</v>
      </c>
      <c r="D55" s="8"/>
      <c r="E55" s="8">
        <v>6</v>
      </c>
      <c r="F55" s="8">
        <v>6</v>
      </c>
    </row>
    <row r="56" spans="1:6" s="5" customFormat="1" ht="12">
      <c r="A56" s="7" t="s">
        <v>977</v>
      </c>
      <c r="B56" s="8">
        <v>0</v>
      </c>
      <c r="C56" s="8">
        <v>0</v>
      </c>
      <c r="D56" s="8"/>
      <c r="E56" s="8">
        <v>0</v>
      </c>
      <c r="F56" s="8">
        <v>0</v>
      </c>
    </row>
    <row r="57" spans="1:6" s="5" customFormat="1" ht="12">
      <c r="A57" s="7" t="s">
        <v>978</v>
      </c>
      <c r="B57" s="8">
        <v>0</v>
      </c>
      <c r="C57" s="8">
        <v>0</v>
      </c>
      <c r="D57" s="8"/>
      <c r="E57" s="8">
        <v>6</v>
      </c>
      <c r="F57" s="8">
        <v>7</v>
      </c>
    </row>
    <row r="58" spans="1:6" s="5" customFormat="1" ht="13.5" thickBot="1">
      <c r="A58" s="51" t="s">
        <v>253</v>
      </c>
      <c r="B58" s="9">
        <f>SUM(B10:B57)</f>
        <v>5</v>
      </c>
      <c r="C58" s="9">
        <f>SUM(C10:C57)</f>
        <v>43</v>
      </c>
      <c r="D58" s="9"/>
      <c r="E58" s="9">
        <f>SUM(E10:E57)</f>
        <v>213</v>
      </c>
      <c r="F58" s="9">
        <f>SUM(F10:F57)</f>
        <v>837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8" customWidth="1"/>
    <col min="2" max="3" width="10.7109375" style="8" customWidth="1"/>
    <col min="4" max="4" width="2.28125" style="8" customWidth="1"/>
    <col min="5" max="6" width="10.7109375" style="8" customWidth="1"/>
    <col min="7" max="11" width="7.7109375" style="8" customWidth="1"/>
    <col min="12" max="12" width="14.00390625" style="8" customWidth="1"/>
    <col min="13" max="13" width="7.7109375" style="8" customWidth="1"/>
    <col min="14" max="16384" width="11.421875" style="8" customWidth="1"/>
  </cols>
  <sheetData>
    <row r="1" spans="1:6" ht="15">
      <c r="A1" s="32" t="s">
        <v>1059</v>
      </c>
      <c r="B1" s="11"/>
      <c r="C1" s="11"/>
      <c r="D1" s="11"/>
      <c r="E1" s="11"/>
      <c r="F1" s="11"/>
    </row>
    <row r="2" spans="1:6" ht="15">
      <c r="A2" s="44"/>
      <c r="B2" s="11"/>
      <c r="C2" s="11"/>
      <c r="D2" s="11"/>
      <c r="E2" s="11"/>
      <c r="F2" s="11"/>
    </row>
    <row r="3" spans="1:6" ht="15">
      <c r="A3" s="44"/>
      <c r="B3" s="11"/>
      <c r="C3" s="11"/>
      <c r="D3" s="11"/>
      <c r="E3" s="11"/>
      <c r="F3" s="11"/>
    </row>
    <row r="4" spans="2:6" ht="14.25" thickBot="1">
      <c r="B4" s="33" t="s">
        <v>254</v>
      </c>
      <c r="C4" s="34"/>
      <c r="D4" s="34"/>
      <c r="E4" s="34"/>
      <c r="F4" s="34"/>
    </row>
    <row r="5" spans="1:6" ht="12.75">
      <c r="A5" s="12"/>
      <c r="B5" s="16" t="s">
        <v>255</v>
      </c>
      <c r="C5" s="16"/>
      <c r="D5" s="17"/>
      <c r="E5" s="16" t="s">
        <v>256</v>
      </c>
      <c r="F5" s="16"/>
    </row>
    <row r="6" spans="1:6" ht="12.75">
      <c r="A6" s="13"/>
      <c r="B6" s="18" t="s">
        <v>266</v>
      </c>
      <c r="C6" s="18"/>
      <c r="D6" s="19"/>
      <c r="E6" s="18" t="s">
        <v>276</v>
      </c>
      <c r="F6" s="18"/>
    </row>
    <row r="7" spans="1:6" ht="12.75">
      <c r="A7" s="13"/>
      <c r="B7" s="20" t="s">
        <v>1016</v>
      </c>
      <c r="C7" s="20"/>
      <c r="D7" s="19"/>
      <c r="E7" s="20" t="s">
        <v>258</v>
      </c>
      <c r="F7" s="20"/>
    </row>
    <row r="8" spans="1:6" ht="12">
      <c r="A8" s="14"/>
      <c r="B8" s="4" t="s">
        <v>259</v>
      </c>
      <c r="C8" s="4" t="s">
        <v>260</v>
      </c>
      <c r="D8" s="4"/>
      <c r="E8" s="4" t="s">
        <v>259</v>
      </c>
      <c r="F8" s="4" t="s">
        <v>260</v>
      </c>
    </row>
    <row r="9" spans="1:6" ht="12">
      <c r="A9" s="7" t="s">
        <v>1</v>
      </c>
      <c r="B9" s="8">
        <v>0</v>
      </c>
      <c r="C9" s="8">
        <v>0</v>
      </c>
      <c r="E9" s="8">
        <v>0</v>
      </c>
      <c r="F9" s="8">
        <v>0</v>
      </c>
    </row>
    <row r="10" spans="1:6" ht="12">
      <c r="A10" s="7" t="s">
        <v>2</v>
      </c>
      <c r="B10" s="8">
        <v>0</v>
      </c>
      <c r="C10" s="8">
        <v>0</v>
      </c>
      <c r="E10" s="8">
        <v>6</v>
      </c>
      <c r="F10" s="8">
        <v>7</v>
      </c>
    </row>
    <row r="11" spans="1:6" ht="12">
      <c r="A11" s="7" t="s">
        <v>3</v>
      </c>
      <c r="B11" s="8">
        <v>0</v>
      </c>
      <c r="C11" s="8">
        <v>0</v>
      </c>
      <c r="E11" s="8">
        <v>0</v>
      </c>
      <c r="F11" s="8">
        <v>0</v>
      </c>
    </row>
    <row r="12" spans="1:6" ht="12">
      <c r="A12" s="7" t="s">
        <v>4</v>
      </c>
      <c r="B12" s="8">
        <v>0</v>
      </c>
      <c r="C12" s="8">
        <v>0</v>
      </c>
      <c r="E12" s="8">
        <v>1</v>
      </c>
      <c r="F12" s="8">
        <v>1</v>
      </c>
    </row>
    <row r="13" spans="1:6" ht="12">
      <c r="A13" s="7" t="s">
        <v>5</v>
      </c>
      <c r="B13" s="8">
        <v>0</v>
      </c>
      <c r="C13" s="8">
        <v>0</v>
      </c>
      <c r="E13" s="8">
        <v>1</v>
      </c>
      <c r="F13" s="8">
        <v>1</v>
      </c>
    </row>
    <row r="14" spans="1:6" ht="12">
      <c r="A14" s="7" t="s">
        <v>6</v>
      </c>
      <c r="B14" s="8">
        <v>0</v>
      </c>
      <c r="C14" s="8">
        <v>0</v>
      </c>
      <c r="E14" s="8">
        <v>0</v>
      </c>
      <c r="F14" s="8">
        <v>0</v>
      </c>
    </row>
    <row r="15" spans="1:6" ht="12">
      <c r="A15" s="7" t="s">
        <v>7</v>
      </c>
      <c r="B15" s="8">
        <v>0</v>
      </c>
      <c r="C15" s="8">
        <v>0</v>
      </c>
      <c r="E15" s="8">
        <v>0</v>
      </c>
      <c r="F15" s="8">
        <v>0</v>
      </c>
    </row>
    <row r="16" spans="1:6" ht="12">
      <c r="A16" s="7" t="s">
        <v>8</v>
      </c>
      <c r="B16" s="8">
        <v>0</v>
      </c>
      <c r="C16" s="8">
        <v>0</v>
      </c>
      <c r="E16" s="8">
        <v>0</v>
      </c>
      <c r="F16" s="8">
        <v>0</v>
      </c>
    </row>
    <row r="17" spans="1:6" ht="12">
      <c r="A17" s="7" t="s">
        <v>9</v>
      </c>
      <c r="B17" s="8">
        <v>0</v>
      </c>
      <c r="C17" s="8">
        <v>0</v>
      </c>
      <c r="E17" s="8">
        <v>0</v>
      </c>
      <c r="F17" s="8">
        <v>0</v>
      </c>
    </row>
    <row r="18" spans="1:6" ht="12">
      <c r="A18" s="7" t="s">
        <v>11</v>
      </c>
      <c r="B18" s="8">
        <v>0</v>
      </c>
      <c r="C18" s="8">
        <v>0</v>
      </c>
      <c r="E18" s="8">
        <v>0</v>
      </c>
      <c r="F18" s="8">
        <v>0</v>
      </c>
    </row>
    <row r="19" spans="1:6" ht="12">
      <c r="A19" s="7" t="s">
        <v>10</v>
      </c>
      <c r="B19" s="8">
        <v>0</v>
      </c>
      <c r="C19" s="8">
        <v>0</v>
      </c>
      <c r="E19" s="8">
        <v>0</v>
      </c>
      <c r="F19" s="8">
        <v>0</v>
      </c>
    </row>
    <row r="20" spans="1:6" ht="12">
      <c r="A20" s="7" t="s">
        <v>12</v>
      </c>
      <c r="B20" s="8">
        <v>0</v>
      </c>
      <c r="C20" s="8">
        <v>0</v>
      </c>
      <c r="E20" s="8">
        <v>1</v>
      </c>
      <c r="F20" s="8">
        <v>1</v>
      </c>
    </row>
    <row r="21" spans="1:6" ht="12">
      <c r="A21" s="7" t="s">
        <v>13</v>
      </c>
      <c r="B21" s="8">
        <v>0</v>
      </c>
      <c r="C21" s="8">
        <v>0</v>
      </c>
      <c r="E21" s="8">
        <v>0</v>
      </c>
      <c r="F21" s="8">
        <v>0</v>
      </c>
    </row>
    <row r="22" spans="1:6" ht="12">
      <c r="A22" s="7" t="s">
        <v>14</v>
      </c>
      <c r="B22" s="8">
        <v>0</v>
      </c>
      <c r="C22" s="8">
        <v>0</v>
      </c>
      <c r="E22" s="8">
        <v>0</v>
      </c>
      <c r="F22" s="8">
        <v>0</v>
      </c>
    </row>
    <row r="23" spans="1:6" ht="12">
      <c r="A23" s="7" t="s">
        <v>15</v>
      </c>
      <c r="B23" s="8">
        <v>0</v>
      </c>
      <c r="C23" s="8">
        <v>0</v>
      </c>
      <c r="E23" s="8">
        <v>1</v>
      </c>
      <c r="F23" s="8">
        <v>1</v>
      </c>
    </row>
    <row r="24" spans="1:6" ht="12">
      <c r="A24" s="7" t="s">
        <v>16</v>
      </c>
      <c r="B24" s="8">
        <v>0</v>
      </c>
      <c r="C24" s="8">
        <v>0</v>
      </c>
      <c r="E24" s="8">
        <v>0</v>
      </c>
      <c r="F24" s="8">
        <v>0</v>
      </c>
    </row>
    <row r="25" spans="1:6" ht="12">
      <c r="A25" s="7" t="s">
        <v>17</v>
      </c>
      <c r="B25" s="8">
        <v>0</v>
      </c>
      <c r="C25" s="8">
        <v>0</v>
      </c>
      <c r="E25" s="8">
        <v>0</v>
      </c>
      <c r="F25" s="8">
        <v>0</v>
      </c>
    </row>
    <row r="26" spans="1:6" ht="12">
      <c r="A26" s="7" t="s">
        <v>18</v>
      </c>
      <c r="B26" s="8">
        <v>0</v>
      </c>
      <c r="C26" s="8">
        <v>0</v>
      </c>
      <c r="E26" s="8">
        <v>0</v>
      </c>
      <c r="F26" s="8">
        <v>0</v>
      </c>
    </row>
    <row r="27" spans="1:6" ht="12">
      <c r="A27" s="7" t="s">
        <v>19</v>
      </c>
      <c r="B27" s="8">
        <v>0</v>
      </c>
      <c r="C27" s="8">
        <v>0</v>
      </c>
      <c r="E27" s="8">
        <v>0</v>
      </c>
      <c r="F27" s="8">
        <v>0</v>
      </c>
    </row>
    <row r="28" spans="1:6" ht="12">
      <c r="A28" s="7" t="s">
        <v>20</v>
      </c>
      <c r="B28" s="8">
        <v>0</v>
      </c>
      <c r="C28" s="8">
        <v>0</v>
      </c>
      <c r="E28" s="8">
        <v>2</v>
      </c>
      <c r="F28" s="8">
        <v>2</v>
      </c>
    </row>
    <row r="29" spans="1:6" ht="12">
      <c r="A29" s="7" t="s">
        <v>21</v>
      </c>
      <c r="B29" s="8">
        <v>0</v>
      </c>
      <c r="C29" s="8">
        <v>0</v>
      </c>
      <c r="E29" s="8">
        <v>2</v>
      </c>
      <c r="F29" s="8">
        <v>2</v>
      </c>
    </row>
    <row r="30" spans="1:6" ht="12">
      <c r="A30" s="7" t="s">
        <v>23</v>
      </c>
      <c r="B30" s="8">
        <v>0</v>
      </c>
      <c r="C30" s="8">
        <v>0</v>
      </c>
      <c r="E30" s="8">
        <v>0</v>
      </c>
      <c r="F30" s="8">
        <v>0</v>
      </c>
    </row>
    <row r="31" spans="1:6" ht="14.25" customHeight="1">
      <c r="A31" s="7" t="s">
        <v>22</v>
      </c>
      <c r="B31" s="8">
        <v>0</v>
      </c>
      <c r="C31" s="8">
        <v>0</v>
      </c>
      <c r="E31" s="8">
        <v>0</v>
      </c>
      <c r="F31" s="8">
        <v>0</v>
      </c>
    </row>
    <row r="32" spans="1:6" ht="15.75" customHeight="1" thickBot="1">
      <c r="A32" s="51" t="s">
        <v>0</v>
      </c>
      <c r="B32" s="9">
        <f>SUM(B9:B31)</f>
        <v>0</v>
      </c>
      <c r="C32" s="9">
        <f>SUM(C9:C31)</f>
        <v>0</v>
      </c>
      <c r="D32" s="9"/>
      <c r="E32" s="9">
        <f>SUM(E9:E31)</f>
        <v>14</v>
      </c>
      <c r="F32" s="9">
        <f>SUM(F9:F31)</f>
        <v>15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8" customWidth="1"/>
    <col min="2" max="3" width="10.7109375" style="8" customWidth="1"/>
    <col min="4" max="4" width="2.28125" style="8" customWidth="1"/>
    <col min="5" max="6" width="10.7109375" style="8" customWidth="1"/>
    <col min="7" max="11" width="7.7109375" style="8" customWidth="1"/>
    <col min="12" max="12" width="14.00390625" style="8" customWidth="1"/>
    <col min="13" max="13" width="7.7109375" style="8" customWidth="1"/>
    <col min="14" max="16384" width="11.421875" style="8" customWidth="1"/>
  </cols>
  <sheetData>
    <row r="1" spans="1:6" ht="15">
      <c r="A1" s="32" t="s">
        <v>1058</v>
      </c>
      <c r="B1" s="11"/>
      <c r="C1" s="11"/>
      <c r="D1" s="11"/>
      <c r="E1" s="11"/>
      <c r="F1" s="46" t="s">
        <v>271</v>
      </c>
    </row>
    <row r="2" spans="1:6" ht="14.25" customHeight="1">
      <c r="A2" s="44"/>
      <c r="B2" s="11"/>
      <c r="C2" s="11"/>
      <c r="D2" s="11"/>
      <c r="E2" s="11"/>
      <c r="F2" s="11"/>
    </row>
    <row r="3" spans="2:6" ht="14.25" customHeight="1" thickBot="1">
      <c r="B3" s="33" t="s">
        <v>254</v>
      </c>
      <c r="C3" s="34"/>
      <c r="D3" s="34"/>
      <c r="E3" s="34"/>
      <c r="F3" s="34"/>
    </row>
    <row r="4" spans="1:6" ht="14.25" customHeight="1">
      <c r="A4" s="12"/>
      <c r="B4" s="16" t="s">
        <v>255</v>
      </c>
      <c r="C4" s="16"/>
      <c r="D4" s="17"/>
      <c r="E4" s="16" t="s">
        <v>256</v>
      </c>
      <c r="F4" s="16"/>
    </row>
    <row r="5" spans="1:6" ht="14.25" customHeight="1">
      <c r="A5" s="13"/>
      <c r="B5" s="18" t="s">
        <v>266</v>
      </c>
      <c r="C5" s="18"/>
      <c r="D5" s="19"/>
      <c r="E5" s="18" t="s">
        <v>276</v>
      </c>
      <c r="F5" s="18"/>
    </row>
    <row r="6" spans="1:6" ht="14.25" customHeight="1">
      <c r="A6" s="13"/>
      <c r="B6" s="20" t="s">
        <v>1016</v>
      </c>
      <c r="C6" s="20"/>
      <c r="D6" s="19"/>
      <c r="E6" s="20" t="s">
        <v>258</v>
      </c>
      <c r="F6" s="20"/>
    </row>
    <row r="7" spans="1:6" ht="14.25" customHeight="1">
      <c r="A7" s="14"/>
      <c r="B7" s="4" t="s">
        <v>259</v>
      </c>
      <c r="C7" s="4" t="s">
        <v>260</v>
      </c>
      <c r="D7" s="4"/>
      <c r="E7" s="4" t="s">
        <v>259</v>
      </c>
      <c r="F7" s="4" t="s">
        <v>260</v>
      </c>
    </row>
    <row r="8" spans="1:6" ht="12">
      <c r="A8" s="7" t="s">
        <v>25</v>
      </c>
      <c r="B8" s="8">
        <v>0</v>
      </c>
      <c r="C8" s="8">
        <v>0</v>
      </c>
      <c r="E8" s="8">
        <v>1</v>
      </c>
      <c r="F8" s="8">
        <v>1</v>
      </c>
    </row>
    <row r="9" spans="1:6" ht="12">
      <c r="A9" s="7" t="s">
        <v>26</v>
      </c>
      <c r="B9" s="8">
        <v>0</v>
      </c>
      <c r="C9" s="8">
        <v>0</v>
      </c>
      <c r="E9" s="8">
        <v>0</v>
      </c>
      <c r="F9" s="8">
        <v>0</v>
      </c>
    </row>
    <row r="10" spans="1:6" ht="12">
      <c r="A10" s="7" t="s">
        <v>27</v>
      </c>
      <c r="B10" s="8">
        <v>0</v>
      </c>
      <c r="C10" s="8">
        <v>0</v>
      </c>
      <c r="E10" s="8">
        <v>5</v>
      </c>
      <c r="F10" s="8">
        <v>5</v>
      </c>
    </row>
    <row r="11" spans="1:6" ht="12">
      <c r="A11" s="7" t="s">
        <v>28</v>
      </c>
      <c r="B11" s="8">
        <v>0</v>
      </c>
      <c r="C11" s="8">
        <v>0</v>
      </c>
      <c r="E11" s="8">
        <v>7</v>
      </c>
      <c r="F11" s="8">
        <v>8</v>
      </c>
    </row>
    <row r="12" spans="1:6" ht="12">
      <c r="A12" s="7" t="s">
        <v>29</v>
      </c>
      <c r="B12" s="8">
        <v>0</v>
      </c>
      <c r="C12" s="8">
        <v>0</v>
      </c>
      <c r="E12" s="8">
        <v>3</v>
      </c>
      <c r="F12" s="8">
        <v>6</v>
      </c>
    </row>
    <row r="13" spans="1:6" ht="12">
      <c r="A13" s="7" t="s">
        <v>30</v>
      </c>
      <c r="B13" s="8">
        <v>0</v>
      </c>
      <c r="C13" s="8">
        <v>0</v>
      </c>
      <c r="E13" s="8">
        <v>0</v>
      </c>
      <c r="F13" s="8">
        <v>0</v>
      </c>
    </row>
    <row r="14" spans="1:6" ht="12">
      <c r="A14" s="7" t="s">
        <v>277</v>
      </c>
      <c r="B14" s="8">
        <v>0</v>
      </c>
      <c r="C14" s="8">
        <v>0</v>
      </c>
      <c r="E14" s="8">
        <v>0</v>
      </c>
      <c r="F14" s="8">
        <v>0</v>
      </c>
    </row>
    <row r="15" spans="1:6" ht="12">
      <c r="A15" s="7" t="s">
        <v>31</v>
      </c>
      <c r="B15" s="8">
        <v>0</v>
      </c>
      <c r="C15" s="8">
        <v>0</v>
      </c>
      <c r="E15" s="8">
        <v>0</v>
      </c>
      <c r="F15" s="8">
        <v>0</v>
      </c>
    </row>
    <row r="16" spans="1:6" ht="12">
      <c r="A16" s="7" t="s">
        <v>32</v>
      </c>
      <c r="B16" s="8">
        <v>0</v>
      </c>
      <c r="C16" s="8">
        <v>0</v>
      </c>
      <c r="E16" s="8">
        <v>0</v>
      </c>
      <c r="F16" s="8">
        <v>0</v>
      </c>
    </row>
    <row r="17" spans="1:6" ht="12">
      <c r="A17" s="7" t="s">
        <v>33</v>
      </c>
      <c r="B17" s="8">
        <v>0</v>
      </c>
      <c r="C17" s="8">
        <v>0</v>
      </c>
      <c r="E17" s="8">
        <v>0</v>
      </c>
      <c r="F17" s="8">
        <v>0</v>
      </c>
    </row>
    <row r="18" spans="1:6" ht="12">
      <c r="A18" s="7" t="s">
        <v>34</v>
      </c>
      <c r="B18" s="8">
        <v>0</v>
      </c>
      <c r="C18" s="8">
        <v>0</v>
      </c>
      <c r="E18" s="8">
        <v>1</v>
      </c>
      <c r="F18" s="8">
        <v>1</v>
      </c>
    </row>
    <row r="19" spans="1:6" ht="12">
      <c r="A19" s="7" t="s">
        <v>35</v>
      </c>
      <c r="B19" s="8">
        <v>0</v>
      </c>
      <c r="C19" s="8">
        <v>0</v>
      </c>
      <c r="E19" s="8">
        <v>0</v>
      </c>
      <c r="F19" s="8">
        <v>0</v>
      </c>
    </row>
    <row r="20" spans="1:6" ht="12">
      <c r="A20" s="7" t="s">
        <v>36</v>
      </c>
      <c r="B20" s="8">
        <v>0</v>
      </c>
      <c r="C20" s="8">
        <v>0</v>
      </c>
      <c r="E20" s="8">
        <v>1</v>
      </c>
      <c r="F20" s="8">
        <v>1</v>
      </c>
    </row>
    <row r="21" spans="1:6" ht="12">
      <c r="A21" s="7" t="s">
        <v>37</v>
      </c>
      <c r="B21" s="8">
        <v>0</v>
      </c>
      <c r="C21" s="8">
        <v>0</v>
      </c>
      <c r="E21" s="8">
        <v>24</v>
      </c>
      <c r="F21" s="8">
        <v>28</v>
      </c>
    </row>
    <row r="22" spans="1:6" ht="12">
      <c r="A22" s="7" t="s">
        <v>38</v>
      </c>
      <c r="B22" s="8">
        <v>0</v>
      </c>
      <c r="C22" s="8">
        <v>0</v>
      </c>
      <c r="E22" s="8">
        <v>1</v>
      </c>
      <c r="F22" s="8">
        <v>1</v>
      </c>
    </row>
    <row r="23" spans="1:6" ht="12">
      <c r="A23" s="7" t="s">
        <v>39</v>
      </c>
      <c r="B23" s="8">
        <v>0</v>
      </c>
      <c r="C23" s="8">
        <v>0</v>
      </c>
      <c r="E23" s="8">
        <v>0</v>
      </c>
      <c r="F23" s="8">
        <v>0</v>
      </c>
    </row>
    <row r="24" spans="1:6" ht="12">
      <c r="A24" s="7" t="s">
        <v>40</v>
      </c>
      <c r="B24" s="8">
        <v>0</v>
      </c>
      <c r="C24" s="8">
        <v>0</v>
      </c>
      <c r="E24" s="8">
        <v>1</v>
      </c>
      <c r="F24" s="8">
        <v>1</v>
      </c>
    </row>
    <row r="25" spans="1:6" ht="12">
      <c r="A25" s="7" t="s">
        <v>41</v>
      </c>
      <c r="B25" s="8">
        <v>0</v>
      </c>
      <c r="C25" s="8">
        <v>0</v>
      </c>
      <c r="E25" s="8">
        <v>11</v>
      </c>
      <c r="F25" s="8">
        <v>46</v>
      </c>
    </row>
    <row r="26" spans="1:6" ht="12">
      <c r="A26" s="7" t="s">
        <v>42</v>
      </c>
      <c r="B26" s="8">
        <v>0</v>
      </c>
      <c r="C26" s="8">
        <v>0</v>
      </c>
      <c r="E26" s="8">
        <v>0</v>
      </c>
      <c r="F26" s="8">
        <v>0</v>
      </c>
    </row>
    <row r="27" spans="1:6" ht="12">
      <c r="A27" s="7" t="s">
        <v>43</v>
      </c>
      <c r="B27" s="8">
        <v>0</v>
      </c>
      <c r="C27" s="8">
        <v>0</v>
      </c>
      <c r="E27" s="8">
        <v>0</v>
      </c>
      <c r="F27" s="8">
        <v>0</v>
      </c>
    </row>
    <row r="28" spans="1:6" ht="12">
      <c r="A28" s="7" t="s">
        <v>44</v>
      </c>
      <c r="B28" s="8">
        <v>0</v>
      </c>
      <c r="C28" s="8">
        <v>0</v>
      </c>
      <c r="E28" s="8">
        <v>6</v>
      </c>
      <c r="F28" s="8">
        <v>19</v>
      </c>
    </row>
    <row r="29" spans="1:6" ht="12">
      <c r="A29" s="7" t="s">
        <v>45</v>
      </c>
      <c r="B29" s="8">
        <v>0</v>
      </c>
      <c r="C29" s="8">
        <v>0</v>
      </c>
      <c r="E29" s="8">
        <v>3</v>
      </c>
      <c r="F29" s="8">
        <v>3</v>
      </c>
    </row>
    <row r="30" spans="1:6" ht="12">
      <c r="A30" s="7" t="s">
        <v>46</v>
      </c>
      <c r="B30" s="8">
        <v>0</v>
      </c>
      <c r="C30" s="8">
        <v>0</v>
      </c>
      <c r="E30" s="8">
        <v>3</v>
      </c>
      <c r="F30" s="8">
        <v>3</v>
      </c>
    </row>
    <row r="31" spans="1:6" ht="12">
      <c r="A31" s="7" t="s">
        <v>47</v>
      </c>
      <c r="B31" s="8">
        <v>0</v>
      </c>
      <c r="C31" s="8">
        <v>0</v>
      </c>
      <c r="E31" s="8">
        <v>2</v>
      </c>
      <c r="F31" s="8">
        <v>3</v>
      </c>
    </row>
    <row r="32" spans="1:6" ht="12">
      <c r="A32" s="7" t="s">
        <v>48</v>
      </c>
      <c r="B32" s="8">
        <v>0</v>
      </c>
      <c r="C32" s="8">
        <v>0</v>
      </c>
      <c r="E32" s="8">
        <v>1</v>
      </c>
      <c r="F32" s="8">
        <v>4</v>
      </c>
    </row>
    <row r="33" spans="1:6" ht="12">
      <c r="A33" s="7" t="s">
        <v>49</v>
      </c>
      <c r="B33" s="8">
        <v>0</v>
      </c>
      <c r="C33" s="8">
        <v>0</v>
      </c>
      <c r="E33" s="8">
        <v>1</v>
      </c>
      <c r="F33" s="8">
        <v>1</v>
      </c>
    </row>
    <row r="34" spans="1:6" ht="12">
      <c r="A34" s="7" t="s">
        <v>50</v>
      </c>
      <c r="B34" s="8">
        <v>0</v>
      </c>
      <c r="C34" s="8">
        <v>0</v>
      </c>
      <c r="E34" s="8">
        <v>5</v>
      </c>
      <c r="F34" s="8">
        <v>6</v>
      </c>
    </row>
    <row r="35" spans="1:6" ht="12">
      <c r="A35" s="7" t="s">
        <v>51</v>
      </c>
      <c r="B35" s="8">
        <v>0</v>
      </c>
      <c r="C35" s="8">
        <v>0</v>
      </c>
      <c r="E35" s="8">
        <v>0</v>
      </c>
      <c r="F35" s="8">
        <v>0</v>
      </c>
    </row>
    <row r="36" spans="1:6" ht="12">
      <c r="A36" s="7" t="s">
        <v>52</v>
      </c>
      <c r="B36" s="8">
        <v>0</v>
      </c>
      <c r="C36" s="8">
        <v>0</v>
      </c>
      <c r="E36" s="8">
        <v>0</v>
      </c>
      <c r="F36" s="8">
        <v>0</v>
      </c>
    </row>
    <row r="37" spans="1:6" ht="12">
      <c r="A37" s="7" t="s">
        <v>53</v>
      </c>
      <c r="B37" s="8">
        <v>0</v>
      </c>
      <c r="C37" s="8">
        <v>0</v>
      </c>
      <c r="E37" s="8">
        <v>0</v>
      </c>
      <c r="F37" s="8">
        <v>0</v>
      </c>
    </row>
    <row r="38" spans="1:6" ht="12">
      <c r="A38" s="7" t="s">
        <v>54</v>
      </c>
      <c r="B38" s="8">
        <v>0</v>
      </c>
      <c r="C38" s="8">
        <v>0</v>
      </c>
      <c r="E38" s="8">
        <v>0</v>
      </c>
      <c r="F38" s="8">
        <v>0</v>
      </c>
    </row>
    <row r="39" spans="1:6" ht="12">
      <c r="A39" s="7" t="s">
        <v>55</v>
      </c>
      <c r="B39" s="8">
        <v>0</v>
      </c>
      <c r="C39" s="8">
        <v>0</v>
      </c>
      <c r="E39" s="8">
        <v>1</v>
      </c>
      <c r="F39" s="8">
        <v>1</v>
      </c>
    </row>
    <row r="40" spans="1:6" ht="12">
      <c r="A40" s="7" t="s">
        <v>56</v>
      </c>
      <c r="B40" s="8">
        <v>0</v>
      </c>
      <c r="C40" s="8">
        <v>0</v>
      </c>
      <c r="E40" s="8">
        <v>0</v>
      </c>
      <c r="F40" s="8">
        <v>0</v>
      </c>
    </row>
    <row r="41" spans="1:6" ht="12">
      <c r="A41" s="7" t="s">
        <v>57</v>
      </c>
      <c r="B41" s="8">
        <v>0</v>
      </c>
      <c r="C41" s="8">
        <v>0</v>
      </c>
      <c r="E41" s="8">
        <v>0</v>
      </c>
      <c r="F41" s="8">
        <v>0</v>
      </c>
    </row>
    <row r="42" spans="1:6" ht="12">
      <c r="A42" s="7" t="s">
        <v>58</v>
      </c>
      <c r="B42" s="8">
        <v>0</v>
      </c>
      <c r="C42" s="8">
        <v>0</v>
      </c>
      <c r="E42" s="8">
        <v>9</v>
      </c>
      <c r="F42" s="8">
        <v>10</v>
      </c>
    </row>
    <row r="43" spans="1:6" ht="12">
      <c r="A43" s="52" t="s">
        <v>59</v>
      </c>
      <c r="B43" s="24">
        <v>0</v>
      </c>
      <c r="C43" s="24">
        <v>0</v>
      </c>
      <c r="D43" s="24"/>
      <c r="E43" s="24">
        <v>4</v>
      </c>
      <c r="F43" s="24">
        <v>4</v>
      </c>
    </row>
    <row r="44" spans="1:6" ht="15">
      <c r="A44" s="32" t="s">
        <v>1058</v>
      </c>
      <c r="B44" s="11"/>
      <c r="C44" s="11"/>
      <c r="D44" s="11"/>
      <c r="E44" s="11"/>
      <c r="F44" s="46" t="s">
        <v>272</v>
      </c>
    </row>
    <row r="45" spans="1:6" ht="15">
      <c r="A45" s="44"/>
      <c r="B45" s="11"/>
      <c r="C45" s="11"/>
      <c r="D45" s="11"/>
      <c r="E45" s="11"/>
      <c r="F45" s="11"/>
    </row>
    <row r="46" spans="2:6" ht="14.25" thickBot="1">
      <c r="B46" s="33" t="s">
        <v>254</v>
      </c>
      <c r="C46" s="34"/>
      <c r="D46" s="34"/>
      <c r="E46" s="34"/>
      <c r="F46" s="34"/>
    </row>
    <row r="47" spans="1:6" ht="12.75">
      <c r="A47" s="35"/>
      <c r="B47" s="36" t="s">
        <v>255</v>
      </c>
      <c r="C47" s="36"/>
      <c r="D47" s="37"/>
      <c r="E47" s="36" t="s">
        <v>256</v>
      </c>
      <c r="F47" s="36"/>
    </row>
    <row r="48" spans="1:6" ht="12.75">
      <c r="A48" s="11"/>
      <c r="B48" s="38" t="s">
        <v>266</v>
      </c>
      <c r="C48" s="38"/>
      <c r="D48" s="39"/>
      <c r="E48" s="38" t="s">
        <v>257</v>
      </c>
      <c r="F48" s="38"/>
    </row>
    <row r="49" spans="1:6" ht="12.75">
      <c r="A49" s="11"/>
      <c r="B49" s="40" t="s">
        <v>269</v>
      </c>
      <c r="C49" s="40"/>
      <c r="D49" s="39"/>
      <c r="E49" s="40" t="s">
        <v>258</v>
      </c>
      <c r="F49" s="40"/>
    </row>
    <row r="50" spans="1:6" ht="12">
      <c r="A50" s="41"/>
      <c r="B50" s="42" t="s">
        <v>259</v>
      </c>
      <c r="C50" s="42" t="s">
        <v>260</v>
      </c>
      <c r="D50" s="42"/>
      <c r="E50" s="42" t="s">
        <v>259</v>
      </c>
      <c r="F50" s="42" t="s">
        <v>260</v>
      </c>
    </row>
    <row r="51" spans="1:6" ht="12">
      <c r="A51" s="7" t="s">
        <v>60</v>
      </c>
      <c r="B51" s="8">
        <v>0</v>
      </c>
      <c r="C51" s="8">
        <v>0</v>
      </c>
      <c r="E51" s="8">
        <v>0</v>
      </c>
      <c r="F51" s="8">
        <v>0</v>
      </c>
    </row>
    <row r="52" spans="1:6" ht="12">
      <c r="A52" s="7" t="s">
        <v>61</v>
      </c>
      <c r="B52" s="8">
        <v>0</v>
      </c>
      <c r="C52" s="8">
        <v>0</v>
      </c>
      <c r="E52" s="8">
        <v>3</v>
      </c>
      <c r="F52" s="8">
        <v>3</v>
      </c>
    </row>
    <row r="53" spans="1:6" ht="12">
      <c r="A53" s="7" t="s">
        <v>62</v>
      </c>
      <c r="B53" s="8">
        <v>0</v>
      </c>
      <c r="C53" s="8">
        <v>0</v>
      </c>
      <c r="E53" s="8">
        <v>2</v>
      </c>
      <c r="F53" s="8">
        <v>3</v>
      </c>
    </row>
    <row r="54" spans="1:6" ht="12">
      <c r="A54" s="7" t="s">
        <v>63</v>
      </c>
      <c r="B54" s="8">
        <v>0</v>
      </c>
      <c r="C54" s="8">
        <v>0</v>
      </c>
      <c r="E54" s="8">
        <v>0</v>
      </c>
      <c r="F54" s="8">
        <v>0</v>
      </c>
    </row>
    <row r="55" spans="1:6" ht="12">
      <c r="A55" s="7" t="s">
        <v>64</v>
      </c>
      <c r="B55" s="8">
        <v>0</v>
      </c>
      <c r="C55" s="8">
        <v>0</v>
      </c>
      <c r="E55" s="8">
        <v>7</v>
      </c>
      <c r="F55" s="8">
        <v>8</v>
      </c>
    </row>
    <row r="56" spans="1:6" ht="12">
      <c r="A56" s="7" t="s">
        <v>65</v>
      </c>
      <c r="B56" s="8">
        <v>0</v>
      </c>
      <c r="C56" s="8">
        <v>0</v>
      </c>
      <c r="E56" s="8">
        <v>2</v>
      </c>
      <c r="F56" s="8">
        <v>4</v>
      </c>
    </row>
    <row r="57" spans="1:6" ht="12">
      <c r="A57" s="7" t="s">
        <v>66</v>
      </c>
      <c r="B57" s="8">
        <v>0</v>
      </c>
      <c r="C57" s="8">
        <v>0</v>
      </c>
      <c r="E57" s="8">
        <v>0</v>
      </c>
      <c r="F57" s="8">
        <v>0</v>
      </c>
    </row>
    <row r="58" spans="1:6" ht="12">
      <c r="A58" s="7" t="s">
        <v>67</v>
      </c>
      <c r="B58" s="8">
        <v>0</v>
      </c>
      <c r="C58" s="8">
        <v>0</v>
      </c>
      <c r="E58" s="8">
        <v>0</v>
      </c>
      <c r="F58" s="8">
        <v>0</v>
      </c>
    </row>
    <row r="59" spans="1:6" ht="12">
      <c r="A59" s="7" t="s">
        <v>68</v>
      </c>
      <c r="B59" s="8">
        <v>0</v>
      </c>
      <c r="C59" s="8">
        <v>0</v>
      </c>
      <c r="E59" s="8">
        <v>28</v>
      </c>
      <c r="F59" s="8">
        <v>46</v>
      </c>
    </row>
    <row r="60" spans="1:6" ht="12">
      <c r="A60" s="7" t="s">
        <v>69</v>
      </c>
      <c r="B60" s="8">
        <v>0</v>
      </c>
      <c r="C60" s="8">
        <v>0</v>
      </c>
      <c r="E60" s="8">
        <v>1</v>
      </c>
      <c r="F60" s="8">
        <v>1</v>
      </c>
    </row>
    <row r="61" spans="1:6" ht="12">
      <c r="A61" s="7" t="s">
        <v>70</v>
      </c>
      <c r="B61" s="8">
        <v>0</v>
      </c>
      <c r="C61" s="8">
        <v>0</v>
      </c>
      <c r="E61" s="8">
        <v>2</v>
      </c>
      <c r="F61" s="8">
        <v>2</v>
      </c>
    </row>
    <row r="62" spans="1:6" ht="12">
      <c r="A62" s="7" t="s">
        <v>71</v>
      </c>
      <c r="B62" s="8">
        <v>0</v>
      </c>
      <c r="C62" s="8">
        <v>0</v>
      </c>
      <c r="E62" s="8">
        <v>0</v>
      </c>
      <c r="F62" s="8">
        <v>0</v>
      </c>
    </row>
    <row r="63" spans="1:6" ht="12">
      <c r="A63" s="7" t="s">
        <v>72</v>
      </c>
      <c r="B63" s="8">
        <v>0</v>
      </c>
      <c r="C63" s="8">
        <v>0</v>
      </c>
      <c r="E63" s="8">
        <v>0</v>
      </c>
      <c r="F63" s="8">
        <v>0</v>
      </c>
    </row>
    <row r="64" spans="1:6" ht="12">
      <c r="A64" s="7" t="s">
        <v>73</v>
      </c>
      <c r="B64" s="8">
        <v>0</v>
      </c>
      <c r="C64" s="8">
        <v>0</v>
      </c>
      <c r="E64" s="8">
        <v>4</v>
      </c>
      <c r="F64" s="8">
        <v>4</v>
      </c>
    </row>
    <row r="65" spans="1:6" ht="12">
      <c r="A65" s="7" t="s">
        <v>74</v>
      </c>
      <c r="B65" s="8">
        <v>0</v>
      </c>
      <c r="C65" s="8">
        <v>0</v>
      </c>
      <c r="E65" s="8">
        <v>0</v>
      </c>
      <c r="F65" s="8">
        <v>0</v>
      </c>
    </row>
    <row r="66" spans="1:6" ht="12">
      <c r="A66" s="7" t="s">
        <v>280</v>
      </c>
      <c r="B66" s="8">
        <v>0</v>
      </c>
      <c r="C66" s="8">
        <v>0</v>
      </c>
      <c r="E66" s="8">
        <v>0</v>
      </c>
      <c r="F66" s="8">
        <v>0</v>
      </c>
    </row>
    <row r="67" spans="1:6" ht="12">
      <c r="A67" s="7" t="s">
        <v>75</v>
      </c>
      <c r="B67" s="8">
        <v>0</v>
      </c>
      <c r="C67" s="8">
        <v>0</v>
      </c>
      <c r="E67" s="8">
        <v>1</v>
      </c>
      <c r="F67" s="8">
        <v>1</v>
      </c>
    </row>
    <row r="68" spans="1:6" ht="12">
      <c r="A68" s="7" t="s">
        <v>76</v>
      </c>
      <c r="B68" s="8">
        <v>0</v>
      </c>
      <c r="C68" s="8">
        <v>0</v>
      </c>
      <c r="E68" s="8">
        <v>0</v>
      </c>
      <c r="F68" s="8">
        <v>0</v>
      </c>
    </row>
    <row r="69" spans="1:6" ht="12">
      <c r="A69" s="7" t="s">
        <v>77</v>
      </c>
      <c r="B69" s="8">
        <v>0</v>
      </c>
      <c r="C69" s="8">
        <v>0</v>
      </c>
      <c r="E69" s="8">
        <v>1</v>
      </c>
      <c r="F69" s="8">
        <v>1</v>
      </c>
    </row>
    <row r="70" spans="1:6" ht="12">
      <c r="A70" s="7" t="s">
        <v>78</v>
      </c>
      <c r="B70" s="8">
        <v>0</v>
      </c>
      <c r="C70" s="8">
        <v>0</v>
      </c>
      <c r="E70" s="8">
        <v>1</v>
      </c>
      <c r="F70" s="8">
        <v>1</v>
      </c>
    </row>
    <row r="71" spans="1:6" ht="12">
      <c r="A71" s="7" t="s">
        <v>79</v>
      </c>
      <c r="B71" s="8">
        <v>0</v>
      </c>
      <c r="C71" s="8">
        <v>0</v>
      </c>
      <c r="E71" s="8">
        <v>0</v>
      </c>
      <c r="F71" s="8">
        <v>0</v>
      </c>
    </row>
    <row r="72" spans="1:6" ht="12">
      <c r="A72" s="7" t="s">
        <v>80</v>
      </c>
      <c r="B72" s="8">
        <v>0</v>
      </c>
      <c r="C72" s="8">
        <v>0</v>
      </c>
      <c r="E72" s="8">
        <v>2</v>
      </c>
      <c r="F72" s="8">
        <v>2</v>
      </c>
    </row>
    <row r="73" spans="1:6" ht="12">
      <c r="A73" s="7" t="s">
        <v>82</v>
      </c>
      <c r="B73" s="8">
        <v>0</v>
      </c>
      <c r="C73" s="8">
        <v>0</v>
      </c>
      <c r="E73" s="8">
        <v>0</v>
      </c>
      <c r="F73" s="8">
        <v>0</v>
      </c>
    </row>
    <row r="74" spans="1:6" ht="12">
      <c r="A74" s="7" t="s">
        <v>83</v>
      </c>
      <c r="B74" s="8">
        <v>0</v>
      </c>
      <c r="C74" s="8">
        <v>0</v>
      </c>
      <c r="E74" s="8">
        <v>1</v>
      </c>
      <c r="F74" s="8">
        <v>1</v>
      </c>
    </row>
    <row r="75" spans="1:6" ht="12">
      <c r="A75" s="7" t="s">
        <v>84</v>
      </c>
      <c r="B75" s="8">
        <v>0</v>
      </c>
      <c r="C75" s="8">
        <v>0</v>
      </c>
      <c r="E75" s="8">
        <v>5</v>
      </c>
      <c r="F75" s="8">
        <v>5</v>
      </c>
    </row>
    <row r="76" spans="1:6" ht="12">
      <c r="A76" s="7" t="s">
        <v>85</v>
      </c>
      <c r="B76" s="8">
        <v>0</v>
      </c>
      <c r="C76" s="8">
        <v>0</v>
      </c>
      <c r="E76" s="8">
        <v>0</v>
      </c>
      <c r="F76" s="8">
        <v>0</v>
      </c>
    </row>
    <row r="77" spans="1:6" ht="12">
      <c r="A77" s="7" t="s">
        <v>86</v>
      </c>
      <c r="B77" s="8">
        <v>0</v>
      </c>
      <c r="C77" s="8">
        <v>0</v>
      </c>
      <c r="E77" s="8">
        <v>0</v>
      </c>
      <c r="F77" s="8">
        <v>0</v>
      </c>
    </row>
    <row r="78" spans="1:6" ht="12">
      <c r="A78" s="7" t="s">
        <v>87</v>
      </c>
      <c r="B78" s="8">
        <v>0</v>
      </c>
      <c r="C78" s="8">
        <v>0</v>
      </c>
      <c r="E78" s="8">
        <v>0</v>
      </c>
      <c r="F78" s="8">
        <v>0</v>
      </c>
    </row>
    <row r="79" spans="1:6" ht="12">
      <c r="A79" s="7" t="s">
        <v>88</v>
      </c>
      <c r="B79" s="8">
        <v>0</v>
      </c>
      <c r="C79" s="8">
        <v>0</v>
      </c>
      <c r="E79" s="8">
        <v>2</v>
      </c>
      <c r="F79" s="8">
        <v>2</v>
      </c>
    </row>
    <row r="80" spans="1:6" ht="12">
      <c r="A80" s="7" t="s">
        <v>89</v>
      </c>
      <c r="B80" s="8">
        <v>0</v>
      </c>
      <c r="C80" s="8">
        <v>0</v>
      </c>
      <c r="E80" s="8">
        <v>0</v>
      </c>
      <c r="F80" s="8">
        <v>0</v>
      </c>
    </row>
    <row r="81" spans="1:6" ht="12">
      <c r="A81" s="7" t="s">
        <v>81</v>
      </c>
      <c r="B81" s="8">
        <v>0</v>
      </c>
      <c r="C81" s="8">
        <v>0</v>
      </c>
      <c r="E81" s="8">
        <v>1</v>
      </c>
      <c r="F81" s="8">
        <v>1</v>
      </c>
    </row>
    <row r="82" spans="1:6" ht="12">
      <c r="A82" s="7" t="s">
        <v>90</v>
      </c>
      <c r="B82" s="8">
        <v>0</v>
      </c>
      <c r="C82" s="8">
        <v>0</v>
      </c>
      <c r="E82" s="8">
        <v>0</v>
      </c>
      <c r="F82" s="8">
        <v>0</v>
      </c>
    </row>
    <row r="83" spans="1:6" ht="15.75" customHeight="1" thickBot="1">
      <c r="A83" s="51" t="s">
        <v>24</v>
      </c>
      <c r="B83" s="9">
        <f>SUM(B8:B43)+SUM(B51:B82)</f>
        <v>0</v>
      </c>
      <c r="C83" s="9">
        <f>SUM(C8:C43)+SUM(C51:C82)</f>
        <v>0</v>
      </c>
      <c r="D83" s="9"/>
      <c r="E83" s="9">
        <f>SUM(E8:E43)+SUM(E51:E82)</f>
        <v>153</v>
      </c>
      <c r="F83" s="9">
        <f>SUM(F8:F43)+SUM(F51:F82)</f>
        <v>237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  <rowBreaks count="1" manualBreakCount="1">
    <brk id="4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8" customWidth="1"/>
    <col min="2" max="3" width="10.7109375" style="8" customWidth="1"/>
    <col min="4" max="4" width="2.28125" style="8" customWidth="1"/>
    <col min="5" max="6" width="10.7109375" style="8" customWidth="1"/>
    <col min="7" max="11" width="7.7109375" style="8" customWidth="1"/>
    <col min="12" max="12" width="14.00390625" style="8" customWidth="1"/>
    <col min="13" max="13" width="7.7109375" style="8" customWidth="1"/>
    <col min="14" max="16384" width="11.421875" style="8" customWidth="1"/>
  </cols>
  <sheetData>
    <row r="1" spans="1:6" ht="15">
      <c r="A1" s="32" t="s">
        <v>1057</v>
      </c>
      <c r="B1" s="11"/>
      <c r="C1" s="11"/>
      <c r="D1" s="11"/>
      <c r="E1" s="11"/>
      <c r="F1" s="11"/>
    </row>
    <row r="2" spans="1:6" ht="15">
      <c r="A2" s="44"/>
      <c r="B2" s="11"/>
      <c r="C2" s="11"/>
      <c r="D2" s="11"/>
      <c r="E2" s="11"/>
      <c r="F2" s="11"/>
    </row>
    <row r="3" spans="1:6" ht="15">
      <c r="A3" s="44"/>
      <c r="B3" s="11"/>
      <c r="C3" s="11"/>
      <c r="D3" s="11"/>
      <c r="E3" s="11"/>
      <c r="F3" s="11"/>
    </row>
    <row r="4" spans="2:6" ht="14.25" thickBot="1">
      <c r="B4" s="33" t="s">
        <v>254</v>
      </c>
      <c r="C4" s="34"/>
      <c r="D4" s="34"/>
      <c r="E4" s="34"/>
      <c r="F4" s="34"/>
    </row>
    <row r="5" spans="1:6" ht="12.75">
      <c r="A5" s="12"/>
      <c r="B5" s="16" t="s">
        <v>255</v>
      </c>
      <c r="C5" s="16"/>
      <c r="D5" s="17"/>
      <c r="E5" s="16" t="s">
        <v>256</v>
      </c>
      <c r="F5" s="16"/>
    </row>
    <row r="6" spans="1:6" ht="12.75">
      <c r="A6" s="13"/>
      <c r="B6" s="18" t="s">
        <v>266</v>
      </c>
      <c r="C6" s="18"/>
      <c r="D6" s="19"/>
      <c r="E6" s="18" t="s">
        <v>276</v>
      </c>
      <c r="F6" s="18"/>
    </row>
    <row r="7" spans="1:6" ht="12.75">
      <c r="A7" s="13"/>
      <c r="B7" s="20" t="s">
        <v>1016</v>
      </c>
      <c r="C7" s="20"/>
      <c r="D7" s="19"/>
      <c r="E7" s="20" t="s">
        <v>258</v>
      </c>
      <c r="F7" s="20"/>
    </row>
    <row r="8" spans="1:6" ht="12">
      <c r="A8" s="14"/>
      <c r="B8" s="4" t="s">
        <v>259</v>
      </c>
      <c r="C8" s="4" t="s">
        <v>260</v>
      </c>
      <c r="D8" s="4"/>
      <c r="E8" s="4" t="s">
        <v>259</v>
      </c>
      <c r="F8" s="4" t="s">
        <v>260</v>
      </c>
    </row>
    <row r="9" spans="1:6" ht="12">
      <c r="A9" s="7" t="s">
        <v>92</v>
      </c>
      <c r="B9" s="8">
        <v>0</v>
      </c>
      <c r="C9" s="8">
        <v>0</v>
      </c>
      <c r="E9" s="8">
        <v>1</v>
      </c>
      <c r="F9" s="8">
        <v>1</v>
      </c>
    </row>
    <row r="10" spans="1:6" ht="12">
      <c r="A10" s="7" t="s">
        <v>93</v>
      </c>
      <c r="B10" s="8">
        <v>0</v>
      </c>
      <c r="C10" s="8">
        <v>0</v>
      </c>
      <c r="E10" s="8">
        <v>2</v>
      </c>
      <c r="F10" s="8">
        <v>2</v>
      </c>
    </row>
    <row r="11" spans="1:6" ht="12">
      <c r="A11" s="7" t="s">
        <v>94</v>
      </c>
      <c r="B11" s="8">
        <v>0</v>
      </c>
      <c r="C11" s="8">
        <v>0</v>
      </c>
      <c r="E11" s="8">
        <v>1</v>
      </c>
      <c r="F11" s="8">
        <v>1</v>
      </c>
    </row>
    <row r="12" spans="1:6" ht="12">
      <c r="A12" s="7" t="s">
        <v>95</v>
      </c>
      <c r="B12" s="8">
        <v>0</v>
      </c>
      <c r="C12" s="8">
        <v>0</v>
      </c>
      <c r="E12" s="8">
        <v>3</v>
      </c>
      <c r="F12" s="8">
        <v>9</v>
      </c>
    </row>
    <row r="13" spans="1:6" ht="12">
      <c r="A13" s="7" t="s">
        <v>96</v>
      </c>
      <c r="B13" s="8">
        <v>0</v>
      </c>
      <c r="C13" s="8">
        <v>0</v>
      </c>
      <c r="E13" s="8">
        <v>1</v>
      </c>
      <c r="F13" s="8">
        <v>1</v>
      </c>
    </row>
    <row r="14" spans="1:6" ht="12">
      <c r="A14" s="7" t="s">
        <v>97</v>
      </c>
      <c r="B14" s="8">
        <v>0</v>
      </c>
      <c r="C14" s="8">
        <v>0</v>
      </c>
      <c r="E14" s="8">
        <v>5</v>
      </c>
      <c r="F14" s="8">
        <v>5</v>
      </c>
    </row>
    <row r="15" spans="1:6" ht="12">
      <c r="A15" s="7" t="s">
        <v>98</v>
      </c>
      <c r="B15" s="8">
        <v>0</v>
      </c>
      <c r="C15" s="8">
        <v>0</v>
      </c>
      <c r="E15" s="8">
        <v>0</v>
      </c>
      <c r="F15" s="8">
        <v>0</v>
      </c>
    </row>
    <row r="16" spans="1:6" ht="12">
      <c r="A16" s="7" t="s">
        <v>99</v>
      </c>
      <c r="B16" s="8">
        <v>0</v>
      </c>
      <c r="C16" s="8">
        <v>0</v>
      </c>
      <c r="E16" s="8">
        <v>3</v>
      </c>
      <c r="F16" s="8">
        <v>3</v>
      </c>
    </row>
    <row r="17" spans="1:6" ht="12">
      <c r="A17" s="7" t="s">
        <v>100</v>
      </c>
      <c r="B17" s="8">
        <v>0</v>
      </c>
      <c r="C17" s="8">
        <v>0</v>
      </c>
      <c r="E17" s="8">
        <v>5</v>
      </c>
      <c r="F17" s="8">
        <v>11</v>
      </c>
    </row>
    <row r="18" spans="1:6" ht="12">
      <c r="A18" s="7" t="s">
        <v>101</v>
      </c>
      <c r="B18" s="8">
        <v>0</v>
      </c>
      <c r="C18" s="8">
        <v>0</v>
      </c>
      <c r="E18" s="8">
        <v>2</v>
      </c>
      <c r="F18" s="8">
        <v>2</v>
      </c>
    </row>
    <row r="19" spans="1:6" ht="12">
      <c r="A19" s="7" t="s">
        <v>102</v>
      </c>
      <c r="B19" s="8">
        <v>0</v>
      </c>
      <c r="C19" s="8">
        <v>0</v>
      </c>
      <c r="E19" s="8">
        <v>2</v>
      </c>
      <c r="F19" s="8">
        <v>2</v>
      </c>
    </row>
    <row r="20" spans="1:6" ht="12">
      <c r="A20" s="7" t="s">
        <v>103</v>
      </c>
      <c r="B20" s="8">
        <v>0</v>
      </c>
      <c r="C20" s="8">
        <v>0</v>
      </c>
      <c r="E20" s="8">
        <v>0</v>
      </c>
      <c r="F20" s="8">
        <v>0</v>
      </c>
    </row>
    <row r="21" spans="1:6" ht="12">
      <c r="A21" s="7" t="s">
        <v>104</v>
      </c>
      <c r="B21" s="8">
        <v>0</v>
      </c>
      <c r="C21" s="8">
        <v>0</v>
      </c>
      <c r="E21" s="8">
        <v>0</v>
      </c>
      <c r="F21" s="8">
        <v>0</v>
      </c>
    </row>
    <row r="22" spans="1:6" ht="12">
      <c r="A22" s="7" t="s">
        <v>105</v>
      </c>
      <c r="B22" s="8">
        <v>0</v>
      </c>
      <c r="C22" s="8">
        <v>0</v>
      </c>
      <c r="E22" s="8">
        <v>1</v>
      </c>
      <c r="F22" s="8">
        <v>1</v>
      </c>
    </row>
    <row r="23" spans="1:6" ht="12">
      <c r="A23" s="7" t="s">
        <v>106</v>
      </c>
      <c r="B23" s="8">
        <v>0</v>
      </c>
      <c r="C23" s="8">
        <v>0</v>
      </c>
      <c r="E23" s="8">
        <v>2</v>
      </c>
      <c r="F23" s="8">
        <v>2</v>
      </c>
    </row>
    <row r="24" spans="1:6" ht="12">
      <c r="A24" s="7" t="s">
        <v>107</v>
      </c>
      <c r="B24" s="8">
        <v>0</v>
      </c>
      <c r="C24" s="8">
        <v>0</v>
      </c>
      <c r="E24" s="8">
        <v>3</v>
      </c>
      <c r="F24" s="8">
        <v>3</v>
      </c>
    </row>
    <row r="25" spans="1:6" ht="12">
      <c r="A25" s="7" t="s">
        <v>108</v>
      </c>
      <c r="B25" s="8">
        <v>0</v>
      </c>
      <c r="C25" s="8">
        <v>0</v>
      </c>
      <c r="E25" s="8">
        <v>0</v>
      </c>
      <c r="F25" s="8">
        <v>0</v>
      </c>
    </row>
    <row r="26" spans="1:6" ht="12">
      <c r="A26" s="7" t="s">
        <v>109</v>
      </c>
      <c r="B26" s="8">
        <v>0</v>
      </c>
      <c r="C26" s="8">
        <v>0</v>
      </c>
      <c r="E26" s="8">
        <v>0</v>
      </c>
      <c r="F26" s="8">
        <v>0</v>
      </c>
    </row>
    <row r="27" spans="1:6" ht="12">
      <c r="A27" s="7" t="s">
        <v>110</v>
      </c>
      <c r="B27" s="8">
        <v>0</v>
      </c>
      <c r="C27" s="8">
        <v>0</v>
      </c>
      <c r="E27" s="8">
        <v>3</v>
      </c>
      <c r="F27" s="8">
        <v>3</v>
      </c>
    </row>
    <row r="28" spans="1:6" ht="12">
      <c r="A28" s="7" t="s">
        <v>111</v>
      </c>
      <c r="B28" s="8">
        <v>0</v>
      </c>
      <c r="C28" s="8">
        <v>0</v>
      </c>
      <c r="E28" s="8">
        <v>4</v>
      </c>
      <c r="F28" s="8">
        <v>4</v>
      </c>
    </row>
    <row r="29" spans="1:6" ht="12">
      <c r="A29" s="7" t="s">
        <v>112</v>
      </c>
      <c r="B29" s="8">
        <v>0</v>
      </c>
      <c r="C29" s="8">
        <v>0</v>
      </c>
      <c r="E29" s="8">
        <v>0</v>
      </c>
      <c r="F29" s="8">
        <v>0</v>
      </c>
    </row>
    <row r="30" spans="1:6" ht="12">
      <c r="A30" s="7" t="s">
        <v>113</v>
      </c>
      <c r="B30" s="8">
        <v>0</v>
      </c>
      <c r="C30" s="8">
        <v>0</v>
      </c>
      <c r="E30" s="8">
        <v>1</v>
      </c>
      <c r="F30" s="8">
        <v>1</v>
      </c>
    </row>
    <row r="31" spans="1:6" ht="12">
      <c r="A31" s="7" t="s">
        <v>114</v>
      </c>
      <c r="B31" s="8">
        <v>0</v>
      </c>
      <c r="C31" s="8">
        <v>0</v>
      </c>
      <c r="E31" s="8">
        <v>1</v>
      </c>
      <c r="F31" s="8">
        <v>1</v>
      </c>
    </row>
    <row r="32" spans="1:6" ht="12">
      <c r="A32" s="7" t="s">
        <v>115</v>
      </c>
      <c r="B32" s="8">
        <v>0</v>
      </c>
      <c r="C32" s="8">
        <v>0</v>
      </c>
      <c r="E32" s="8">
        <v>2</v>
      </c>
      <c r="F32" s="8">
        <v>2</v>
      </c>
    </row>
    <row r="33" spans="1:6" ht="12">
      <c r="A33" s="7" t="s">
        <v>116</v>
      </c>
      <c r="B33" s="8">
        <v>0</v>
      </c>
      <c r="C33" s="8">
        <v>0</v>
      </c>
      <c r="E33" s="8">
        <v>0</v>
      </c>
      <c r="F33" s="8">
        <v>0</v>
      </c>
    </row>
    <row r="34" spans="1:6" ht="12">
      <c r="A34" s="7" t="s">
        <v>117</v>
      </c>
      <c r="B34" s="8">
        <v>0</v>
      </c>
      <c r="C34" s="8">
        <v>0</v>
      </c>
      <c r="E34" s="8">
        <v>23</v>
      </c>
      <c r="F34" s="8">
        <v>280</v>
      </c>
    </row>
    <row r="35" spans="1:6" ht="12">
      <c r="A35" s="7" t="s">
        <v>118</v>
      </c>
      <c r="B35" s="8">
        <v>0</v>
      </c>
      <c r="C35" s="8">
        <v>0</v>
      </c>
      <c r="E35" s="8">
        <v>1</v>
      </c>
      <c r="F35" s="8">
        <v>1</v>
      </c>
    </row>
    <row r="36" spans="1:6" ht="15.75" customHeight="1" thickBot="1">
      <c r="A36" s="51" t="s">
        <v>91</v>
      </c>
      <c r="B36" s="9">
        <f>SUM(B9:B35)</f>
        <v>0</v>
      </c>
      <c r="C36" s="9">
        <f>SUM(C9:C35)</f>
        <v>0</v>
      </c>
      <c r="D36" s="9"/>
      <c r="E36" s="9">
        <f>SUM(E9:E35)</f>
        <v>66</v>
      </c>
      <c r="F36" s="9">
        <f>SUM(F9:F35)</f>
        <v>335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8" customWidth="1"/>
    <col min="2" max="3" width="10.7109375" style="8" customWidth="1"/>
    <col min="4" max="4" width="2.28125" style="8" customWidth="1"/>
    <col min="5" max="6" width="10.7109375" style="8" customWidth="1"/>
    <col min="7" max="11" width="7.7109375" style="8" customWidth="1"/>
    <col min="12" max="12" width="14.00390625" style="8" customWidth="1"/>
    <col min="13" max="13" width="7.7109375" style="8" customWidth="1"/>
    <col min="14" max="16384" width="11.421875" style="8" customWidth="1"/>
  </cols>
  <sheetData>
    <row r="1" spans="1:6" ht="15">
      <c r="A1" s="32" t="s">
        <v>1056</v>
      </c>
      <c r="B1" s="11"/>
      <c r="C1" s="11"/>
      <c r="D1" s="11"/>
      <c r="E1" s="11"/>
      <c r="F1" s="11"/>
    </row>
    <row r="2" spans="1:6" ht="15">
      <c r="A2" s="44"/>
      <c r="B2" s="11"/>
      <c r="C2" s="11"/>
      <c r="D2" s="11"/>
      <c r="E2" s="11"/>
      <c r="F2" s="11"/>
    </row>
    <row r="3" spans="1:6" ht="15">
      <c r="A3" s="44"/>
      <c r="B3" s="11"/>
      <c r="C3" s="11"/>
      <c r="D3" s="11"/>
      <c r="E3" s="11"/>
      <c r="F3" s="11"/>
    </row>
    <row r="4" spans="2:6" ht="14.25" thickBot="1">
      <c r="B4" s="33" t="s">
        <v>254</v>
      </c>
      <c r="C4" s="34"/>
      <c r="D4" s="34"/>
      <c r="E4" s="34"/>
      <c r="F4" s="34"/>
    </row>
    <row r="5" spans="1:6" ht="12.75">
      <c r="A5" s="12"/>
      <c r="B5" s="16" t="s">
        <v>255</v>
      </c>
      <c r="C5" s="16"/>
      <c r="D5" s="17"/>
      <c r="E5" s="16" t="s">
        <v>256</v>
      </c>
      <c r="F5" s="16"/>
    </row>
    <row r="6" spans="1:6" ht="12.75">
      <c r="A6" s="13"/>
      <c r="B6" s="18" t="s">
        <v>266</v>
      </c>
      <c r="C6" s="18"/>
      <c r="D6" s="19"/>
      <c r="E6" s="18" t="s">
        <v>276</v>
      </c>
      <c r="F6" s="18"/>
    </row>
    <row r="7" spans="1:6" ht="12.75">
      <c r="A7" s="13"/>
      <c r="B7" s="20" t="s">
        <v>1016</v>
      </c>
      <c r="C7" s="20"/>
      <c r="D7" s="19"/>
      <c r="E7" s="20" t="s">
        <v>258</v>
      </c>
      <c r="F7" s="20"/>
    </row>
    <row r="8" spans="1:6" ht="12">
      <c r="A8" s="14"/>
      <c r="B8" s="4" t="s">
        <v>259</v>
      </c>
      <c r="C8" s="4" t="s">
        <v>260</v>
      </c>
      <c r="D8" s="4"/>
      <c r="E8" s="4" t="s">
        <v>259</v>
      </c>
      <c r="F8" s="4" t="s">
        <v>260</v>
      </c>
    </row>
    <row r="9" spans="1:6" ht="12">
      <c r="A9" s="7" t="s">
        <v>120</v>
      </c>
      <c r="B9" s="8">
        <v>0</v>
      </c>
      <c r="C9" s="8">
        <v>0</v>
      </c>
      <c r="E9" s="8">
        <v>0</v>
      </c>
      <c r="F9" s="8">
        <v>0</v>
      </c>
    </row>
    <row r="10" spans="1:6" ht="12">
      <c r="A10" s="7" t="s">
        <v>121</v>
      </c>
      <c r="B10" s="8">
        <v>0</v>
      </c>
      <c r="C10" s="8">
        <v>0</v>
      </c>
      <c r="E10" s="8">
        <v>0</v>
      </c>
      <c r="F10" s="8">
        <v>0</v>
      </c>
    </row>
    <row r="11" spans="1:6" ht="12">
      <c r="A11" s="7" t="s">
        <v>122</v>
      </c>
      <c r="B11" s="8">
        <v>0</v>
      </c>
      <c r="C11" s="8">
        <v>0</v>
      </c>
      <c r="E11" s="8">
        <v>0</v>
      </c>
      <c r="F11" s="8">
        <v>0</v>
      </c>
    </row>
    <row r="12" spans="1:6" ht="12">
      <c r="A12" s="7" t="s">
        <v>123</v>
      </c>
      <c r="B12" s="8">
        <v>0</v>
      </c>
      <c r="C12" s="8">
        <v>0</v>
      </c>
      <c r="E12" s="8">
        <v>0</v>
      </c>
      <c r="F12" s="8">
        <v>0</v>
      </c>
    </row>
    <row r="13" spans="1:6" ht="12">
      <c r="A13" s="7" t="s">
        <v>124</v>
      </c>
      <c r="B13" s="8">
        <v>0</v>
      </c>
      <c r="C13" s="8">
        <v>0</v>
      </c>
      <c r="E13" s="8">
        <v>0</v>
      </c>
      <c r="F13" s="8">
        <v>0</v>
      </c>
    </row>
    <row r="14" spans="1:6" ht="12">
      <c r="A14" s="7" t="s">
        <v>125</v>
      </c>
      <c r="B14" s="8">
        <v>0</v>
      </c>
      <c r="C14" s="8">
        <v>0</v>
      </c>
      <c r="E14" s="8">
        <v>0</v>
      </c>
      <c r="F14" s="8">
        <v>0</v>
      </c>
    </row>
    <row r="15" spans="1:6" ht="12">
      <c r="A15" s="7" t="s">
        <v>126</v>
      </c>
      <c r="B15" s="8">
        <v>0</v>
      </c>
      <c r="C15" s="8">
        <v>0</v>
      </c>
      <c r="E15" s="8">
        <v>0</v>
      </c>
      <c r="F15" s="8">
        <v>0</v>
      </c>
    </row>
    <row r="16" spans="1:6" ht="12">
      <c r="A16" s="7" t="s">
        <v>127</v>
      </c>
      <c r="B16" s="8">
        <v>0</v>
      </c>
      <c r="C16" s="8">
        <v>0</v>
      </c>
      <c r="E16" s="8">
        <v>2</v>
      </c>
      <c r="F16" s="8">
        <v>3</v>
      </c>
    </row>
    <row r="17" spans="1:6" ht="12">
      <c r="A17" s="7" t="s">
        <v>128</v>
      </c>
      <c r="B17" s="8">
        <v>0</v>
      </c>
      <c r="C17" s="8">
        <v>0</v>
      </c>
      <c r="E17" s="8">
        <v>0</v>
      </c>
      <c r="F17" s="8">
        <v>0</v>
      </c>
    </row>
    <row r="18" spans="1:6" ht="12">
      <c r="A18" s="7" t="s">
        <v>129</v>
      </c>
      <c r="B18" s="8">
        <v>0</v>
      </c>
      <c r="C18" s="8">
        <v>0</v>
      </c>
      <c r="E18" s="8">
        <v>1</v>
      </c>
      <c r="F18" s="8">
        <v>1</v>
      </c>
    </row>
    <row r="19" spans="1:6" ht="12">
      <c r="A19" s="7" t="s">
        <v>130</v>
      </c>
      <c r="B19" s="8">
        <v>0</v>
      </c>
      <c r="C19" s="8">
        <v>0</v>
      </c>
      <c r="E19" s="8">
        <v>1</v>
      </c>
      <c r="F19" s="8">
        <v>1</v>
      </c>
    </row>
    <row r="20" spans="1:6" ht="12">
      <c r="A20" s="7" t="s">
        <v>131</v>
      </c>
      <c r="B20" s="8">
        <v>0</v>
      </c>
      <c r="C20" s="8">
        <v>0</v>
      </c>
      <c r="E20" s="8">
        <v>0</v>
      </c>
      <c r="F20" s="8">
        <v>0</v>
      </c>
    </row>
    <row r="21" spans="1:6" ht="12">
      <c r="A21" s="7" t="s">
        <v>132</v>
      </c>
      <c r="B21" s="8">
        <v>0</v>
      </c>
      <c r="C21" s="8">
        <v>0</v>
      </c>
      <c r="E21" s="8">
        <v>0</v>
      </c>
      <c r="F21" s="8">
        <v>0</v>
      </c>
    </row>
    <row r="22" spans="1:6" ht="12">
      <c r="A22" s="7" t="s">
        <v>133</v>
      </c>
      <c r="B22" s="8">
        <v>0</v>
      </c>
      <c r="C22" s="8">
        <v>0</v>
      </c>
      <c r="E22" s="8">
        <v>0</v>
      </c>
      <c r="F22" s="8">
        <v>0</v>
      </c>
    </row>
    <row r="23" spans="1:6" ht="12">
      <c r="A23" s="7" t="s">
        <v>134</v>
      </c>
      <c r="B23" s="8">
        <v>0</v>
      </c>
      <c r="C23" s="8">
        <v>0</v>
      </c>
      <c r="E23" s="8">
        <v>1</v>
      </c>
      <c r="F23" s="8">
        <v>2</v>
      </c>
    </row>
    <row r="24" spans="1:6" ht="12">
      <c r="A24" s="7" t="s">
        <v>135</v>
      </c>
      <c r="B24" s="8">
        <v>0</v>
      </c>
      <c r="C24" s="8">
        <v>0</v>
      </c>
      <c r="E24" s="8">
        <v>2</v>
      </c>
      <c r="F24" s="8">
        <v>2</v>
      </c>
    </row>
    <row r="25" spans="1:6" ht="12">
      <c r="A25" s="7" t="s">
        <v>136</v>
      </c>
      <c r="B25" s="8">
        <v>0</v>
      </c>
      <c r="C25" s="8">
        <v>0</v>
      </c>
      <c r="E25" s="8">
        <v>0</v>
      </c>
      <c r="F25" s="8">
        <v>0</v>
      </c>
    </row>
    <row r="26" spans="1:6" ht="12">
      <c r="A26" s="7" t="s">
        <v>137</v>
      </c>
      <c r="B26" s="8">
        <v>0</v>
      </c>
      <c r="C26" s="8">
        <v>0</v>
      </c>
      <c r="E26" s="8">
        <v>0</v>
      </c>
      <c r="F26" s="8">
        <v>0</v>
      </c>
    </row>
    <row r="27" spans="1:6" ht="12">
      <c r="A27" s="7" t="s">
        <v>138</v>
      </c>
      <c r="B27" s="8">
        <v>0</v>
      </c>
      <c r="C27" s="8">
        <v>0</v>
      </c>
      <c r="E27" s="8">
        <v>0</v>
      </c>
      <c r="F27" s="8">
        <v>0</v>
      </c>
    </row>
    <row r="28" spans="1:6" ht="15.75" customHeight="1" thickBot="1">
      <c r="A28" s="51" t="s">
        <v>119</v>
      </c>
      <c r="B28" s="9">
        <f>SUM(B9:B27)</f>
        <v>0</v>
      </c>
      <c r="C28" s="9">
        <f>SUM(C9:C27)</f>
        <v>0</v>
      </c>
      <c r="D28" s="9"/>
      <c r="E28" s="9">
        <f>SUM(E9:E27)</f>
        <v>7</v>
      </c>
      <c r="F28" s="9">
        <f>SUM(F9:F27)</f>
        <v>9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8" customWidth="1"/>
    <col min="2" max="3" width="10.7109375" style="8" customWidth="1"/>
    <col min="4" max="4" width="2.28125" style="8" customWidth="1"/>
    <col min="5" max="6" width="10.7109375" style="8" customWidth="1"/>
    <col min="7" max="11" width="7.7109375" style="8" customWidth="1"/>
    <col min="12" max="12" width="14.00390625" style="8" customWidth="1"/>
    <col min="13" max="13" width="7.7109375" style="8" customWidth="1"/>
    <col min="14" max="16384" width="11.421875" style="8" customWidth="1"/>
  </cols>
  <sheetData>
    <row r="1" spans="1:6" ht="15">
      <c r="A1" s="32" t="s">
        <v>1055</v>
      </c>
      <c r="B1" s="11"/>
      <c r="C1" s="11"/>
      <c r="D1" s="11"/>
      <c r="E1" s="11"/>
      <c r="F1" s="11"/>
    </row>
    <row r="2" spans="1:6" ht="15">
      <c r="A2" s="44"/>
      <c r="B2" s="11"/>
      <c r="C2" s="11"/>
      <c r="D2" s="11"/>
      <c r="E2" s="11"/>
      <c r="F2" s="11"/>
    </row>
    <row r="3" spans="1:6" ht="15">
      <c r="A3" s="44"/>
      <c r="B3" s="11"/>
      <c r="C3" s="11"/>
      <c r="D3" s="11"/>
      <c r="E3" s="11"/>
      <c r="F3" s="11"/>
    </row>
    <row r="4" spans="1:6" ht="15">
      <c r="A4" s="44"/>
      <c r="B4" s="11"/>
      <c r="C4" s="11"/>
      <c r="D4" s="11"/>
      <c r="E4" s="11"/>
      <c r="F4" s="11"/>
    </row>
    <row r="5" spans="1:6" ht="15">
      <c r="A5" s="44"/>
      <c r="B5" s="11"/>
      <c r="C5" s="11"/>
      <c r="D5" s="11"/>
      <c r="E5" s="11"/>
      <c r="F5" s="11"/>
    </row>
    <row r="6" spans="1:6" ht="15">
      <c r="A6" s="44"/>
      <c r="B6" s="11"/>
      <c r="C6" s="11"/>
      <c r="D6" s="11"/>
      <c r="E6" s="11"/>
      <c r="F6" s="11"/>
    </row>
    <row r="7" spans="2:6" ht="14.25" thickBot="1">
      <c r="B7" s="33" t="s">
        <v>254</v>
      </c>
      <c r="C7" s="34"/>
      <c r="D7" s="34"/>
      <c r="E7" s="34"/>
      <c r="F7" s="34"/>
    </row>
    <row r="8" spans="1:6" ht="12.75">
      <c r="A8" s="12"/>
      <c r="B8" s="16" t="s">
        <v>255</v>
      </c>
      <c r="C8" s="16"/>
      <c r="D8" s="17"/>
      <c r="E8" s="16" t="s">
        <v>256</v>
      </c>
      <c r="F8" s="16"/>
    </row>
    <row r="9" spans="1:6" ht="12.75">
      <c r="A9" s="13"/>
      <c r="B9" s="18" t="s">
        <v>266</v>
      </c>
      <c r="C9" s="18"/>
      <c r="D9" s="19"/>
      <c r="E9" s="18" t="s">
        <v>276</v>
      </c>
      <c r="F9" s="18"/>
    </row>
    <row r="10" spans="1:6" ht="12.75">
      <c r="A10" s="13"/>
      <c r="B10" s="20" t="s">
        <v>1016</v>
      </c>
      <c r="C10" s="20"/>
      <c r="D10" s="19"/>
      <c r="E10" s="20" t="s">
        <v>258</v>
      </c>
      <c r="F10" s="20"/>
    </row>
    <row r="11" spans="1:6" ht="12">
      <c r="A11" s="14"/>
      <c r="B11" s="4" t="s">
        <v>259</v>
      </c>
      <c r="C11" s="4" t="s">
        <v>260</v>
      </c>
      <c r="D11" s="4"/>
      <c r="E11" s="4" t="s">
        <v>259</v>
      </c>
      <c r="F11" s="4" t="s">
        <v>260</v>
      </c>
    </row>
    <row r="12" spans="1:6" ht="12">
      <c r="A12" s="7" t="s">
        <v>140</v>
      </c>
      <c r="B12" s="8">
        <v>0</v>
      </c>
      <c r="C12" s="8">
        <v>0</v>
      </c>
      <c r="E12" s="8">
        <v>1</v>
      </c>
      <c r="F12" s="8">
        <v>1</v>
      </c>
    </row>
    <row r="13" spans="1:6" ht="12">
      <c r="A13" s="7" t="s">
        <v>268</v>
      </c>
      <c r="B13" s="8">
        <v>0</v>
      </c>
      <c r="C13" s="8">
        <v>0</v>
      </c>
      <c r="E13" s="8">
        <v>1</v>
      </c>
      <c r="F13" s="8">
        <v>8</v>
      </c>
    </row>
    <row r="14" spans="1:6" ht="12">
      <c r="A14" s="7" t="s">
        <v>141</v>
      </c>
      <c r="B14" s="8">
        <v>0</v>
      </c>
      <c r="C14" s="8">
        <v>0</v>
      </c>
      <c r="E14" s="8">
        <v>0</v>
      </c>
      <c r="F14" s="8">
        <v>0</v>
      </c>
    </row>
    <row r="15" spans="1:6" ht="15.75" customHeight="1" thickBot="1">
      <c r="A15" s="51" t="s">
        <v>139</v>
      </c>
      <c r="B15" s="9">
        <f>SUM(B12:B14)</f>
        <v>0</v>
      </c>
      <c r="C15" s="9">
        <f>SUM(C12:C14)</f>
        <v>0</v>
      </c>
      <c r="D15" s="9"/>
      <c r="E15" s="9">
        <f>SUM(E12:E14)</f>
        <v>2</v>
      </c>
      <c r="F15" s="9">
        <f>SUM(F12:F14)</f>
        <v>9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Falco Aguilar, Ana Maria</dc:creator>
  <cp:keywords/>
  <dc:description/>
  <cp:lastModifiedBy>Falco Aguilar, Ana Maria</cp:lastModifiedBy>
  <cp:lastPrinted>2021-03-09T07:54:01Z</cp:lastPrinted>
  <dcterms:created xsi:type="dcterms:W3CDTF">1999-02-09T14:11:16Z</dcterms:created>
  <dcterms:modified xsi:type="dcterms:W3CDTF">2021-03-09T08:05:50Z</dcterms:modified>
  <cp:category/>
  <cp:version/>
  <cp:contentType/>
  <cp:contentStatus/>
</cp:coreProperties>
</file>